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Dropbox\GitHub\TimeSheets\"/>
    </mc:Choice>
  </mc:AlternateContent>
  <bookViews>
    <workbookView xWindow="0" yWindow="0" windowWidth="15036" windowHeight="7032" firstSheet="6" activeTab="6"/>
  </bookViews>
  <sheets>
    <sheet name="ProjectCaps" sheetId="17" r:id="rId1"/>
    <sheet name="PersonCosts" sheetId="18" r:id="rId2"/>
    <sheet name="Internal" sheetId="23" r:id="rId3"/>
    <sheet name="Invoicing" sheetId="1" r:id="rId4"/>
    <sheet name="PersonBonus" sheetId="24" r:id="rId5"/>
    <sheet name="PersonBilling" sheetId="14" r:id="rId6"/>
    <sheet name="Client" sheetId="11" r:id="rId7"/>
    <sheet name="Person" sheetId="6" r:id="rId8"/>
    <sheet name="InvoiceRecon" sheetId="19" r:id="rId9"/>
    <sheet name="Zero1InvoicingOutstanding" sheetId="22" r:id="rId10"/>
    <sheet name="Rates" sheetId="2" r:id="rId11"/>
    <sheet name="Savannah" sheetId="8" r:id="rId12"/>
  </sheets>
  <externalReferences>
    <externalReference r:id="rId13"/>
  </externalReferences>
  <definedNames>
    <definedName name="Slicer_BillingPeriod">#N/A</definedName>
    <definedName name="Slicer_BillingPeriod1">#N/A</definedName>
    <definedName name="XLS_Unallocated" localSheetId="2">[1]XLS_Unallocated!#REF!</definedName>
    <definedName name="XLS_Unallocated" localSheetId="8">[1]XLS_Unallocated!#REF!</definedName>
    <definedName name="XLS_Unallocated" localSheetId="4">[1]XLS_Unallocated!#REF!</definedName>
    <definedName name="XLS_Unallocated" localSheetId="1">[1]XLS_Unallocated!#REF!</definedName>
    <definedName name="XLS_Unallocated" localSheetId="9">[1]XLS_Unallocated!#REF!</definedName>
    <definedName name="XLS_Unallocated">[1]XLS_Unallocated!#REF!</definedName>
  </definedNames>
  <calcPr calcId="152511"/>
  <pivotCaches>
    <pivotCache cacheId="64" r:id="rId14"/>
    <pivotCache cacheId="68" r:id="rId15"/>
    <pivotCache cacheId="71" r:id="rId16"/>
    <pivotCache cacheId="74" r:id="rId17"/>
    <pivotCache cacheId="77" r:id="rId18"/>
    <pivotCache cacheId="80" r:id="rId19"/>
    <pivotCache cacheId="83" r:id="rId20"/>
    <pivotCache cacheId="86" r:id="rId21"/>
    <pivotCache cacheId="89" r:id="rId22"/>
    <pivotCache cacheId="92" r:id="rId23"/>
    <pivotCache cacheId="95" r:id="rId24"/>
    <pivotCache cacheId="98" r:id="rId25"/>
    <pivotCache cacheId="102" r:id="rId26"/>
    <pivotCache cacheId="105" r:id="rId27"/>
    <pivotCache cacheId="108" r:id="rId28"/>
    <pivotCache cacheId="111" r:id="rId29"/>
    <pivotCache cacheId="266" r:id="rId30"/>
  </pivotCaches>
  <extLst>
    <ext xmlns:x14="http://schemas.microsoft.com/office/spreadsheetml/2009/9/main" uri="{876F7934-8845-4945-9796-88D515C7AA90}">
      <x14:pivotCaches>
        <pivotCache cacheId="67" r:id="rId31"/>
        <pivotCache cacheId="101" r:id="rId32"/>
      </x14:pivotCaches>
    </ext>
    <ext xmlns:x14="http://schemas.microsoft.com/office/spreadsheetml/2009/9/main" uri="{BBE1A952-AA13-448e-AADC-164F8A28A991}">
      <x14:slicerCaches>
        <x14:slicerCache r:id="rId33"/>
        <x14:slicerCache r:id="rId34"/>
      </x14:slicerCaches>
    </ext>
    <ext xmlns:x14="http://schemas.microsoft.com/office/spreadsheetml/2009/9/main" uri="{79F54976-1DA5-4618-B147-4CDE4B953A38}">
      <x14:workbookPr/>
    </ext>
  </extLst>
</workbook>
</file>

<file path=xl/calcChain.xml><?xml version="1.0" encoding="utf-8"?>
<calcChain xmlns="http://schemas.openxmlformats.org/spreadsheetml/2006/main">
  <c r="I2" i="11" l="1"/>
  <c r="I1" i="11"/>
  <c r="K6" i="23"/>
  <c r="K7" i="23"/>
  <c r="K8" i="23"/>
  <c r="K9" i="23"/>
  <c r="K11" i="23" l="1"/>
</calcChain>
</file>

<file path=xl/connections.xml><?xml version="1.0" encoding="utf-8"?>
<connections xmlns="http://schemas.openxmlformats.org/spreadsheetml/2006/main">
  <connection id="1" keepAlive="1" name="._sql2k8r2 TimesheetsCube Timesheets" type="5" refreshedVersion="5" background="1" saveData="1" credentials="stored" singleSignOnId="Excel">
    <dbPr connection="Provider=MSOLAP.5;Integrated Security=SSPI;Persist Security Info=True;Initial Catalog=TimesheetsCube;Data Source=.\sql2012;MDX Compatibility=1;Safety Options=2;MDX Missing Member Mode=Error" command="Timesheets" commandType="1"/>
    <olapPr sendLocale="1" rowDrillCount="1000"/>
  </connection>
  <connection id="2" keepAlive="1" name="Timesheets" type="5" refreshedVersion="5" background="1" saveData="1">
    <dbPr connection="Provider=MSOLAP.5;Integrated Security=SSPI;Persist Security Info=True;Initial Catalog=TimesheetsCube;Data Source=.\sql2012;MDX Compatibility=1;Safety Options=2;MDX Missing Member Mode=Error" command="Timesheets"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1">
    <s v="{[Person].[Person Name].[All]}"/>
    <s v="{[Project].[Name].[All]}"/>
    <s v="{[Date].[BillingPeriod].[All]}"/>
    <s v="{[Date].[BillingPeriod].[Billing Period].&amp;[2012 - 11]}"/>
    <s v="._sql2k8r2 TimesheetsCube Timesheets"/>
    <s v="{[Project].[Project Billing Status].&amp;[Billable]}"/>
    <s v="{[Date].[BillingPeriod].[Billing Period].&amp;[2013 - 02]}"/>
    <s v="Timesheets"/>
    <s v="{[Date].[BillingPeriod].[Billing Period].&amp;[2013 - 03]}"/>
    <s v="{[Date].[BillingPeriod].[Billing Year].&amp;[2013]}"/>
    <s v="{[Date].[BillingPeriod].[Billing Period].&amp;[2013 - 07]}"/>
    <s v="{[Person].[Person Name].&amp;[Mark Stacey],[Person].[Person Name].&amp;[Theo Engels],[Person].[Person Name].&amp;[Geoffrey Smith],[Person].[Person Name].&amp;[Adele Swanepoel]}"/>
    <s v="{[Date].[YMD].[All]}"/>
    <s v="{[Person].[Person Name].&amp;[Theo Engels]}"/>
    <s v="{[Date].[ContractorPeriod].[Billing Year].&amp;[2013].&amp;[CP2013 - 09].&amp;[20130816],[Date].[ContractorPeriod].[Billing Year].&amp;[2013].&amp;[CP2013 - 09].&amp;[20130817],[Date].[ContractorPeriod].[Billing Year].&amp;[2013].&amp;[CP2013 - 09].&amp;[20130818],[Date].[ContractorPeriod].[Billing Year].&amp;[2013].&amp;[CP2013 - 09].&amp;[20130819],[Date].[ContractorPeriod].[Billing Year].&amp;[2013].&amp;[CP2013 - 09].&amp;[20130820],[Date].[ContractorPeriod].[Billing Year].&amp;[2013].&amp;[CP2013 - 09].&amp;[20130821],[Date].[ContractorPeriod].[Billing Year].&amp;[2013].&amp;[CP2013 - 09].&amp;[20130822],[Date].[ContractorPeriod].[Billing Year].&amp;[2013].&amp;[CP2013 - 09].&amp;[20130823],[Date].[ContractorPeriod].[Billing Year].&amp;[2013].&amp;[CP2013 - 09].&amp;[20130824],[Date].[ContractorPeriod].[Billing Year].&amp;[2013].&amp;[CP2013 - 09].&amp;[20130825],[Date].[ContractorPeriod].[Billing Year].&amp;[2013].&amp;[CP2013 - 09].&amp;[20130826],[Date].[ContractorPeriod].[Billing Year].&amp;[2013].&amp;[CP2013 - 09].&amp;[20130827],[Date].[ContractorPeriod].[Billing Year].&amp;[2013].&amp;[CP2013 - 09].&amp;[20130828],[Date].[ContractorPeriod].[Billing Year].&amp;[2013].&amp;[CP2013 - 09].&amp;[20130829],[Date].[ContractorPeriod].[Billing Year].&amp;[2013].&amp;[CP2013 - 09].&amp;[20130830],[Date].[ContractorPeriod].[Billing Year].&amp;[2013].&amp;[CP2013 - 09].&amp;[20130831],[Date].[ContractorPeriod].[Billing Year].&amp;[2013].&amp;[CP2013 - 09].&amp;[20130901],[Date].[ContractorPeriod].[Billing Year].&amp;[2013].&amp;[CP2013 - 09].&amp;[20130902],[Date].[ContractorPeriod].[Billing Year].&amp;[2013].&amp;[CP2013 - 09].&amp;[20130903],[Date].[ContractorPeriod].[Billing Year].&amp;[2013].&amp;[CP2013 - 09].&amp;[20130904],[Date].[ContractorPeriod].[Billing Year].&amp;[2013].&amp;[CP2013 - 09].&amp;[20130905],[Date].[ContractorPeriod].[Billing Year].&amp;[2013].&amp;[CP2013 - 09].&amp;[20130906],[Date].[ContractorPeriod].[Billing Year].&amp;[2013].&amp;[CP2013 - 09].&amp;[20130907],[Date].[ContractorPeriod].[Billing Year].&amp;[2013].&amp;[CP2013 - 09].&amp;[20130908],[Date].[ContractorPeriod].[Billing Year].&amp;[2013].&amp;[CP2013 - 09].&amp;[20130909],[Date].[ContractorPeriod].[Billing Year].&amp;[2013].&amp;[CP2013 - 09].&amp;[20130910]}"/>
    <s v="{[Date].[ContractorPeriod].[Billing Year].&amp;[2013].&amp;[CP2013 - 09].&amp;[20130816],[Date].[ContractorPeriod].[Billing Year].&amp;[2013].&amp;[CP2013 - 09].&amp;[20130817],[Date].[ContractorPeriod].[Billing Year].&amp;[2013].&amp;[CP2013 - 09].&amp;[20130818],[Date].[ContractorPeriod].[Billing Year].&amp;[2013].&amp;[CP2013 - 09].&amp;[20130819],[Date].[ContractorPeriod].[Billing Year].&amp;[2013].&amp;[CP2013 - 09].&amp;[20130820],[Date].[ContractorPeriod].[Billing Year].&amp;[2013].&amp;[CP2013 - 09].&amp;[20130821],[Date].[ContractorPeriod].[Billing Year].&amp;[2013].&amp;[CP2013 - 09].&amp;[20130822],[Date].[ContractorPeriod].[Billing Year].&amp;[2013].&amp;[CP2013 - 09].&amp;[20130823],[Date].[ContractorPeriod].[Billing Year].&amp;[2013].&amp;[CP2013 - 09].&amp;[20130824],[Date].[ContractorPeriod].[Billing Year].&amp;[2013].&amp;[CP2013 - 09].&amp;[20130825],[Date].[ContractorPeriod].[Billing Year].&amp;[2013].&amp;[CP2013 - 09].&amp;[20130828],[Date].[ContractorPeriod].[Billing Year].&amp;[2013].&amp;[CP2013 - 09].&amp;[20130829],[Date].[ContractorPeriod].[Billing Year].&amp;[2013].&amp;[CP2013 - 09].&amp;[20130830],[Date].[ContractorPeriod].[Billing Year].&amp;[2013].&amp;[CP2013 - 09].&amp;[20130831],[Date].[ContractorPeriod].[Billing Year].&amp;[2013].&amp;[CP2013 - 09].&amp;[20130901],[Date].[ContractorPeriod].[Billing Year].&amp;[2013].&amp;[CP2013 - 09].&amp;[20130902],[Date].[ContractorPeriod].[Billing Year].&amp;[2013].&amp;[CP2013 - 09].&amp;[20130903],[Date].[ContractorPeriod].[Billing Year].&amp;[2013].&amp;[CP2013 - 09].&amp;[20130904],[Date].[ContractorPeriod].[Billing Year].&amp;[2013].&amp;[CP2013 - 09].&amp;[20130905],[Date].[ContractorPeriod].[Billing Year].&amp;[2013].&amp;[CP2013 - 09].&amp;[20130906],[Date].[ContractorPeriod].[Billing Year].&amp;[2013].&amp;[CP2013 - 09].&amp;[20130907],[Date].[ContractorPeriod].[Billing Year].&amp;[2013].&amp;[CP2013 - 09].&amp;[20130908],[Date].[ContractorPeriod].[Billing Year].&amp;[2013].&amp;[CP2013 - 09].&amp;[20130909],[Date].[ContractorPeriod].[Billing Year].&amp;[2013].&amp;[CP2013 - 09].&amp;[20130910]}"/>
    <s v="{[Fact Timesheet Detail].[Person Comments].[Person].&amp;[Robert Maclean]}"/>
    <s v="{[Date].[ContractorPeriod].[All]}"/>
    <s v="{[Date].[BillingPeriod].[Billing Period].&amp;[2013 - 12]}"/>
    <s v="{[Person].[Person Name].&amp;[Geoffrey Smith]}"/>
    <s v="{[Date].[BillingPeriod].[Billing Period].&amp;[2014 - 01]}"/>
  </metadataStrings>
  <mdxMetadata count="19">
    <mdx n="4" f="s">
      <ms ns="5" c="0"/>
    </mdx>
    <mdx n="7" f="s">
      <ms ns="3" c="0"/>
    </mdx>
    <mdx n="7" f="s">
      <ms ns="0" c="0"/>
    </mdx>
    <mdx n="7" f="s">
      <ms ns="1" c="0"/>
    </mdx>
    <mdx n="7" f="s">
      <ms ns="2" c="0"/>
    </mdx>
    <mdx n="7" f="s">
      <ms ns="6" c="0"/>
    </mdx>
    <mdx n="4" f="s">
      <ms ns="8" c="0"/>
    </mdx>
    <mdx n="7" f="s">
      <ms ns="9" c="0"/>
    </mdx>
    <mdx n="7" f="s">
      <ms ns="10" c="0"/>
    </mdx>
    <mdx n="7" f="s">
      <ms ns="11" c="0"/>
    </mdx>
    <mdx n="7" f="s">
      <ms ns="12" c="0"/>
    </mdx>
    <mdx n="7" f="s">
      <ms ns="13" c="0"/>
    </mdx>
    <mdx n="7" f="s">
      <ms ns="14" c="0"/>
    </mdx>
    <mdx n="7" f="s">
      <ms ns="15" c="0"/>
    </mdx>
    <mdx n="7" f="s">
      <ms ns="16" c="0"/>
    </mdx>
    <mdx n="7" f="s">
      <ms ns="17" c="0"/>
    </mdx>
    <mdx n="7" f="s">
      <ms ns="18" c="0"/>
    </mdx>
    <mdx n="7" f="s">
      <ms ns="19" c="0"/>
    </mdx>
    <mdx n="7" f="s">
      <ms ns="20" c="0"/>
    </mdx>
  </mdxMetadata>
  <valueMetadata count="19">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valueMetadata>
</metadata>
</file>

<file path=xl/sharedStrings.xml><?xml version="1.0" encoding="utf-8"?>
<sst xmlns="http://schemas.openxmlformats.org/spreadsheetml/2006/main" count="516" uniqueCount="183">
  <si>
    <t>Hours</t>
  </si>
  <si>
    <t>Row Labels</t>
  </si>
  <si>
    <t>Grand Total</t>
  </si>
  <si>
    <t>Column Labels</t>
  </si>
  <si>
    <t>Andrew Thornton-Smith</t>
  </si>
  <si>
    <t>Anish Sana</t>
  </si>
  <si>
    <t>Michael Johnson</t>
  </si>
  <si>
    <t>Sifiso Ndlovu</t>
  </si>
  <si>
    <t>Rate</t>
  </si>
  <si>
    <t>All</t>
  </si>
  <si>
    <t>Savannah</t>
  </si>
  <si>
    <t>Jason Berry</t>
  </si>
  <si>
    <t>Internal</t>
  </si>
  <si>
    <t>Alistair Pugin</t>
  </si>
  <si>
    <t>Jody Roberts</t>
  </si>
  <si>
    <t>TWP</t>
  </si>
  <si>
    <t>Matt Horn</t>
  </si>
  <si>
    <t>RMB</t>
  </si>
  <si>
    <t>Invoice Amount</t>
  </si>
  <si>
    <t>Raw Hours</t>
  </si>
  <si>
    <t>Unbillable Amount</t>
  </si>
  <si>
    <t>BillingPeriod</t>
  </si>
  <si>
    <t>Person Name</t>
  </si>
  <si>
    <t>Name</t>
  </si>
  <si>
    <t>Billing Rate</t>
  </si>
  <si>
    <t>Billable Hours</t>
  </si>
  <si>
    <t>MixTelematics</t>
  </si>
  <si>
    <t>Zero1</t>
  </si>
  <si>
    <t>Unbillable Hours</t>
  </si>
  <si>
    <t>Amt</t>
  </si>
  <si>
    <t>Hr</t>
  </si>
  <si>
    <t>Unbillable</t>
  </si>
  <si>
    <t>Christina Leo</t>
  </si>
  <si>
    <t>Luke Hayler</t>
  </si>
  <si>
    <t>Work Hours</t>
  </si>
  <si>
    <t>Billability</t>
  </si>
  <si>
    <t>Sales</t>
  </si>
  <si>
    <t>Cubes</t>
  </si>
  <si>
    <t>SSIS</t>
  </si>
  <si>
    <t>Shana Kay</t>
  </si>
  <si>
    <t>Unallocated Hours</t>
  </si>
  <si>
    <t>Zero1 - OneView</t>
  </si>
  <si>
    <t>Unallocated Amount</t>
  </si>
  <si>
    <t>2012/10/28</t>
  </si>
  <si>
    <t>Zero1 - 1View Invoices</t>
  </si>
  <si>
    <t>Zero1 - 1View Stock</t>
  </si>
  <si>
    <t>Capitec</t>
  </si>
  <si>
    <t>2012 - 11</t>
  </si>
  <si>
    <t>2012/11/04</t>
  </si>
  <si>
    <t>2012/11/11</t>
  </si>
  <si>
    <t>2012/11/18</t>
  </si>
  <si>
    <t>2012/11/25</t>
  </si>
  <si>
    <t>2012/12/02</t>
  </si>
  <si>
    <t>SafariNow</t>
  </si>
  <si>
    <t>Scope</t>
  </si>
  <si>
    <t>Geoffrey Smith</t>
  </si>
  <si>
    <t>Zero1 - 1View Finance</t>
  </si>
  <si>
    <t>Project Billing Status</t>
  </si>
  <si>
    <t>Billable</t>
  </si>
  <si>
    <t>Project Cap - logged projects</t>
  </si>
  <si>
    <t>Invoice All Time</t>
  </si>
  <si>
    <t>Invoice</t>
  </si>
  <si>
    <t>Unbillable  All Time</t>
  </si>
  <si>
    <t>Andreas Bergstedt</t>
  </si>
  <si>
    <t>Mark Stacey</t>
  </si>
  <si>
    <t>Bhavesh Lala</t>
  </si>
  <si>
    <t>Aphelion</t>
  </si>
  <si>
    <t>`</t>
  </si>
  <si>
    <t>2013 - 02</t>
  </si>
  <si>
    <t>SAVANNAH - QUOTING PHASE 2</t>
  </si>
  <si>
    <t>ANDREW THORNTON-SMITH</t>
  </si>
  <si>
    <t>ANISH SANA</t>
  </si>
  <si>
    <t>MATT HORN</t>
  </si>
  <si>
    <t>2013 - 03</t>
  </si>
  <si>
    <t>Unalloc</t>
  </si>
  <si>
    <t>Genasys</t>
  </si>
  <si>
    <t>Admin</t>
  </si>
  <si>
    <t>Database</t>
  </si>
  <si>
    <t>ETL</t>
  </si>
  <si>
    <t>Meeting</t>
  </si>
  <si>
    <t>Meeting and travel</t>
  </si>
  <si>
    <t>Other</t>
  </si>
  <si>
    <t>Sharepoint</t>
  </si>
  <si>
    <t>Active</t>
  </si>
  <si>
    <t>Zero1 - Samsung installation</t>
  </si>
  <si>
    <t>Adele Swanepoel</t>
  </si>
  <si>
    <t>ContractorPeriod</t>
  </si>
  <si>
    <t>Tracker</t>
  </si>
  <si>
    <t>Lee Greene</t>
  </si>
  <si>
    <t>L Oreal</t>
  </si>
  <si>
    <t>FrontEnd</t>
  </si>
  <si>
    <t>.NET code</t>
  </si>
  <si>
    <t>Documentation</t>
  </si>
  <si>
    <t>Theo Engels</t>
  </si>
  <si>
    <t>Zero1 - 1View Change Requests</t>
  </si>
  <si>
    <t>2013</t>
  </si>
  <si>
    <t>Louis Young</t>
  </si>
  <si>
    <t>Design</t>
  </si>
  <si>
    <t>sales call</t>
  </si>
  <si>
    <t>SANBS</t>
  </si>
  <si>
    <t>2013 - 07</t>
  </si>
  <si>
    <t>Genasys - Invoiced</t>
  </si>
  <si>
    <t>RMB - Invoiced</t>
  </si>
  <si>
    <t>TWP - Invoiced</t>
  </si>
  <si>
    <t>(Multiple Items)</t>
  </si>
  <si>
    <t>YMD</t>
  </si>
  <si>
    <t>Installing</t>
  </si>
  <si>
    <t>Troubleshooting</t>
  </si>
  <si>
    <t>Robert Maclean</t>
  </si>
  <si>
    <t>Explanate</t>
  </si>
  <si>
    <t>F5 Africa</t>
  </si>
  <si>
    <t>Configuration</t>
  </si>
  <si>
    <t>Deployment</t>
  </si>
  <si>
    <t>Events</t>
  </si>
  <si>
    <t>Presenting</t>
  </si>
  <si>
    <t>Research</t>
  </si>
  <si>
    <t>Testing</t>
  </si>
  <si>
    <t>Travel</t>
  </si>
  <si>
    <t>20130816</t>
  </si>
  <si>
    <t>20130819</t>
  </si>
  <si>
    <t>20130820</t>
  </si>
  <si>
    <t>20130821</t>
  </si>
  <si>
    <t>20130822</t>
  </si>
  <si>
    <t>20130826</t>
  </si>
  <si>
    <t>20130827</t>
  </si>
  <si>
    <t>20130828</t>
  </si>
  <si>
    <t>20130829</t>
  </si>
  <si>
    <t>20130830</t>
  </si>
  <si>
    <t>20130902</t>
  </si>
  <si>
    <t>20130906</t>
  </si>
  <si>
    <t>20130909</t>
  </si>
  <si>
    <t>20130910</t>
  </si>
  <si>
    <t>PMI-ACP course</t>
  </si>
  <si>
    <t>2013 - 09</t>
  </si>
  <si>
    <t>FirstRand</t>
  </si>
  <si>
    <t>Demo</t>
  </si>
  <si>
    <t>Kercheval Govender</t>
  </si>
  <si>
    <t>Product Hours</t>
  </si>
  <si>
    <t>Status</t>
  </si>
  <si>
    <t>Billability Target</t>
  </si>
  <si>
    <t>Grigori Nicoloudakis</t>
  </si>
  <si>
    <t>Analysis</t>
  </si>
  <si>
    <t>Architecture</t>
  </si>
  <si>
    <t>Being trained</t>
  </si>
  <si>
    <t>Cubing</t>
  </si>
  <si>
    <t>Install/Configuration</t>
  </si>
  <si>
    <t>Internal - Public Holiday</t>
  </si>
  <si>
    <t>Project Management</t>
  </si>
  <si>
    <t>SPS Training</t>
  </si>
  <si>
    <t>Waiting on client</t>
  </si>
  <si>
    <t>2013/08/04</t>
  </si>
  <si>
    <t>2013/08/11</t>
  </si>
  <si>
    <t>2013/08/18</t>
  </si>
  <si>
    <t>2013/08/25</t>
  </si>
  <si>
    <t>2013/09/01</t>
  </si>
  <si>
    <t>Person Comments</t>
  </si>
  <si>
    <t>2013 - 08</t>
  </si>
  <si>
    <t>Internal - Administrative</t>
  </si>
  <si>
    <t>Internal - Workshops</t>
  </si>
  <si>
    <t>Internal - Leave</t>
  </si>
  <si>
    <t>2013 Total</t>
  </si>
  <si>
    <t>2013 - 08 Total</t>
  </si>
  <si>
    <t>RMB - IBD</t>
  </si>
  <si>
    <t>RMB - BTZ</t>
  </si>
  <si>
    <t>Training</t>
  </si>
  <si>
    <t>SAOTA</t>
  </si>
  <si>
    <t>Microsoft</t>
  </si>
  <si>
    <t>2013 - 12</t>
  </si>
  <si>
    <t>Zero1 Systems Development</t>
  </si>
  <si>
    <t>Silicon Overdrive</t>
  </si>
  <si>
    <t>MiX Telematics</t>
  </si>
  <si>
    <t>2013/12/29</t>
  </si>
  <si>
    <t>2014/01/05</t>
  </si>
  <si>
    <t>2014/01/12</t>
  </si>
  <si>
    <t>2014/01/19</t>
  </si>
  <si>
    <t>2014/01/26</t>
  </si>
  <si>
    <t>2014/02/02</t>
  </si>
  <si>
    <t>Unallocated</t>
  </si>
  <si>
    <t>2014 - 01</t>
  </si>
  <si>
    <t>Alligator Manufacturing (PTY) LTD</t>
  </si>
  <si>
    <t>Shoprite Checkers (PTY) LTD</t>
  </si>
  <si>
    <t>Aphelion - Data Load Framework</t>
  </si>
  <si>
    <t>Product Dev</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</si>
</sst>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R&quot;\ #,##0"/>
    <numFmt numFmtId="165" formatCode="_ [$R-1C09]\ * #,##0.00_ ;_ [$R-1C09]\ * \-#,##0.00_ ;_ [$R-1C09]\ * &quot;-&quot;??_ ;_ @_ "/>
    <numFmt numFmtId="166" formatCode="_ [$R-1C09]\ * #,##0_ ;_ [$R-1C09]\ * \-#,##0_ ;_ [$R-1C09]\ * &quot;-&quot;??_ ;_ @_ "/>
  </numFmts>
  <fonts count="5" x14ac:knownFonts="1">
    <font>
      <sz val="11"/>
      <color theme="1"/>
      <name val="Calibri"/>
      <family val="2"/>
      <scheme val="minor"/>
    </font>
    <font>
      <sz val="11"/>
      <color theme="1"/>
      <name val="Calibri"/>
      <family val="2"/>
      <scheme val="minor"/>
    </font>
    <font>
      <b/>
      <sz val="12"/>
      <color theme="1"/>
      <name val="Calibri"/>
      <family val="2"/>
      <scheme val="minor"/>
    </font>
    <font>
      <sz val="9"/>
      <color theme="1"/>
      <name val="Calibri"/>
      <family val="2"/>
      <scheme val="minor"/>
    </font>
    <font>
      <b/>
      <sz val="9"/>
      <color theme="1"/>
      <name val="Calibri"/>
      <family val="2"/>
      <scheme val="minor"/>
    </font>
  </fonts>
  <fills count="3">
    <fill>
      <patternFill patternType="none"/>
    </fill>
    <fill>
      <patternFill patternType="gray125"/>
    </fill>
    <fill>
      <patternFill patternType="solid">
        <fgColor rgb="FFFF0000"/>
        <bgColor indexed="64"/>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4"/>
      </top>
      <bottom style="thin">
        <color theme="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6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164" fontId="0" fillId="0" borderId="0" xfId="0" applyNumberFormat="1"/>
    <xf numFmtId="165" fontId="0" fillId="0" borderId="0" xfId="1" applyNumberFormat="1" applyFont="1"/>
    <xf numFmtId="165" fontId="0" fillId="0" borderId="0" xfId="0" applyNumberFormat="1"/>
    <xf numFmtId="0" fontId="0" fillId="0" borderId="0" xfId="0" pivotButton="1" applyAlignment="1">
      <alignment wrapText="1"/>
    </xf>
    <xf numFmtId="0" fontId="0" fillId="0" borderId="0" xfId="0" applyAlignment="1">
      <alignment wrapText="1"/>
    </xf>
    <xf numFmtId="0" fontId="0" fillId="0" borderId="2" xfId="0" applyNumberFormat="1" applyBorder="1"/>
    <xf numFmtId="0" fontId="0" fillId="0" borderId="3" xfId="0" applyNumberFormat="1" applyBorder="1"/>
    <xf numFmtId="0" fontId="0" fillId="0" borderId="5" xfId="0" applyNumberFormat="1" applyBorder="1"/>
    <xf numFmtId="0" fontId="0" fillId="0" borderId="6" xfId="0" applyNumberFormat="1" applyBorder="1"/>
    <xf numFmtId="0" fontId="0" fillId="0" borderId="1" xfId="0" applyNumberFormat="1" applyBorder="1"/>
    <xf numFmtId="0" fontId="0" fillId="0" borderId="4" xfId="0" applyNumberFormat="1" applyBorder="1"/>
    <xf numFmtId="0" fontId="0" fillId="0" borderId="7" xfId="0" applyNumberFormat="1" applyBorder="1"/>
    <xf numFmtId="0" fontId="0" fillId="0" borderId="0" xfId="0" applyNumberFormat="1" applyBorder="1"/>
    <xf numFmtId="0" fontId="0" fillId="0" borderId="8" xfId="0" applyNumberFormat="1" applyBorder="1"/>
    <xf numFmtId="10" fontId="0" fillId="0" borderId="0" xfId="0" applyNumberFormat="1"/>
    <xf numFmtId="164" fontId="0" fillId="0" borderId="0" xfId="0" applyNumberFormat="1" applyAlignment="1">
      <alignment wrapText="1"/>
    </xf>
    <xf numFmtId="0" fontId="0" fillId="0" borderId="9" xfId="0"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3" fontId="0" fillId="0" borderId="0" xfId="0" applyNumberFormat="1"/>
    <xf numFmtId="0" fontId="0" fillId="0" borderId="13" xfId="0" applyBorder="1" applyAlignment="1">
      <alignment wrapText="1"/>
    </xf>
    <xf numFmtId="164" fontId="0" fillId="0" borderId="14" xfId="0" applyNumberFormat="1" applyBorder="1"/>
    <xf numFmtId="164" fontId="0" fillId="0" borderId="15" xfId="0" applyNumberFormat="1" applyBorder="1" applyAlignment="1">
      <alignment wrapText="1"/>
    </xf>
    <xf numFmtId="164" fontId="0" fillId="0" borderId="14" xfId="0" applyNumberFormat="1" applyBorder="1" applyAlignment="1">
      <alignment wrapText="1"/>
    </xf>
    <xf numFmtId="164" fontId="0" fillId="0" borderId="16" xfId="0" applyNumberFormat="1" applyBorder="1" applyAlignment="1">
      <alignment wrapText="1"/>
    </xf>
    <xf numFmtId="0" fontId="0" fillId="0" borderId="16" xfId="0" applyBorder="1" applyAlignment="1">
      <alignment wrapText="1"/>
    </xf>
    <xf numFmtId="10" fontId="0" fillId="0" borderId="8" xfId="0" applyNumberFormat="1" applyBorder="1"/>
    <xf numFmtId="10" fontId="0" fillId="0" borderId="6" xfId="0" applyNumberFormat="1" applyBorder="1"/>
    <xf numFmtId="1" fontId="0" fillId="0" borderId="1" xfId="0" applyNumberFormat="1" applyBorder="1"/>
    <xf numFmtId="1" fontId="0" fillId="0" borderId="7" xfId="0" applyNumberFormat="1" applyBorder="1"/>
    <xf numFmtId="1" fontId="0" fillId="0" borderId="4" xfId="0" applyNumberFormat="1" applyBorder="1"/>
    <xf numFmtId="166" fontId="0" fillId="0" borderId="0" xfId="0" applyNumberFormat="1"/>
    <xf numFmtId="0" fontId="3" fillId="0" borderId="0" xfId="0" pivotButton="1" applyFont="1" applyAlignment="1">
      <alignment wrapText="1"/>
    </xf>
    <xf numFmtId="0" fontId="3" fillId="0" borderId="0" xfId="0" applyFont="1" applyAlignment="1">
      <alignment wrapText="1"/>
    </xf>
    <xf numFmtId="0" fontId="4" fillId="0" borderId="17" xfId="0" applyFont="1" applyBorder="1" applyAlignment="1">
      <alignment wrapText="1"/>
    </xf>
    <xf numFmtId="1" fontId="0" fillId="0" borderId="3" xfId="0" applyNumberFormat="1" applyBorder="1"/>
    <xf numFmtId="1" fontId="0" fillId="0" borderId="8" xfId="0" applyNumberFormat="1" applyBorder="1"/>
    <xf numFmtId="164" fontId="0" fillId="0" borderId="18" xfId="0" applyNumberFormat="1" applyBorder="1"/>
    <xf numFmtId="164" fontId="0" fillId="0" borderId="19" xfId="0" applyNumberFormat="1" applyBorder="1"/>
    <xf numFmtId="164" fontId="0" fillId="0" borderId="20" xfId="0" applyNumberFormat="1" applyBorder="1"/>
    <xf numFmtId="164" fontId="0" fillId="0" borderId="21" xfId="0" applyNumberFormat="1" applyBorder="1"/>
    <xf numFmtId="164" fontId="0" fillId="0" borderId="22" xfId="0" applyNumberFormat="1" applyBorder="1"/>
    <xf numFmtId="164" fontId="0" fillId="0" borderId="0" xfId="0" applyNumberFormat="1" applyBorder="1"/>
    <xf numFmtId="164" fontId="0" fillId="0" borderId="23" xfId="0" applyNumberFormat="1" applyBorder="1"/>
    <xf numFmtId="164" fontId="0" fillId="0" borderId="24" xfId="0" applyNumberFormat="1" applyBorder="1"/>
    <xf numFmtId="164" fontId="0" fillId="0" borderId="25" xfId="0" applyNumberFormat="1" applyBorder="1"/>
    <xf numFmtId="0" fontId="0" fillId="0" borderId="22" xfId="0" applyNumberFormat="1" applyBorder="1"/>
    <xf numFmtId="0" fontId="0" fillId="0" borderId="23" xfId="0" applyNumberFormat="1" applyBorder="1"/>
    <xf numFmtId="0" fontId="0" fillId="0" borderId="25" xfId="0" applyNumberFormat="1" applyBorder="1"/>
    <xf numFmtId="0" fontId="0" fillId="0" borderId="26" xfId="0" applyNumberFormat="1" applyBorder="1"/>
    <xf numFmtId="0" fontId="0" fillId="0" borderId="27" xfId="0" applyNumberFormat="1" applyBorder="1"/>
    <xf numFmtId="0" fontId="0" fillId="0" borderId="28" xfId="0" applyNumberFormat="1" applyBorder="1"/>
    <xf numFmtId="0" fontId="0" fillId="0" borderId="0" xfId="0" applyFill="1" applyAlignment="1">
      <alignment horizontal="left" indent="3"/>
    </xf>
    <xf numFmtId="0" fontId="0" fillId="2" borderId="0" xfId="0" applyFill="1" applyAlignment="1">
      <alignment horizontal="left" indent="1"/>
    </xf>
    <xf numFmtId="0" fontId="0" fillId="2" borderId="0" xfId="0" applyNumberFormat="1" applyFill="1"/>
    <xf numFmtId="0" fontId="0" fillId="0" borderId="0" xfId="0" applyBorder="1" applyAlignment="1">
      <alignment horizontal="left"/>
    </xf>
    <xf numFmtId="0" fontId="2" fillId="0" borderId="0" xfId="0" applyNumberFormat="1" applyFont="1" applyBorder="1"/>
    <xf numFmtId="10" fontId="0" fillId="0" borderId="0" xfId="0" applyNumberFormat="1" applyBorder="1"/>
    <xf numFmtId="0" fontId="0" fillId="0" borderId="0" xfId="0" applyAlignment="1">
      <alignment horizontal="left" indent="3"/>
    </xf>
  </cellXfs>
  <cellStyles count="2">
    <cellStyle name="Normal" xfId="0" builtinId="0"/>
    <cellStyle name="Percent" xfId="1" builtinId="5"/>
  </cellStyles>
  <dxfs count="119">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readingOrder="0"/>
    </dxf>
    <dxf>
      <alignment wrapText="1" readingOrder="0"/>
    </dxf>
    <dxf>
      <font>
        <sz val="9"/>
      </font>
    </dxf>
    <dxf>
      <font>
        <sz val="9"/>
      </font>
    </dxf>
    <dxf>
      <alignment wrapText="1" readingOrder="0"/>
    </dxf>
    <dxf>
      <alignment wrapText="1" readingOrder="0"/>
    </dxf>
    <dxf>
      <alignment wrapText="1"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numFmt numFmtId="164" formatCode="&quot;R&quot;\ #,##0"/>
    </dxf>
    <dxf>
      <numFmt numFmtId="164" formatCode="&quot;R&quot;\ #,##0"/>
    </dxf>
    <dxf>
      <alignment wrapText="1" readingOrder="0"/>
    </dxf>
    <dxf>
      <alignment wrapText="1" readingOrder="0"/>
    </dxf>
    <dxf>
      <alignment wrapText="1" readingOrder="0"/>
    </dxf>
    <dxf>
      <alignment wrapText="1" readingOrder="0"/>
    </dxf>
    <dxf>
      <alignment wrapText="1"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4" formatCode="0.00%"/>
    </dxf>
    <dxf>
      <numFmt numFmtId="14" formatCode="0.00%"/>
    </dxf>
    <dxf>
      <numFmt numFmtId="166" formatCode="_ [$R-1C09]\ * #,##0_ ;_ [$R-1C09]\ * \-#,##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numFmt numFmtId="164" formatCode="&quot;R&quot;\ #,##0"/>
    </dxf>
    <dxf>
      <numFmt numFmtId="164" formatCode="&quot;R&quot;\ #,##0"/>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fill>
        <patternFill patternType="solid">
          <bgColor rgb="FFC00000"/>
        </patternFill>
      </fill>
    </dxf>
    <dxf>
      <fill>
        <patternFill patternType="solid">
          <bgColor rgb="FFC00000"/>
        </patternFill>
      </fill>
    </dxf>
    <dxf>
      <fill>
        <patternFill>
          <bgColor rgb="FFFF0000"/>
        </patternFill>
      </fill>
    </dxf>
    <dxf>
      <fill>
        <patternFill>
          <bgColor rgb="FFFF0000"/>
        </patternFill>
      </fill>
    </dxf>
    <dxf>
      <fill>
        <patternFill patternType="solid">
          <bgColor rgb="FFFF0000"/>
        </patternFill>
      </fill>
    </dxf>
    <dxf>
      <fill>
        <patternFill patternType="solid">
          <bgColor rgb="FFFF0000"/>
        </patternFill>
      </fill>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fill>
        <patternFill patternType="solid">
          <bgColor rgb="FFC00000"/>
        </patternFill>
      </fill>
    </dxf>
    <dxf>
      <fill>
        <patternFill patternType="solid">
          <bgColor rgb="FFC00000"/>
        </patternFill>
      </fill>
    </dxf>
    <dxf>
      <fill>
        <patternFill>
          <bgColor rgb="FFFF0000"/>
        </patternFill>
      </fill>
    </dxf>
    <dxf>
      <fill>
        <patternFill>
          <bgColor rgb="FFFF0000"/>
        </patternFill>
      </fill>
    </dxf>
    <dxf>
      <fill>
        <patternFill patternType="solid">
          <bgColor rgb="FFFF0000"/>
        </patternFill>
      </fill>
    </dxf>
    <dxf>
      <fill>
        <patternFill patternType="solid">
          <bgColor rgb="FFFF0000"/>
        </patternFill>
      </fill>
    </dxf>
    <dxf>
      <alignment wrapText="1" readingOrder="0"/>
    </dxf>
    <dxf>
      <alignment wrapText="1" readingOrder="0"/>
    </dxf>
    <dxf>
      <alignment wrapText="1" readingOrder="0"/>
    </dxf>
    <dxf>
      <alignment wrapText="1" readingOrder="0"/>
    </dxf>
    <dxf>
      <alignment wrapText="1" readingOrder="0"/>
    </dxf>
    <dxf>
      <font>
        <sz val="9"/>
      </font>
    </dxf>
    <dxf>
      <font>
        <sz val="9"/>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numFmt numFmtId="164" formatCode="&quot;R&quot;\ #,##0"/>
    </dxf>
    <dxf>
      <numFmt numFmtId="164" formatCode="&quot;R&quot;\ #,##0"/>
    </dxf>
    <dxf>
      <fill>
        <patternFill patternType="none">
          <bgColor auto="1"/>
        </patternFill>
      </fill>
    </dxf>
    <dxf>
      <fill>
        <patternFill patternType="none">
          <bgColor auto="1"/>
        </patternFill>
      </fill>
    </dxf>
    <dxf>
      <fill>
        <patternFill patternType="none">
          <bgColor auto="1"/>
        </patternFill>
      </fill>
    </dxf>
    <dxf>
      <numFmt numFmtId="164" formatCode="&quot;R&quot;\ #,##0"/>
    </dxf>
    <dxf>
      <numFmt numFmtId="164" formatCode="&quot;R&quot;\ #,##0"/>
    </dxf>
    <dxf>
      <border>
        <left style="thin">
          <color indexed="64"/>
        </left>
        <right style="thin">
          <color indexed="64"/>
        </right>
        <top style="thin">
          <color indexed="64"/>
        </top>
        <bottom style="thin">
          <color indexed="64"/>
        </bottom>
      </border>
    </dxf>
    <dxf>
      <numFmt numFmtId="164" formatCode="&quot;R&quot;\ #,##0"/>
    </dxf>
    <dxf>
      <numFmt numFmtId="164" formatCode="&quot;R&quot;\ #,##0"/>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1" readingOrder="0"/>
    </dxf>
    <dxf>
      <alignment wrapText="1" readingOrder="0"/>
    </dxf>
    <dxf>
      <numFmt numFmtId="164" formatCode="&quot;R&quot;\ #,##0"/>
    </dxf>
    <dxf>
      <numFmt numFmtId="164" formatCode="&quot;R&quot;\ #,##0"/>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xml"/><Relationship Id="rId18" Type="http://schemas.openxmlformats.org/officeDocument/2006/relationships/pivotCacheDefinition" Target="pivotCache/pivotCacheDefinition5.xml"/><Relationship Id="rId26" Type="http://schemas.openxmlformats.org/officeDocument/2006/relationships/pivotCacheDefinition" Target="pivotCache/pivotCacheDefinition13.xml"/><Relationship Id="rId39" Type="http://schemas.openxmlformats.org/officeDocument/2006/relationships/sheetMetadata" Target="metadata.xml"/><Relationship Id="rId21" Type="http://schemas.openxmlformats.org/officeDocument/2006/relationships/pivotCacheDefinition" Target="pivotCache/pivotCacheDefinition8.xml"/><Relationship Id="rId34" Type="http://schemas.microsoft.com/office/2007/relationships/slicerCache" Target="slicerCaches/slicerCache2.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pivotCacheDefinition" Target="pivotCache/pivotCacheDefinition7.xml"/><Relationship Id="rId29" Type="http://schemas.openxmlformats.org/officeDocument/2006/relationships/pivotCacheDefinition" Target="pivotCache/pivotCacheDefinition16.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1.xml"/><Relationship Id="rId32" Type="http://schemas.openxmlformats.org/officeDocument/2006/relationships/pivotCacheDefinition" Target="pivotCache/pivotCacheDefinition19.xml"/><Relationship Id="rId37" Type="http://schemas.openxmlformats.org/officeDocument/2006/relationships/styles" Target="styles.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openxmlformats.org/officeDocument/2006/relationships/pivotCacheDefinition" Target="pivotCache/pivotCacheDefinition15.xml"/><Relationship Id="rId36"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31" Type="http://schemas.openxmlformats.org/officeDocument/2006/relationships/pivotCacheDefinition" Target="pivotCache/pivotCacheDefinition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openxmlformats.org/officeDocument/2006/relationships/pivotCacheDefinition" Target="pivotCache/pivotCacheDefinition14.xml"/><Relationship Id="rId30" Type="http://schemas.openxmlformats.org/officeDocument/2006/relationships/pivotCacheDefinition" Target="pivotCache/pivotCacheDefinition17.xml"/><Relationship Id="rId35" Type="http://schemas.openxmlformats.org/officeDocument/2006/relationships/theme" Target="theme/theme1.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pivotCacheDefinition" Target="pivotCache/pivotCacheDefinition12.xml"/><Relationship Id="rId33" Type="http://schemas.microsoft.com/office/2007/relationships/slicerCache" Target="slicerCaches/slicerCache1.xml"/><Relationship Id="rId38"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1</xdr:row>
      <xdr:rowOff>19050</xdr:rowOff>
    </xdr:from>
    <xdr:to>
      <xdr:col>0</xdr:col>
      <xdr:colOff>1381125</xdr:colOff>
      <xdr:row>13</xdr:row>
      <xdr:rowOff>1824</xdr:rowOff>
    </xdr:to>
    <mc:AlternateContent xmlns:mc="http://schemas.openxmlformats.org/markup-compatibility/2006" xmlns:a14="http://schemas.microsoft.com/office/drawing/2010/main">
      <mc:Choice Requires="a14">
        <xdr:graphicFrame macro="">
          <xdr:nvGraphicFramePr>
            <xdr:cNvPr id="2" name="Billing Period 1"/>
            <xdr:cNvGraphicFramePr/>
          </xdr:nvGraphicFramePr>
          <xdr:xfrm>
            <a:off x="0" y="0"/>
            <a:ext cx="0" cy="0"/>
          </xdr:xfrm>
          <a:graphic>
            <a:graphicData uri="http://schemas.microsoft.com/office/drawing/2010/slicer">
              <sle:slicer xmlns:sle="http://schemas.microsoft.com/office/drawing/2010/slicer" name="Billing Period 1"/>
            </a:graphicData>
          </a:graphic>
        </xdr:graphicFrame>
      </mc:Choice>
      <mc:Fallback xmlns="">
        <xdr:sp macro="" textlink="">
          <xdr:nvSpPr>
            <xdr:cNvPr id="0" name=""/>
            <xdr:cNvSpPr>
              <a:spLocks noTextEdit="1"/>
            </xdr:cNvSpPr>
          </xdr:nvSpPr>
          <xdr:spPr>
            <a:xfrm>
              <a:off x="28575" y="84364"/>
              <a:ext cx="1352550" cy="220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1176378</xdr:colOff>
      <xdr:row>113</xdr:row>
      <xdr:rowOff>123984</xdr:rowOff>
    </xdr:from>
    <xdr:to>
      <xdr:col>9</xdr:col>
      <xdr:colOff>688411</xdr:colOff>
      <xdr:row>122</xdr:row>
      <xdr:rowOff>79466</xdr:rowOff>
    </xdr:to>
    <mc:AlternateContent xmlns:mc="http://schemas.openxmlformats.org/markup-compatibility/2006" xmlns:a14="http://schemas.microsoft.com/office/drawing/2010/main">
      <mc:Choice Requires="a14">
        <xdr:graphicFrame macro="">
          <xdr:nvGraphicFramePr>
            <xdr:cNvPr id="3" name="Week Ending 1"/>
            <xdr:cNvGraphicFramePr/>
          </xdr:nvGraphicFramePr>
          <xdr:xfrm>
            <a:off x="0" y="0"/>
            <a:ext cx="0" cy="0"/>
          </xdr:xfrm>
          <a:graphic>
            <a:graphicData uri="http://schemas.microsoft.com/office/drawing/2010/slicer">
              <sle:slicer xmlns:sle="http://schemas.microsoft.com/office/drawing/2010/slicer" name="Week Ending 1"/>
            </a:graphicData>
          </a:graphic>
        </xdr:graphicFrame>
      </mc:Choice>
      <mc:Fallback xmlns="">
        <xdr:sp macro="" textlink="">
          <xdr:nvSpPr>
            <xdr:cNvPr id="0" name=""/>
            <xdr:cNvSpPr>
              <a:spLocks noTextEdit="1"/>
            </xdr:cNvSpPr>
          </xdr:nvSpPr>
          <xdr:spPr>
            <a:xfrm>
              <a:off x="4627149" y="9420384"/>
              <a:ext cx="5112732" cy="1620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1</xdr:row>
      <xdr:rowOff>19050</xdr:rowOff>
    </xdr:from>
    <xdr:to>
      <xdr:col>0</xdr:col>
      <xdr:colOff>1381125</xdr:colOff>
      <xdr:row>12</xdr:row>
      <xdr:rowOff>4546</xdr:rowOff>
    </xdr:to>
    <mc:AlternateContent xmlns:mc="http://schemas.openxmlformats.org/markup-compatibility/2006" xmlns:a14="http://schemas.microsoft.com/office/drawing/2010/main">
      <mc:Choice Requires="a14">
        <xdr:graphicFrame macro="">
          <xdr:nvGraphicFramePr>
            <xdr:cNvPr id="3" name="Billing Period"/>
            <xdr:cNvGraphicFramePr/>
          </xdr:nvGraphicFramePr>
          <xdr:xfrm>
            <a:off x="0" y="0"/>
            <a:ext cx="0" cy="0"/>
          </xdr:xfrm>
          <a:graphic>
            <a:graphicData uri="http://schemas.microsoft.com/office/drawing/2010/slicer">
              <sle:slicer xmlns:sle="http://schemas.microsoft.com/office/drawing/2010/slicer" name="Billing Period"/>
            </a:graphicData>
          </a:graphic>
        </xdr:graphicFrame>
      </mc:Choice>
      <mc:Fallback xmlns="">
        <xdr:sp macro="" textlink="">
          <xdr:nvSpPr>
            <xdr:cNvPr id="0" name=""/>
            <xdr:cNvSpPr>
              <a:spLocks noTextEdit="1"/>
            </xdr:cNvSpPr>
          </xdr:nvSpPr>
          <xdr:spPr>
            <a:xfrm>
              <a:off x="28575" y="85725"/>
              <a:ext cx="1352550" cy="24384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22492</xdr:colOff>
      <xdr:row>27</xdr:row>
      <xdr:rowOff>113098</xdr:rowOff>
    </xdr:from>
    <xdr:to>
      <xdr:col>9</xdr:col>
      <xdr:colOff>851697</xdr:colOff>
      <xdr:row>36</xdr:row>
      <xdr:rowOff>68580</xdr:rowOff>
    </xdr:to>
    <mc:AlternateContent xmlns:mc="http://schemas.openxmlformats.org/markup-compatibility/2006" xmlns:a14="http://schemas.microsoft.com/office/drawing/2010/main">
      <mc:Choice Requires="a14">
        <xdr:graphicFrame macro="">
          <xdr:nvGraphicFramePr>
            <xdr:cNvPr id="4" name="Week Ending"/>
            <xdr:cNvGraphicFramePr/>
          </xdr:nvGraphicFramePr>
          <xdr:xfrm>
            <a:off x="0" y="0"/>
            <a:ext cx="0" cy="0"/>
          </xdr:xfrm>
          <a:graphic>
            <a:graphicData uri="http://schemas.microsoft.com/office/drawing/2010/slicer">
              <sle:slicer xmlns:sle="http://schemas.microsoft.com/office/drawing/2010/slicer" name="Week Ending"/>
            </a:graphicData>
          </a:graphic>
        </xdr:graphicFrame>
      </mc:Choice>
      <mc:Fallback xmlns="">
        <xdr:sp macro="" textlink="">
          <xdr:nvSpPr>
            <xdr:cNvPr id="0" name=""/>
            <xdr:cNvSpPr>
              <a:spLocks noTextEdit="1"/>
            </xdr:cNvSpPr>
          </xdr:nvSpPr>
          <xdr:spPr>
            <a:xfrm>
              <a:off x="3734521" y="5174955"/>
              <a:ext cx="5112732" cy="1620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mgs-m6700/Dropbox/Timesheets/BillabilityExports/Mark%20Stacey_2013-02_201302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S_Unallocated"/>
      <sheetName val="ProjectCaps"/>
      <sheetName val="PersonBilling"/>
    </sheetNames>
    <sheetDataSet>
      <sheetData sheetId="0"/>
      <sheetData sheetId="1" refreshError="1"/>
      <sheetData sheetId="2" refreshError="1"/>
    </sheetDataSet>
  </externalBook>
</externalLink>
</file>

<file path=xl/pivotCache/pivotCacheDefinition1.xml><?xml version="1.0" encoding="utf-8"?>
<pivotCacheDefinition xmlns="http://schemas.openxmlformats.org/spreadsheetml/2006/main" xmlns:r="http://schemas.openxmlformats.org/officeDocument/2006/relationships" saveData="0" refreshedBy="MarkGStacey" refreshedDate="41668.523430208334" backgroundQuery="1" createdVersion="4" refreshedVersion="5" minRefreshableVersion="3" recordCount="0" supportSubquery="1" supportAdvancedDrill="1">
  <cacheSource type="external" connectionId="2"/>
  <cacheFields count="119">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erson].[Person Name].[Person Name]" caption="Person Name" numFmtId="0" hierarchy="61" level="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lient Name]" caption="Client Name" numFmtId="0" hierarchy="42" level="1">
      <sharedItems count="9">
        <s v="[Fact Timesheet Detail].[Name Comments].[Client Name].&amp;[740]" c="Aphelion"/>
        <s v="[Fact Timesheet Detail].[Name Comments].[Client Name].&amp;[6]" c="Internal"/>
        <s v="[Fact Timesheet Detail].[Name Comments].[Client Name].&amp;[743]" c="L Oreal"/>
        <s v="[Fact Timesheet Detail].[Name Comments].[Client Name].&amp;[758]" c="RMB - BTZ"/>
        <s v="[Fact Timesheet Detail].[Name Comments].[Client Name].&amp;[759]" c="RMB - IBD"/>
        <s v="[Fact Timesheet Detail].[Name Comments].[Client Name].&amp;[44]" c="Zero1"/>
        <s v="[Fact Timesheet Detail].[Name Comments].[Client Name].&amp;[50]" u="1" c="Tracker"/>
        <s v="[Fact Timesheet Detail].[Name Comments].[Client Name].&amp;[10]" u="1" c="AEL"/>
        <s v="[Fact Timesheet Detail].[Name Comments].[Client Name].&amp;[51]" u="1" c="Capitec"/>
      </sharedItems>
    </cacheField>
    <cacheField name="[Fact Timesheet Detail].[Name Comments].[Project Name]" caption="Project Name" numFmtId="0" hierarchy="42" level="2" mappingCount="1">
      <sharedItems count="11">
        <s v="[Fact Timesheet Detail].[Name Comments].[Project Name].&amp;[1683]" c="Aphelion - Data Load Framework" cp="1">
          <x/>
        </s>
        <s v="[Fact Timesheet Detail].[Name Comments].[Project Name].&amp;[1660]" u="1" c="RMB - IBD"/>
        <s v="[Fact Timesheet Detail].[Name Comments].[Project Name].&amp;[1659]" u="1" c="RMB - BTZ"/>
        <s v="[Fact Timesheet Detail].[Name Comments].[Project Name].&amp;[553]" u="1" c="L Oreal - BI"/>
        <s v="[Fact Timesheet Detail].[Name Comments].[Project Name].&amp;[212]" u="1" c="Internal - Leave"/>
        <s v="[Fact Timesheet Detail].[Name Comments].[Project Name].&amp;[555]" u="1" c="Zero1 - Misc work"/>
        <s v="[Fact Timesheet Detail].[Name Comments].[Project Name].&amp;[147]" u="1" c="Internal - Code Review"/>
        <s v="[Fact Timesheet Detail].[Name Comments].[Project Name].&amp;[1647]" u="1" c="Account Management"/>
        <s v="[Fact Timesheet Detail].[Name Comments].[Project Name].&amp;[1653]" u="1" c="Unallocated"/>
        <s v="[Fact Timesheet Detail].[Name Comments].[Project Name].&amp;[554]" u="1" c="Tracker - MDS"/>
        <s v="[Fact Timesheet Detail].[Name Comments].[Project Name].&amp;[432]" u="1" c="Savannah - Pricing Phase 2"/>
      </sharedItems>
      <mpMap v="75"/>
    </cacheField>
    <cacheField name="[Fact Timesheet Detail].[Name Comments].[Person Name]" caption="Person Name" numFmtId="0" hierarchy="42" level="3" mappingCount="1">
      <sharedItems count="10">
        <s v="[Fact Timesheet Detail].[Name Comments].[Person Name].&amp;[1683]&amp;[74]" c="Geoffrey Smith" cp="1">
          <x/>
        </s>
        <s v="[Fact Timesheet Detail].[Name Comments].[Person Name].&amp;[553]&amp;[74]" u="1" c="Geoffrey Smith"/>
        <s v="[Fact Timesheet Detail].[Name Comments].[Person Name].&amp;[555]&amp;[74]" u="1" c="Geoffrey Smith"/>
        <s v="[Fact Timesheet Detail].[Name Comments].[Person Name].&amp;[212]&amp;[93]" u="1" c="Grigori Nicoloudakis"/>
        <s v="[Fact Timesheet Detail].[Name Comments].[Person Name].&amp;[212]&amp;[89]" u="1" c="Robert Maclean"/>
        <s v="[Fact Timesheet Detail].[Name Comments].[Person Name].&amp;[1653]&amp;[1]" u="1" c="Mark Stacey"/>
        <s v="[Fact Timesheet Detail].[Name Comments].[Person Name].&amp;[147]&amp;[85]" u="1" c="Adele Swanepoel"/>
        <s v="[Fact Timesheet Detail].[Name Comments].[Person Name].&amp;[188]&amp;[85]" u="1" c="Adele Swanepoel"/>
        <s v="[Fact Timesheet Detail].[Name Comments].[Person Name].&amp;[432]&amp;[3]" u="1" c="Anish Sana"/>
        <s v="[Fact Timesheet Detail].[Name Comments].[Person Name].&amp;[145]&amp;[3]" u="1" c="Anish Sana"/>
      </sharedItems>
      <mpMap v="76"/>
    </cacheField>
    <cacheField name="[Fact Timesheet Detail].[Name Comments].[Comments]" caption="Comments" numFmtId="0" hierarchy="42" level="4">
      <sharedItems count="5">
        <s v="[Fact Timesheet Detail].[Name Comments].[Comments].&amp;[54403]" c="Set up environments and troubleshoot entire solution"/>
        <s v="[Fact Timesheet Detail].[Name Comments].[Comments].&amp;[52052]" u="1" c="Public Holiday"/>
        <s v="[Fact Timesheet Detail].[Name Comments].[Comments].&amp;[52093]" u="1" c="Public Holiday"/>
        <s v="[Fact Timesheet Detail].[Name Comments].[Comments].&amp;[52094]" u="1" c="Public Holiday"/>
        <s v="[Fact Timesheet Detail].[Name Comments].[Comments].&amp;[52123]" u="1" c="Public Holiday"/>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unt="1">
        <s v="Aphelion"/>
      </sharedItems>
    </cacheField>
    <cacheField name="[Fact Timesheet Detail].[Name Comments].[Person Name].[Project Name]" caption="Project Name" propertyName="Project Name" numFmtId="0" hierarchy="42" level="3" memberPropertyField="1">
      <sharedItems count="1">
        <s v="Aphelion - Data Load Framework"/>
      </sharedItems>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Unbillable Hours]" caption="Unbillable Hours" numFmtId="0" hierarchy="145" level="32767"/>
    <cacheField name="[Measures].[Raw Hours]" caption="Raw Hours" numFmtId="0" hierarchy="111" level="32767"/>
    <cacheField name="[Measures].[Billable Hours]" caption="Billable Hours" numFmtId="0" hierarchy="144" level="32767"/>
    <cacheField name="[Date].[ContractorPeriod].[Billing Year]" caption="Billing Year" numFmtId="0" hierarchy="10" level="1">
      <sharedItems containsSemiMixedTypes="0" containsString="0"/>
    </cacheField>
    <cacheField name="[Date].[ContractorPeriod].[Contractor Period]" caption="Contractor Period" numFmtId="0" hierarchy="10" level="2">
      <sharedItems containsSemiMixedTypes="0" containsString="0"/>
    </cacheField>
    <cacheField name="[Date].[ContractorPeriod].[Date]" caption="Date" numFmtId="0" hierarchy="10" level="3">
      <sharedItems containsSemiMixedTypes="0" containsString="0"/>
    </cacheField>
    <cacheField name="[Date].[ContractorPeriod].[Contractor Period].[Contractor Year]" caption="Contractor Year" propertyName="Contractor Year" numFmtId="0" hierarchy="10" level="2" memberPropertyField="1">
      <sharedItems containsSemiMixedTypes="0" containsString="0"/>
    </cacheField>
    <cacheField name="[Date].[ContractorPeriod].[Date].[Contractor Month]" caption="Contractor Month" propertyName="Contractor Month" numFmtId="0" hierarchy="10" level="3" memberPropertyField="1">
      <sharedItems containsSemiMixedTypes="0" containsString="0"/>
    </cacheField>
    <cacheField name="[Date].[ContractorPeriod].[Date].[Contractor Period]" caption="Contractor Period" propertyName="Contractor Period" numFmtId="0" hierarchy="10" level="3" memberPropertyField="1">
      <sharedItems containsSemiMixedTypes="0" containsString="0"/>
    </cacheField>
    <cacheField name="[Date].[ContractorPeriod].[Date].[Day Of Week]" caption="Day Of Week" propertyName="Day Of Week" numFmtId="0" hierarchy="10" level="3" memberPropertyField="1">
      <sharedItems containsSemiMixedTypes="0" containsString="0"/>
    </cacheField>
    <cacheField name="[Date].[ContractorPeriod].[Date].[Day Of Year]" caption="Day Of Year" propertyName="Day Of Year" numFmtId="0" hierarchy="10" level="3" memberPropertyField="1">
      <sharedItems containsSemiMixedTypes="0" containsString="0"/>
    </cacheField>
    <cacheField name="[Date].[ContractorPeriod].[Date].[DOW In Month]" caption="DOW In Month" propertyName="DOW In Month" numFmtId="0" hierarchy="10" level="3" memberPropertyField="1">
      <sharedItems containsSemiMixedTypes="0" containsString="0"/>
    </cacheField>
    <cacheField name="[Date].[ContractorPeriod].[Date].[Month Name]" caption="Month Name" propertyName="Month Name" numFmtId="0" hierarchy="10" level="3" memberPropertyField="1">
      <sharedItems containsSemiMixedTypes="0" containsString="0"/>
    </cacheField>
    <cacheField name="[Date].[ContractorPeriod].[Date].[Month Name Year]" caption="Month Name Year" propertyName="Month Name Year" numFmtId="0" hierarchy="10" level="3" memberPropertyField="1">
      <sharedItems containsSemiMixedTypes="0" containsString="0"/>
    </cacheField>
    <cacheField name="[Date].[ContractorPeriod].[Date].[Month Number]" caption="Month Number" propertyName="Month Number" numFmtId="0" hierarchy="10" level="3" memberPropertyField="1">
      <sharedItems containsSemiMixedTypes="0" containsString="0"/>
    </cacheField>
    <cacheField name="[Date].[ContractorPeriod].[Date].[Quarter]" caption="Quarter" propertyName="Quarter" numFmtId="0" hierarchy="10" level="3" memberPropertyField="1">
      <sharedItems containsSemiMixedTypes="0" containsString="0"/>
    </cacheField>
    <cacheField name="[Date].[ContractorPeriod].[Date].[Quarter Name]" caption="Quarter Name" propertyName="Quarter Name" numFmtId="0" hierarchy="10" level="3" memberPropertyField="1">
      <sharedItems containsSemiMixedTypes="0" containsString="0"/>
    </cacheField>
    <cacheField name="[Date].[ContractorPeriod].[Date].[Standard Date]" caption="Standard Date" propertyName="Standard Date" numFmtId="0" hierarchy="10" level="3" memberPropertyField="1">
      <sharedItems containsSemiMixedTypes="0" containsString="0"/>
    </cacheField>
    <cacheField name="[Date].[ContractorPeriod].[Date].[Week Ending]" caption="Week Ending" propertyName="Week Ending" numFmtId="0" hierarchy="10" level="3" memberPropertyField="1">
      <sharedItems containsSemiMixedTypes="0" containsString="0"/>
    </cacheField>
    <cacheField name="[Date].[ContractorPeriod].[Date].[Week Ending Billing Period]" caption="Week Ending Billing Period" propertyName="Week Ending Billing Period" numFmtId="0" hierarchy="10" level="3" memberPropertyField="1">
      <sharedItems containsSemiMixedTypes="0" containsString="0"/>
    </cacheField>
    <cacheField name="[Date].[ContractorPeriod].[Date].[Week Ending Text]" caption="Week Ending Text" propertyName="Week Ending Text" numFmtId="0" hierarchy="10" level="3" memberPropertyField="1">
      <sharedItems containsSemiMixedTypes="0" containsString="0"/>
    </cacheField>
    <cacheField name="[Date].[ContractorPeriod].[Date].[Week Of Month]" caption="Week Of Month" propertyName="Week Of Month" numFmtId="0" hierarchy="10" level="3" memberPropertyField="1">
      <sharedItems containsSemiMixedTypes="0" containsString="0"/>
    </cacheField>
    <cacheField name="[Date].[ContractorPeriod].[Date].[Week Of Year]" caption="Week Of Year" propertyName="Week Of Year" numFmtId="0" hierarchy="10" level="3" memberPropertyField="1">
      <sharedItems containsSemiMixedTypes="0" containsString="0"/>
    </cacheField>
    <cacheField name="[Date].[ContractorPeriod].[Date].[Work Day]" caption="Work Day" propertyName="Work Day" numFmtId="0" hierarchy="10" level="3" memberPropertyField="1">
      <sharedItems containsSemiMixedTypes="0" containsString="0"/>
    </cacheField>
    <cacheField name="[Date].[ContractorPeriod].[Date].[Year Number]" caption="Year Number" propertyName="Year Number" numFmtId="0" hierarchy="10" level="3" memberPropertyField="1">
      <sharedItems containsSemiMixedTypes="0" containsString="0"/>
    </cacheField>
    <cacheField name="[Measures].[Unallocated Hours]" caption="Unallocated Hours" numFmtId="0" hierarchy="147" level="32767"/>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4" unbalanced="0">
      <fieldsUsage count="4">
        <fieldUsage x="-1"/>
        <fieldUsage x="93"/>
        <fieldUsage x="94"/>
        <fieldUsage x="95"/>
      </fieldsUsage>
    </cacheHierarchy>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70"/>
        <fieldUsage x="71"/>
        <fieldUsage x="72"/>
        <fieldUsage x="73"/>
        <fieldUsage x="74"/>
        <fieldUsage x="116"/>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63"/>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91"/>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92"/>
      </fieldsUsage>
    </cacheHierarchy>
    <cacheHierarchy uniqueName="[Measures].[Unbillable Hours]" caption="Unbillable Hours" measure="1" displayFolder="Invoices" measureGroup="Timesheet Detail" count="0" oneField="1">
      <fieldsUsage count="1">
        <fieldUsage x="90"/>
      </fieldsUsage>
    </cacheHierarchy>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oneField="1">
      <fieldsUsage count="1">
        <fieldUsage x="115"/>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MarkGStacey" refreshedDate="41668.523542824078" backgroundQuery="1" createdVersion="4" refreshedVersion="5" minRefreshableVersion="3" recordCount="0" supportSubquery="1" supportAdvancedDrill="1">
  <cacheSource type="external" connectionId="2"/>
  <cacheFields count="93">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Person Comments].[Person]" caption="Person" numFmtId="0" hierarchy="45" level="1">
      <sharedItems count="7">
        <s v="[Fact Timesheet Detail].[Person Comments].[Person].&amp;[Andrew Thornton-Smith]" c="Andrew Thornton-Smith"/>
        <s v="[Fact Timesheet Detail].[Person Comments].[Person].&amp;[Anish Sana]" c="Anish Sana"/>
        <s v="[Fact Timesheet Detail].[Person Comments].[Person].&amp;[Jody Roberts]" c="Jody Roberts"/>
        <s v="[Fact Timesheet Detail].[Person Comments].[Person].&amp;[Mark Stacey]" c="Mark Stacey"/>
        <s v="[Fact Timesheet Detail].[Person Comments].[Person].&amp;[Matt Horn]" c="Matt Horn"/>
        <s v="[Fact Timesheet Detail].[Person Comments].[Person].&amp;[Michael Johnson]" c="Michael Johnson"/>
        <s v="[Fact Timesheet Detail].[Person Comments].[Person].&amp;[Shana Kay]" c="Shana Kay"/>
      </sharedItems>
    </cacheField>
    <cacheField name="[Date].[Week Ending Billing Period].[Week Ending Billing Period]" caption="Week Ending Billing Period" numFmtId="0" hierarchy="22" level="1" mappingCount="1">
      <sharedItems count="6">
        <s v="[Date].[Week Ending Billing Period].&amp;[2012 - 11 2012/10/28]" c="2012/10/28" cp="1">
          <x/>
        </s>
        <s v="[Date].[Week Ending Billing Period].&amp;[2012 - 11 2012/11/04]" c="2012/11/04" cp="1">
          <x/>
        </s>
        <s v="[Date].[Week Ending Billing Period].&amp;[2012 - 11 2012/11/11]" c="2012/11/11" cp="1">
          <x/>
        </s>
        <s v="[Date].[Week Ending Billing Period].&amp;[2012 - 11 2012/11/18]" c="2012/11/18" cp="1">
          <x/>
        </s>
        <s v="[Date].[Week Ending Billing Period].&amp;[2012 - 11 2012/11/25]" c="2012/11/25" cp="1">
          <x/>
        </s>
        <s v="[Date].[Week Ending Billing Period].&amp;[2012 - 11 2012/12/02]" c="2012/12/02" cp="1">
          <x/>
        </s>
      </sharedItems>
      <mpMap v="71"/>
    </cacheField>
    <cacheField name="[Date].[Week Ending Billing Period].[Week Ending Billing Period].[Billing Period Text]" caption="Billing Period Text" propertyName="Billing Period Text" numFmtId="0" hierarchy="22" level="1" memberPropertyField="1">
      <sharedItems count="1">
        <s v="2012 - 11"/>
      </sharedItems>
    </cacheField>
    <cacheField name="[Measures].[Raw Hours]" caption="Raw Hours" numFmtId="0" hierarchy="111" level="32767"/>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2" unbalanced="0">
      <fieldsUsage count="2">
        <fieldUsage x="-1"/>
        <fieldUsage x="70"/>
      </fieldsUsage>
    </cacheHierarchy>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69"/>
        <fieldUsage x="73"/>
        <fieldUsage x="74"/>
        <fieldUsage x="88"/>
        <fieldUsage x="90"/>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2"/>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MarkGStacey" refreshedDate="41668.523554513886" backgroundQuery="1" createdVersion="4" refreshedVersion="5" minRefreshableVersion="3" recordCount="0" supportSubquery="1" supportAdvancedDrill="1">
  <cacheSource type="external" connectionId="2"/>
  <cacheFields count="100">
    <cacheField name="[Measures].[Hours]" caption="Hours" numFmtId="0" hierarchy="129" level="3276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Fact Timesheet Detail].[Name Comments].[Client Name]" caption="Client Name" numFmtId="0" hierarchy="42" level="1">
      <sharedItems count="7">
        <s v="[Fact Timesheet Detail].[Name Comments].[Client Name].&amp;[44]" c="Zero1"/>
        <s v="[Fact Timesheet Detail].[Name Comments].[Client Name].&amp;[4]" u="1" c="TWP"/>
        <s v="[Fact Timesheet Detail].[Name Comments].[Client Name].&amp;[50]" u="1" c="Tracker"/>
        <s v="[Fact Timesheet Detail].[Name Comments].[Client Name].&amp;[2]" u="1" c="RMB"/>
        <s v="[Fact Timesheet Detail].[Name Comments].[Client Name].&amp;[742]" u="1" c="Genasys"/>
        <s v="[Fact Timesheet Detail].[Name Comments].[Client Name].&amp;[10]" u="1" c="AEL"/>
        <s v="[Fact Timesheet Detail].[Name Comments].[Client Name].&amp;[9]" u="1" c="Savannah"/>
      </sharedItems>
    </cacheField>
    <cacheField name="[Fact Timesheet Detail].[Name Comments].[Project Name]" caption="Project Name" numFmtId="0" hierarchy="42" level="2">
      <sharedItems count="5">
        <s v="[Fact Timesheet Detail].[Name Comments].[Project Name].&amp;[558]" c="Zero1 - 1View Change Requests"/>
        <s v="[Fact Timesheet Detail].[Name Comments].[Project Name].&amp;[545]" c="Zero1 - Samsung installation"/>
        <s v="[Fact Timesheet Detail].[Name Comments].[Project Name].&amp;[578]" u="1" c="ZERO1 - Barcelona"/>
        <s v="[Fact Timesheet Detail].[Name Comments].[Project Name].&amp;[163]" u="1" c="Savannah - Document Management"/>
        <s v="[Fact Timesheet Detail].[Name Comments].[Project Name].&amp;[145]" u="1" c="Savannah - Generic"/>
      </sharedItems>
    </cacheField>
    <cacheField name="[Fact Timesheet Detail].[Name Comments].[Person Name]" caption="Person Name" numFmtId="0" hierarchy="42" level="3">
      <sharedItems count="5">
        <s v="[Fact Timesheet Detail].[Name Comments].[Person Name].&amp;[558]&amp;[3]" c="Anish Sana"/>
        <s v="[Fact Timesheet Detail].[Name Comments].[Person Name].&amp;[545]&amp;[3]" c="Anish Sana"/>
        <s v="[Fact Timesheet Detail].[Name Comments].[Person Name].&amp;[555]&amp;[3]" u="1" c="Anish Sana"/>
        <s v="[Fact Timesheet Detail].[Name Comments].[Person Name].&amp;[544]&amp;[2]" u="1" c="Andrew Thornton-Smith"/>
        <s v="[Fact Timesheet Detail].[Name Comments].[Person Name].&amp;[145]&amp;[2]" u="1" c="Andrew Thornton-Smith"/>
      </sharedItems>
    </cacheField>
    <cacheField name="[Fact Timesheet Detail].[Name Comments].[Comments]" caption="Comments" numFmtId="0" hierarchy="42" level="4">
      <sharedItems count="21">
        <s v="[Fact Timesheet Detail].[Name Comments].[Comments].&amp;[29442]" c="Defect fix on barcelona laptop as per email from Jeanine. Fixed on Integration server then tested by Xoli then deployed on Barcelona Laptop"/>
        <s v="[Fact Timesheet Detail].[Name Comments].[Comments].&amp;[28980]" c="Deploy All ETLs on the Barcelona Laptop (Laptop S)"/>
        <s v="[Fact Timesheet Detail].[Name Comments].[Comments].&amp;[28978]" c="Deploy last nights changes from Integration Server to Barcelona Laptop"/>
        <s v="[Fact Timesheet Detail].[Name Comments].[Comments].&amp;[28985]" c="Deploy last nights changes from Integration Server to Barcelona Laptop"/>
        <s v="[Fact Timesheet Detail].[Name Comments].[Comments].&amp;[28991]" c="Deploy last nights changes from Integration Server to Barcelona Laptop"/>
        <s v="[Fact Timesheet Detail].[Name Comments].[Comments].&amp;[28996]" c="Deploy last nights changes from Integration Server to Barcelona Laptop"/>
        <s v="[Fact Timesheet Detail].[Name Comments].[Comments].&amp;[28974]" c="Deploy last nights changes from Itegration Server to Barcelona Laptop"/>
        <s v="[Fact Timesheet Detail].[Name Comments].[Comments].&amp;[29178]" c="Deploy last nights changes from Itegration Server to Barcelona Laptop"/>
        <s v="[Fact Timesheet Detail].[Name Comments].[Comments].&amp;[29447]" c="ETL packages failing on Barcelona Server. After investigation Zero1 changed the User on SQL agent which did not have access to SSAS and as a result kept failing. Also Assited Giovanni on his ETL that was failing"/>
        <s v="[Fact Timesheet Detail].[Name Comments].[Comments].&amp;[28994]" c="Install SilverLight on the 3 user machines (Barcelona)"/>
        <s v="[Fact Timesheet Detail].[Name Comments].[Comments].&amp;[29176]" c="Setup Barcelona laptop (laptop M) with reports,dashboards, ETL. Schedule ETLs etc."/>
        <s v="[Fact Timesheet Detail].[Name Comments].[Comments].&amp;[29441]" c="Troubleshoot Barcelona Server (S) SQL server agent and Reporting Services not starting up. Issue with Wireless Driver causing the Kernal to crash and hence affecting SQL Server starting up"/>
        <s v="[Fact Timesheet Detail].[Name Comments].[Comments].&amp;[34588]" u="1" c="PPS DEV"/>
        <s v="[Fact Timesheet Detail].[Name Comments].[Comments].&amp;[34587]" u="1" c="PPS Dev and Analysis"/>
        <s v="[Fact Timesheet Detail].[Name Comments].[Comments].&amp;[13173]" u="1" c="workflow with Anish, User profile edit query"/>
        <s v="[Fact Timesheet Detail].[Name Comments].[Comments].&amp;[13070]" u="1" c="HR Update meeting with Kabir"/>
        <s v="[Fact Timesheet Detail].[Name Comments].[Comments].&amp;[13300]" u="1" c="chase Kate for UI screens"/>
        <s v="[Fact Timesheet Detail].[Name Comments].[Comments].&amp;[13316]" u="1" c="followup with Kate and kabir for UI"/>
        <s v="[Fact Timesheet Detail].[Name Comments].[Comments].&amp;[13299]" u="1" c="Savannah weekly update"/>
        <s v="[Fact Timesheet Detail].[Name Comments].[Comments].&amp;[12973]" u="1" c="UI Samples from Kate to Savannah + Followup"/>
        <s v="[Fact Timesheet Detail].[Name Comments].[Comments].&amp;[13169]" u="1" c="update mail and teleconference with Kabir"/>
      </sharedItems>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Invoice Amount]" caption="Invoice Amount" numFmtId="0" hierarchy="133" level="32767"/>
    <cacheField name="[Measures].[Unbillable Amount]" caption="Unbillable Amount" numFmtId="0" hierarchy="140" level="32767"/>
    <cacheField name="[Measures].[Billing Rate]" caption="Billing Rate" numFmtId="0" hierarchy="113" level="32767"/>
    <cacheField name="[Measures].[Raw Hours]" caption="Raw Hours" numFmtId="0" hierarchy="111" level="32767"/>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File Name]" caption="File Name" numFmtId="0" hierarchy="42" level="5">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Unallocated Amount]" caption="Unallocated Amount" numFmtId="0" hierarchy="142" level="32767"/>
    <cacheField name="[Measures].[Invoice All Time]" caption="Invoice All Time" numFmtId="0" hierarchy="137" level="32767"/>
    <cacheField name="[Measures].[Billable Hours]" caption="Billable Hours" numFmtId="0" hierarchy="144" level="32767"/>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1"/>
        <fieldUsage x="52"/>
        <fieldUsage x="53"/>
        <fieldUsage x="5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1"/>
        <fieldUsage x="2"/>
        <fieldUsage x="3"/>
      </fieldsUsage>
    </cacheHierarchy>
    <cacheHierarchy uniqueName="[Date].[YWD]" caption="YWD" time="1" defaultMemberUniqueName="[Date].[YWD].[All]" allUniqueName="[Date].[YWD].[All]" dimensionUniqueName="[Date]" displayFolder="" count="4" unbalanced="0">
      <fieldsUsage count="4">
        <fieldUsage x="-1"/>
        <fieldUsage x="30"/>
        <fieldUsage x="31"/>
        <fieldUsage x="3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19"/>
        <fieldUsage x="20"/>
        <fieldUsage x="21"/>
        <fieldUsage x="22"/>
        <fieldUsage x="92"/>
        <fieldUsage x="97"/>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8"/>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6"/>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oneField="1">
      <fieldsUsage count="1">
        <fieldUsage x="75"/>
      </fieldsUsage>
    </cacheHierarchy>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oneField="1">
      <fieldsUsage count="1">
        <fieldUsage x="0"/>
      </fieldsUsage>
    </cacheHierarchy>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7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oneField="1">
      <fieldsUsage count="1">
        <fieldUsage x="95"/>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74"/>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oneField="1">
      <fieldsUsage count="1">
        <fieldUsage x="94"/>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96"/>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MarkGStacey" refreshedDate="41668.523561226852" backgroundQuery="1" createdVersion="4" refreshedVersion="5" minRefreshableVersion="3" recordCount="0" supportSubquery="1" supportAdvancedDrill="1">
  <cacheSource type="external" connectionId="2"/>
  <cacheFields count="92">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Person Comments].[Person]" caption="Person" numFmtId="0" hierarchy="45" level="1">
      <sharedItems count="22">
        <s v="[Fact Timesheet Detail].[Person Comments].[Person].&amp;[Adele Swanepoel]" c="Adele Swanepoel"/>
        <s v="[Fact Timesheet Detail].[Person Comments].[Person].&amp;[Alistair Pugin]" c="Alistair Pugin"/>
        <s v="[Fact Timesheet Detail].[Person Comments].[Person].&amp;[Andreas Bergstedt]" c="Andreas Bergstedt"/>
        <s v="[Fact Timesheet Detail].[Person Comments].[Person].&amp;[Andrew Thornton-Smith]" c="Andrew Thornton-Smith"/>
        <s v="[Fact Timesheet Detail].[Person Comments].[Person].&amp;[Anish Sana]" c="Anish Sana"/>
        <s v="[Fact Timesheet Detail].[Person Comments].[Person].&amp;[Bhavesh Lala]" c="Bhavesh Lala"/>
        <s v="[Fact Timesheet Detail].[Person Comments].[Person].&amp;[Christina Leo]" c="Christina Leo"/>
        <s v="[Fact Timesheet Detail].[Person Comments].[Person].&amp;[Geoffrey Smith]" c="Geoffrey Smith"/>
        <s v="[Fact Timesheet Detail].[Person Comments].[Person].&amp;[Grigori Nicoloudakis]" c="Grigori Nicoloudakis"/>
        <s v="[Fact Timesheet Detail].[Person Comments].[Person].&amp;[Jason Berry]" c="Jason Berry"/>
        <s v="[Fact Timesheet Detail].[Person Comments].[Person].&amp;[Jody Roberts]" c="Jody Roberts"/>
        <s v="[Fact Timesheet Detail].[Person Comments].[Person].&amp;[Kercheval Govender]" c="Kercheval Govender"/>
        <s v="[Fact Timesheet Detail].[Person Comments].[Person].&amp;[Lee Greene]" c="Lee Greene"/>
        <s v="[Fact Timesheet Detail].[Person Comments].[Person].&amp;[Louis Young]" c="Louis Young"/>
        <s v="[Fact Timesheet Detail].[Person Comments].[Person].&amp;[Luke Hayler]" c="Luke Hayler"/>
        <s v="[Fact Timesheet Detail].[Person Comments].[Person].&amp;[Mark Stacey]" c="Mark Stacey"/>
        <s v="[Fact Timesheet Detail].[Person Comments].[Person].&amp;[Matt Horn]" c="Matt Horn"/>
        <s v="[Fact Timesheet Detail].[Person Comments].[Person].&amp;[Michael Johnson]" c="Michael Johnson"/>
        <s v="[Fact Timesheet Detail].[Person Comments].[Person].&amp;[Robert Maclean]" c="Robert Maclean"/>
        <s v="[Fact Timesheet Detail].[Person Comments].[Person].&amp;[Shana Kay]" c="Shana Kay"/>
        <s v="[Fact Timesheet Detail].[Person Comments].[Person].&amp;[Sifiso Ndlovu]" c="Sifiso Ndlovu"/>
        <s v="[Fact Timesheet Detail].[Person Comments].[Person].&amp;[Theo Engels]" c="Theo Engels"/>
      </sharedItems>
    </cacheField>
    <cacheField name="[Fact Timesheet Detail].[Person Comments].[Billable]" caption="Billable" numFmtId="0" hierarchy="45" level="2">
      <sharedItems count="7">
        <s v="[Fact Timesheet Detail].[Person Comments].[Billable].&amp;[2]&amp;[1]" c="Billable"/>
        <s v="[Fact Timesheet Detail].[Person Comments].[Billable].&amp;[2]&amp;[3]" c="Product Dev"/>
        <s v="[Fact Timesheet Detail].[Person Comments].[Billable].&amp;[2]&amp;[0]" c="Unbillable"/>
        <s v="[Fact Timesheet Detail].[Person Comments].[Billable].&amp;[74]&amp;[1]" u="1" c="Billable"/>
        <s v="[Fact Timesheet Detail].[Person Comments].[Billable].&amp;[11]&amp;[-1]" u="1" c="Unallocated"/>
        <s v="[Fact Timesheet Detail].[Person Comments].[Billable].&amp;[11]&amp;[1]" u="1" c="Billable"/>
        <s v="[Fact Timesheet Detail].[Person Comments].[Billable].&amp;[14]&amp;[1]" u="1" c="Billable"/>
      </sharedItems>
    </cacheField>
    <cacheField name="[Fact Timesheet Detail].[Person Comments].[Comments]" caption="Comments" numFmtId="0" hierarchy="45" level="3">
      <sharedItems count="58">
        <s v="[Fact Timesheet Detail].[Person Comments].[Comments].&amp;[31627]" c="access for bhavesh, lightswitch issues"/>
        <s v="[Fact Timesheet Detail].[Person Comments].[Comments].&amp;[31608]" c="Azure meerkat setup and investigation, _x000a_Setup Azure AD server and SPF download_x000a_Setup Cloud base AD, Created users, research Could AD, Research Cloud AD Service accounts"/>
        <s v="[Fact Timesheet Detail].[Person Comments].[Comments].&amp;[31475]" c="backup&amp; compression  of Meerkat server, upload to Dropbox"/>
        <s v="[Fact Timesheet Detail].[Person Comments].[Comments].&amp;[31599]" c="Colour calendar deploy,_x000a_ Auto Expand Code research and testing_x000a_Colour code update for 2013 research_x000a_troubelshoot and additional requirements from Mark"/>
        <s v="[Fact Timesheet Detail].[Person Comments].[Comments].&amp;[31323]" c="CV update"/>
        <s v="[Fact Timesheet Detail].[Person Comments].[Comments].&amp;[31473]" c="Demo VMs for Kerberos IW presentation_x000a_Slide Prep"/>
        <s v="[Fact Timesheet Detail].[Person Comments].[Comments].&amp;[31322]" c="deploy lightswitch"/>
        <s v="[Fact Timesheet Detail].[Person Comments].[Comments].&amp;[31443]" c="deployed DB from Bhavesh, updated overwritten views and SPs. Rolled back to prev DB, tested system"/>
        <s v="[Fact Timesheet Detail].[Person Comments].[Comments].&amp;[31451]" c="details for Hertzner &amp; support call"/>
        <s v="[Fact Timesheet Detail].[Person Comments].[Comments].&amp;[31625]" c="Genasys email distro list issues"/>
        <s v="[Fact Timesheet Detail].[Person Comments].[Comments].&amp;[31614]" c="Lightswitch deploy &amp;  full testing"/>
        <s v="[Fact Timesheet Detail].[Person Comments].[Comments].&amp;[31438]" c="lightswitch deploy and testing &amp; error logging"/>
        <s v="[Fact Timesheet Detail].[Person Comments].[Comments].&amp;[31619]" c="Lightswitch second build testing"/>
        <s v="[Fact Timesheet Detail].[Person Comments].[Comments].&amp;[31467]" c="Lightswitch testing"/>
        <s v="[Fact Timesheet Detail].[Person Comments].[Comments].&amp;[31474]" c="Lightswitch testing"/>
        <s v="[Fact Timesheet Detail].[Person Comments].[Comments].&amp;[31613]" c="Lightswitch to SPS &amp; Contact Kate for theming info"/>
        <s v="[Fact Timesheet Detail].[Person Comments].[Comments].&amp;[31450]" c="lightswitch update"/>
        <s v="[Fact Timesheet Detail].[Person Comments].[Comments].&amp;[31459]" c="lightswitch update deploy and troubleshoot"/>
        <s v="[Fact Timesheet Detail].[Person Comments].[Comments].&amp;[31436]" c="man meeting"/>
        <s v="[Fact Timesheet Detail].[Person Comments].[Comments].&amp;[31589]" c="Man meeting"/>
        <s v="[Fact Timesheet Detail].[Person Comments].[Comments].&amp;[31453]" c="master page followup and testing"/>
        <s v="[Fact Timesheet Detail].[Person Comments].[Comments].&amp;[31442]" c="masterpage testing, feedback to kate and testing after fixes"/>
        <s v="[Fact Timesheet Detail].[Person Comments].[Comments].&amp;[31448]" c="Meekat Server troubleshooting"/>
        <s v="[Fact Timesheet Detail].[Person Comments].[Comments].&amp;[31458]" c="Meerkat Daily plan &amp; feedback chase"/>
        <s v="[Fact Timesheet Detail].[Person Comments].[Comments].&amp;[31464]" c="Meerkat Daily plan &amp; feedback chase"/>
        <s v="[Fact Timesheet Detail].[Person Comments].[Comments].&amp;[31471]" c="Meerkat Filter troubleshooting with Matt"/>
        <s v="[Fact Timesheet Detail].[Person Comments].[Comments].&amp;[31319]" c="meerkat followup"/>
        <s v="[Fact Timesheet Detail].[Person Comments].[Comments].&amp;[31439]" c="meerkat overview with Adele"/>
        <s v="[Fact Timesheet Detail].[Person Comments].[Comments].&amp;[31446]" c="meerkat overview with Adele"/>
        <s v="[Fact Timesheet Detail].[Person Comments].[Comments].&amp;[31452]" c="meerkat overview with Adele &amp; Anish"/>
        <s v="[Fact Timesheet Detail].[Person Comments].[Comments].&amp;[31592]" c="Meerkat report pages, RDL connection string"/>
        <s v="[Fact Timesheet Detail].[Person Comments].[Comments].&amp;[31466]" c="Meerkat Server issues, followup with Andreas, Hertzner"/>
        <s v="[Fact Timesheet Detail].[Person Comments].[Comments].&amp;[31620]" c="Meerkat Update"/>
        <s v="[Fact Timesheet Detail].[Person Comments].[Comments].&amp;[31602]" c="Meerkat update &amp; followup for info"/>
        <s v="[Fact Timesheet Detail].[Person Comments].[Comments].&amp;[31605]" c="Meerkat update &amp; followup for info"/>
        <s v="[Fact Timesheet Detail].[Person Comments].[Comments].&amp;[31615]" c="Meerkat update &amp; followup for info"/>
        <s v="[Fact Timesheet Detail].[Person Comments].[Comments].&amp;[31594]" c="Meerkat update with Adele, info from Anish on MM._x000a_View issues explanation with Andreas"/>
        <s v="[Fact Timesheet Detail].[Person Comments].[Comments].&amp;[31604]" c="Missing report followup"/>
        <s v="[Fact Timesheet Detail].[Person Comments].[Comments].&amp;[31454]" c="MM views and MM troubleshooting_x000a_Capturing Data, testing 3rd level MM not working"/>
        <s v="[Fact Timesheet Detail].[Person Comments].[Comments].&amp;[31449]" c="Public holiday"/>
        <s v="[Fact Timesheet Detail].[Person Comments].[Comments].&amp;[31461]" c="rectron price check  and alternate products check"/>
        <s v="[Fact Timesheet Detail].[Person Comments].[Comments].&amp;[31590]" c="rectron return router"/>
        <s v="[Fact Timesheet Detail].[Person Comments].[Comments].&amp;[31462]" c="Rectron Supply Run"/>
        <s v="[Fact Timesheet Detail].[Person Comments].[Comments].&amp;[31472]" c="Router Configuration &amp; testing"/>
        <s v="[Fact Timesheet Detail].[Person Comments].[Comments].&amp;[31624]" c="screen shots for Meerkat_x000a_Permissions for Adele -- site issues on permissions add"/>
        <s v="[Fact Timesheet Detail].[Person Comments].[Comments].&amp;[31591]" c="SPS assist with Matt for filter meerkat"/>
        <s v="[Fact Timesheet Detail].[Person Comments].[Comments].&amp;[31618]" c="Theme Roller theme for Meerkat Admin"/>
        <s v="[Fact Timesheet Detail].[Person Comments].[Comments].&amp;[31460]" c="update of DB, backup to Drop box for Bhavesh"/>
        <s v="[Fact Timesheet Detail].[Person Comments].[Comments].&amp;[31626]" c="User name edit on Store procs and RDL"/>
        <s v="[Fact Timesheet Detail].[Person Comments].[Comments].&amp;[31598]" c="Wiki create for subject matter on code site, front page create"/>
        <s v="[Fact Timesheet Detail].[Person Comments].[Comments].&amp;[29560]" u="1" c="DBDDL"/>
        <s v="[Fact Timesheet Detail].[Person Comments].[Comments].&amp;[29561]" u="1" c="DBDDL"/>
        <s v="[Fact Timesheet Detail].[Person Comments].[Comments].&amp;[29569]" u="1" c="MeerKat DDL Dev"/>
        <s v="[Fact Timesheet Detail].[Person Comments].[Comments].&amp;[18193]" u="1" c="All work at fixed price"/>
        <s v="[Fact Timesheet Detail].[Person Comments].[Comments].&amp;[13225]" u="1" c="FM web intergration"/>
        <s v="[Fact Timesheet Detail].[Person Comments].[Comments].&amp;[11838]" u="1" c="Daily planning"/>
        <s v="[Fact Timesheet Detail].[Person Comments].[Comments].&amp;[11844]" u="1" c="Installed host server at Hetzner and installed AD ontop of it."/>
        <s v="[Fact Timesheet Detail].[Person Comments].[Comments].&amp;[11845]" u="1" c="Order machine from hetzner"/>
      </sharedItems>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Measures].[Raw Hours]" caption="Raw Hours" numFmtId="0" hierarchy="111" level="32767"/>
    <cacheField name="[Fact Timesheet Detail].[Person Comments].[Comments].[Client]" caption="Client" propertyName="Client"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Type Of Work].[Type Of Work Name].[Type Of Work Name]" caption="Type Of Work Name" numFmtId="0" hierarchy="97" level="1">
      <sharedItems count="36">
        <s v="[Type Of Work].[Type Of Work Name].&amp;[]" c=""/>
        <s v="[Type Of Work].[Type Of Work Name].&amp;[.NET code]" c=".NET code"/>
        <s v="[Type Of Work].[Type Of Work Name].&amp;[Admin]" c="Admin"/>
        <s v="[Type Of Work].[Type Of Work Name].&amp;[Analysis]" c="Analysis"/>
        <s v="[Type Of Work].[Type Of Work Name].&amp;[Architecture]" c="Architecture"/>
        <s v="[Type Of Work].[Type Of Work Name].&amp;[Being trained]" c="Being trained"/>
        <s v="[Type Of Work].[Type Of Work Name].&amp;[Configuration]" c="Configuration"/>
        <s v="[Type Of Work].[Type Of Work Name].&amp;[Cubes]" c="Cubes"/>
        <s v="[Type Of Work].[Type Of Work Name].&amp;[Cubing]" c="Cubing"/>
        <s v="[Type Of Work].[Type Of Work Name].&amp;[Database]" c="Database"/>
        <s v="[Type Of Work].[Type Of Work Name].&amp;[Demo]" c="Demo"/>
        <s v="[Type Of Work].[Type Of Work Name].&amp;[Deployment]" c="Deployment"/>
        <s v="[Type Of Work].[Type Of Work Name].&amp;[Design]" c="Design"/>
        <s v="[Type Of Work].[Type Of Work Name].&amp;[Documentation]" c="Documentation"/>
        <s v="[Type Of Work].[Type Of Work Name].&amp;[ETL]" c="ETL"/>
        <s v="[Type Of Work].[Type Of Work Name].&amp;[Events]" c="Events"/>
        <s v="[Type Of Work].[Type Of Work Name].&amp;[FrontEnd]" c="FrontEnd"/>
        <s v="[Type Of Work].[Type Of Work Name].&amp;[Install/Configuration]" c="Install/Configuration"/>
        <s v="[Type Of Work].[Type Of Work Name].&amp;[Installing]" c="Installing"/>
        <s v="[Type Of Work].[Type Of Work Name].&amp;[Internal - Administrative]" c="Internal - Administrative"/>
        <s v="[Type Of Work].[Type Of Work Name].&amp;[Internal - Public Holiday]" c="Internal - Public Holiday"/>
        <s v="[Type Of Work].[Type Of Work Name].&amp;[Meeting]" c="Meeting"/>
        <s v="[Type Of Work].[Type Of Work Name].&amp;[Meeting and travel]" c="Meeting and travel"/>
        <s v="[Type Of Work].[Type Of Work Name].&amp;[Other]" c="Other"/>
        <s v="[Type Of Work].[Type Of Work Name].&amp;[Presenting]" c="Presenting"/>
        <s v="[Type Of Work].[Type Of Work Name].&amp;[Project Management]" c="Project Management"/>
        <s v="[Type Of Work].[Type Of Work Name].&amp;[Research]" c="Research"/>
        <s v="[Type Of Work].[Type Of Work Name].&amp;[Sales]" c="Sales"/>
        <s v="[Type Of Work].[Type Of Work Name].&amp;[sales call]" c="sales call"/>
        <s v="[Type Of Work].[Type Of Work Name].&amp;[Sharepoint]" c="Sharepoint"/>
        <s v="[Type Of Work].[Type Of Work Name].&amp;[SPS Training]" c="SPS Training"/>
        <s v="[Type Of Work].[Type Of Work Name].&amp;[Testing]" c="Testing"/>
        <s v="[Type Of Work].[Type Of Work Name].&amp;[Training]" c="Training"/>
        <s v="[Type Of Work].[Type Of Work Name].&amp;[Travel]" c="Travel"/>
        <s v="[Type Of Work].[Type Of Work Name].&amp;[Troubleshooting]" c="Troubleshooting"/>
        <s v="[Type Of Work].[Type Of Work Name].&amp;[Waiting on client]" c="Waiting on client"/>
      </sharedItems>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64"/>
        <fieldUsage x="65"/>
        <fieldUsage x="66"/>
        <fieldUsage x="67"/>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45"/>
        <fieldUsage x="46"/>
        <fieldUsage x="47"/>
        <fieldUsage x="62"/>
        <fieldUsage x="89"/>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2" unbalanced="0">
      <fieldsUsage count="2">
        <fieldUsage x="-1"/>
        <fieldUsage x="88"/>
      </fieldsUsage>
    </cacheHierarchy>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58"/>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MarkGStacey" refreshedDate="41668.523574421299" backgroundQuery="1" createdVersion="5" refreshedVersion="5" minRefreshableVersion="3" recordCount="0" supportSubquery="1" supportAdvancedDrill="1">
  <cacheSource type="external" connectionId="2"/>
  <cacheFields count="71">
    <cacheField name="[Fact Timesheet Detail].[Person Comments].[Person]" caption="Person" numFmtId="0" hierarchy="45" level="1">
      <sharedItems count="15">
        <s v="[Fact Timesheet Detail].[Person Comments].[Person].&amp;[Adele Swanepoel]" c="Adele Swanepoel"/>
        <s v="[Fact Timesheet Detail].[Person Comments].[Person].&amp;[Andreas Bergstedt]" c="Andreas Bergstedt"/>
        <s v="[Fact Timesheet Detail].[Person Comments].[Person].&amp;[Andrew Thornton-Smith]" c="Andrew Thornton-Smith"/>
        <s v="[Fact Timesheet Detail].[Person Comments].[Person].&amp;[Anish Sana]" c="Anish Sana"/>
        <s v="[Fact Timesheet Detail].[Person Comments].[Person].&amp;[Christina Leo]" c="Christina Leo"/>
        <s v="[Fact Timesheet Detail].[Person Comments].[Person].&amp;[Gail Shaw]" c="Gail Shaw"/>
        <s v="[Fact Timesheet Detail].[Person Comments].[Person].&amp;[Geoffrey Smith]" c="Geoffrey Smith"/>
        <s v="[Fact Timesheet Detail].[Person Comments].[Person].&amp;[Jody Roberts]" c="Jody Roberts"/>
        <s v="[Fact Timesheet Detail].[Person Comments].[Person].&amp;[Louis Young]" c="Louis Young"/>
        <s v="[Fact Timesheet Detail].[Person Comments].[Person].&amp;[Mark Stacey]" c="Mark Stacey"/>
        <s v="[Fact Timesheet Detail].[Person Comments].[Person].&amp;[Matt Horn]" c="Matt Horn"/>
        <s v="[Fact Timesheet Detail].[Person Comments].[Person].&amp;[Michael Johnson]" c="Michael Johnson"/>
        <s v="[Fact Timesheet Detail].[Person Comments].[Person].&amp;[Robert Maclean]" c="Robert Maclean"/>
        <s v="[Fact Timesheet Detail].[Person Comments].[Person].&amp;[Theo Engels]" c="Theo Engels"/>
        <s v="[Fact Timesheet Detail].[Person Comments].[Person].&amp;[Grigori Nicoloudakis]" u="1" c="Grigori Nicoloudakis"/>
      </sharedItems>
    </cacheField>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Raw Hours]" caption="Raw Hours" numFmtId="0" hierarchy="111" level="32767"/>
    <cacheField name="[Date].[BillingPeriod].[Billing Year]" caption="Billing Year" numFmtId="0" hierarchy="6" level="1">
      <sharedItems count="1">
        <s v="[Date].[BillingPeriod].[Billing Year].&amp;[2013]" c="2013"/>
      </sharedItems>
    </cacheField>
    <cacheField name="[Date].[BillingPeriod].[Billing Period]" caption="Billing Period" numFmtId="0" hierarchy="6" level="2">
      <sharedItems count="2">
        <s v="[Date].[BillingPeriod].[Billing Period].&amp;[2013 - 08]" c="2013 - 08"/>
        <s v="[Date].[BillingPeriod].[Billing Period].&amp;[2013 - 09]" c="2013 - 09"/>
      </sharedItems>
    </cacheField>
    <cacheField name="[Date].[BillingPeriod].[Week Ending]" caption="Week Ending" numFmtId="0" hierarchy="6" level="3">
      <sharedItems count="5">
        <s v="[Date].[BillingPeriod].[Week Ending].&amp;[2013 - 08 2013/08/04]" c="2013/08/04"/>
        <s v="[Date].[BillingPeriod].[Week Ending].&amp;[2013 - 08 2013/08/11]" c="2013/08/11"/>
        <s v="[Date].[BillingPeriod].[Week Ending].&amp;[2013 - 08 2013/08/18]" c="2013/08/18"/>
        <s v="[Date].[BillingPeriod].[Week Ending].&amp;[2013 - 08 2013/08/25]" c="2013/08/25"/>
        <s v="[Date].[BillingPeriod].[Week Ending].&amp;[2013 - 08 2013/09/01]" c="2013/09/01"/>
      </sharedItems>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 Period Text].[Billing Period Text]" caption="Billing Period Text" numFmtId="0" hierarchy="4" level="1">
      <sharedItems count="2">
        <s v="[Date].[Billing Period Text].&amp;[2013 - 08]" c="2013 - 08"/>
        <s v="[Date].[Billing Period Text].&amp;[2013 - 09]" c="2013 - 09"/>
      </sharedItems>
    </cacheField>
    <cacheField name="[Date].[Billing Period Text].[Billing Period Text].[Billing Year]" caption="Billing Year" propertyName="Billing Year" numFmtId="0" hierarchy="4" level="1" memberPropertyField="1">
      <sharedItems containsSemiMixedTypes="0" containsString="0"/>
    </cacheField>
    <cacheField name="[Fact Timesheet Detail].[Name Comments].[Client Name]" caption="Client Name" numFmtId="0" hierarchy="42" level="1">
      <sharedItems count="3">
        <s v="[Fact Timesheet Detail].[Name Comments].[Client Name].&amp;[740]" c="Aphelion"/>
        <s v="[Fact Timesheet Detail].[Name Comments].[Client Name].&amp;[6]" c="Internal"/>
        <s v="[Fact Timesheet Detail].[Name Comments].[Client Name].&amp;[9]" c="Savannah"/>
      </sharedItems>
    </cacheField>
    <cacheField name="[Fact Timesheet Detail].[Name Comments].[Project Name]" caption="Project Name" numFmtId="0" hierarchy="42" level="2">
      <sharedItems count="8">
        <s v="[Fact Timesheet Detail].[Name Comments].[Project Name].&amp;[132]" c="Savannah - Customer"/>
        <s v="[Fact Timesheet Detail].[Name Comments].[Project Name].&amp;[163]" c="Savannah - Document Management"/>
        <s v="[Fact Timesheet Detail].[Name Comments].[Project Name].&amp;[1603]" c="Savannah - External Sales"/>
        <s v="[Fact Timesheet Detail].[Name Comments].[Project Name].&amp;[128]" c="Savannah - Finance"/>
        <s v="[Fact Timesheet Detail].[Name Comments].[Project Name].&amp;[145]" c="Savannah - Generic"/>
        <s v="[Fact Timesheet Detail].[Name Comments].[Project Name].&amp;[1605]" c="Unallocated"/>
        <s v="[Fact Timesheet Detail].[Name Comments].[Project Name].&amp;[1599]" u="1" c="Account Management"/>
        <s v="[Fact Timesheet Detail].[Name Comments].[Project Name].&amp;[1609]" u="1" c="Account Management"/>
      </sharedItems>
    </cacheField>
    <cacheField name="[Fact Timesheet Detail].[Name Comments].[Person Name]" caption="Person Name" numFmtId="0" hierarchy="42" level="3">
      <sharedItems count="4">
        <s v="[Fact Timesheet Detail].[Name Comments].[Person Name].&amp;[145]&amp;[89]" c="Robert Maclean"/>
        <s v="[Fact Timesheet Detail].[Name Comments].[Person Name].&amp;[1599]&amp;[89]" u="1" c="Robert Maclean"/>
        <s v="[Fact Timesheet Detail].[Name Comments].[Person Name].&amp;[212]&amp;[89]" u="1" c="Robert Maclean"/>
        <s v="[Fact Timesheet Detail].[Name Comments].[Person Name].&amp;[1609]&amp;[89]" u="1" c="Robert Maclean"/>
      </sharedItems>
    </cacheField>
    <cacheField name="[Fact Timesheet Detail].[Name Comments].[Comments]" caption="Comments" numFmtId="0" hierarchy="42" level="4">
      <sharedItems count="16">
        <s v="[Fact Timesheet Detail].[Name Comments].[Comments].&amp;[45643]" c="Arranging meetings and communication to Savannah for workshops"/>
        <s v="[Fact Timesheet Detail].[Name Comments].[Comments].&amp;[45913]" c="Deployment planning"/>
        <s v="[Fact Timesheet Detail].[Name Comments].[Comments].&amp;[44301]" c="External sales technical plan &amp; document"/>
        <s v="[Fact Timesheet Detail].[Name Comments].[Comments].&amp;[45647]" c="Filtert web part"/>
        <s v="[Fact Timesheet Detail].[Name Comments].[Comments].&amp;[43965]" c="Getting setup (getting code from Andrew)"/>
        <s v="[Fact Timesheet Detail].[Name Comments].[Comments].&amp;[43963]" c="Getting setup (getting code from Matt, setting up Git etc…)"/>
        <s v="[Fact Timesheet Detail].[Name Comments].[Comments].&amp;[44294]" c="Savanah health check review"/>
        <s v="[Fact Timesheet Detail].[Name Comments].[Comments].&amp;[44300]" c="Savanah sprint planning part 2"/>
        <s v="[Fact Timesheet Detail].[Name Comments].[Comments].&amp;[45916]" c="Scrum Master"/>
        <s v="[Fact Timesheet Detail].[Name Comments].[Comments].&amp;[45910]" c="Scrum Master + planning for scrum meetings"/>
        <s v="[Fact Timesheet Detail].[Name Comments].[Comments].&amp;[45641]" c="Scrum master work"/>
        <s v="[Fact Timesheet Detail].[Name Comments].[Comments].&amp;[45646]" c="Scrum master work"/>
        <s v="[Fact Timesheet Detail].[Name Comments].[Comments].&amp;[45650]" c="Scrum master work"/>
        <s v="[Fact Timesheet Detail].[Name Comments].[Comments].&amp;[44297]" c="Sprint planning"/>
        <s v="[Fact Timesheet Detail].[Name Comments].[Comments].&amp;[44290]" u="1" c="Resource planning"/>
        <s v="[Fact Timesheet Detail].[Name Comments].[Comments].&amp;[46120]" u="1" c="Resource plann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2" unbalanced="0">
      <fieldsUsage count="2">
        <fieldUsage x="-1"/>
        <fieldUsage x="43"/>
      </fieldsUsage>
    </cacheHierarchy>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19"/>
        <fieldUsage x="20"/>
        <fieldUsage x="21"/>
        <fieldUsage x="22"/>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45"/>
        <fieldUsage x="46"/>
        <fieldUsage x="47"/>
        <fieldUsage x="48"/>
        <fieldUsage x="49"/>
        <fieldUsage x="65"/>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68"/>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18"/>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MarkGStacey" refreshedDate="41668.523579745372" backgroundQuery="1" createdVersion="5" refreshedVersion="5" minRefreshableVersion="3" recordCount="0" supportSubquery="1" supportAdvancedDrill="1">
  <cacheSource type="external" connectionId="2"/>
  <cacheFields count="79">
    <cacheField name="[Fact Timesheet Detail].[Person Comments].[Person]" caption="Person" numFmtId="0" hierarchy="45" level="1">
      <sharedItems count="15">
        <s v="[Fact Timesheet Detail].[Person Comments].[Person].&amp;[Adele Swanepoel]" c="Adele Swanepoel"/>
        <s v="[Fact Timesheet Detail].[Person Comments].[Person].&amp;[Andreas Bergstedt]" c="Andreas Bergstedt"/>
        <s v="[Fact Timesheet Detail].[Person Comments].[Person].&amp;[Andrew Thornton-Smith]" c="Andrew Thornton-Smith"/>
        <s v="[Fact Timesheet Detail].[Person Comments].[Person].&amp;[Anish Sana]" c="Anish Sana"/>
        <s v="[Fact Timesheet Detail].[Person Comments].[Person].&amp;[Christina Leo]" c="Christina Leo"/>
        <s v="[Fact Timesheet Detail].[Person Comments].[Person].&amp;[Gail Shaw]" c="Gail Shaw"/>
        <s v="[Fact Timesheet Detail].[Person Comments].[Person].&amp;[Geoffrey Smith]" c="Geoffrey Smith"/>
        <s v="[Fact Timesheet Detail].[Person Comments].[Person].&amp;[Jody Roberts]" c="Jody Roberts"/>
        <s v="[Fact Timesheet Detail].[Person Comments].[Person].&amp;[Louis Young]" c="Louis Young"/>
        <s v="[Fact Timesheet Detail].[Person Comments].[Person].&amp;[Mark Stacey]" c="Mark Stacey"/>
        <s v="[Fact Timesheet Detail].[Person Comments].[Person].&amp;[Matt Horn]" c="Matt Horn"/>
        <s v="[Fact Timesheet Detail].[Person Comments].[Person].&amp;[Michael Johnson]" c="Michael Johnson"/>
        <s v="[Fact Timesheet Detail].[Person Comments].[Person].&amp;[Robert Maclean]" c="Robert Maclean"/>
        <s v="[Fact Timesheet Detail].[Person Comments].[Person].&amp;[Theo Engels]" c="Theo Engels"/>
        <s v="[Fact Timesheet Detail].[Person Comments].[Person].&amp;[Grigori Nicoloudakis]" u="1" c="Grigori Nicoloudakis"/>
      </sharedItems>
    </cacheField>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ing Status]" caption="Billing Status" numFmtId="0" hierarchy="160" level="32767"/>
    <cacheField name="[Measures].[Raw Hours]" caption="Raw Hours" numFmtId="0" hierarchy="111" level="32767"/>
    <cacheField name="[Measures].[Unallocated Hours]" caption="Unallocated Hours" numFmtId="0" hierarchy="147" level="32767"/>
    <cacheField name="[Measures].[Unbillable Hours]" caption="Unbillable Hours" numFmtId="0" hierarchy="145" level="32767"/>
    <cacheField name="[Measures].[Billable Hours]" caption="Billable Hours" numFmtId="0" hierarchy="144" level="32767"/>
    <cacheField name="[Measures].[Product Hours]" caption="Product Hours" numFmtId="0" hierarchy="146" level="32767"/>
    <cacheField name="[Measures].[Work Hours]" caption="Work Hours" numFmtId="0" hierarchy="131" level="32767"/>
    <cacheField name="[Measures].[Billability]" caption="Billability" numFmtId="0" hierarchy="153" level="32767"/>
    <cacheField name="[Measures].[Billability Target]" caption="Billability Target" numFmtId="0" hierarchy="154"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 Period Text].[Billing Period Text]" caption="Billing Period Text" numFmtId="0" hierarchy="4" level="1" mappingCount="1">
      <sharedItems count="2">
        <s v="[Date].[Billing Period Text].&amp;[2013 - 08]" c="2013 - 08" cp="1">
          <x/>
        </s>
        <s v="[Date].[Billing Period Text].&amp;[2013 - 09]" c="2013 - 09" cp="1">
          <x/>
        </s>
      </sharedItems>
      <mpMap v="52"/>
    </cacheField>
    <cacheField name="[Date].[Billing Period Text].[Billing Period Text].[Billing Year]" caption="Billing Year" propertyName="Billing Year" numFmtId="0" hierarchy="4" level="1" memberPropertyField="1">
      <sharedItems count="1">
        <s v="2013"/>
      </sharedItems>
    </cacheField>
    <cacheField name="[Fact Timesheet Detail].[Name Comments].[Client Name]" caption="Client Name" numFmtId="0" hierarchy="42" level="1">
      <sharedItems count="3">
        <s v="[Fact Timesheet Detail].[Name Comments].[Client Name].&amp;[740]" c="Aphelion"/>
        <s v="[Fact Timesheet Detail].[Name Comments].[Client Name].&amp;[6]" c="Internal"/>
        <s v="[Fact Timesheet Detail].[Name Comments].[Client Name].&amp;[9]" c="Savannah"/>
      </sharedItems>
    </cacheField>
    <cacheField name="[Fact Timesheet Detail].[Name Comments].[Project Name]" caption="Project Name" numFmtId="0" hierarchy="42" level="2" mappingCount="1">
      <sharedItems count="7">
        <s v="[Fact Timesheet Detail].[Name Comments].[Project Name].&amp;[154]" c="Internal" cp="1">
          <x/>
        </s>
        <s v="[Fact Timesheet Detail].[Name Comments].[Project Name].&amp;[188]" c="Internal - Administrative" cp="1">
          <x/>
        </s>
        <s v="[Fact Timesheet Detail].[Name Comments].[Project Name].&amp;[212]" c="Internal - Leave" cp="1">
          <x/>
        </s>
        <s v="[Fact Timesheet Detail].[Name Comments].[Project Name].&amp;[133]" c="Internal - Workshops" cp="1">
          <x/>
        </s>
        <s v="[Fact Timesheet Detail].[Name Comments].[Project Name].&amp;[167]" c="Sales" cp="1">
          <x/>
        </s>
        <s v="[Fact Timesheet Detail].[Name Comments].[Project Name].&amp;[1599]" u="1" c="Account Management"/>
        <s v="[Fact Timesheet Detail].[Name Comments].[Project Name].&amp;[1609]" u="1" c="Account Management"/>
      </sharedItems>
      <mpMap v="58"/>
    </cacheField>
    <cacheField name="[Fact Timesheet Detail].[Name Comments].[Person Name]" caption="Person Name" numFmtId="0" hierarchy="42" level="3" mappingCount="1">
      <sharedItems count="6">
        <s v="[Fact Timesheet Detail].[Name Comments].[Person Name].&amp;[133]&amp;[89]" c="Robert Maclean" cp="1">
          <x/>
        </s>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mpMap v="59"/>
    </cacheField>
    <cacheField name="[Fact Timesheet Detail].[Name Comments].[Comments]" caption="Comments" numFmtId="0" hierarchy="42" level="4">
      <sharedItems count="2">
        <s v="[Fact Timesheet Detail].[Name Comments].[Comments].&amp;[44290]" c="Resource planning"/>
        <s v="[Fact Timesheet Detail].[Name Comments].[Comments].&amp;[46120]" u="1" c="Resource plann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unt="1">
        <s v="Internal"/>
      </sharedItems>
    </cacheField>
    <cacheField name="[Fact Timesheet Detail].[Name Comments].[Person Name].[Project Name]" caption="Project Name" propertyName="Project Name" numFmtId="0" hierarchy="42" level="3" memberPropertyField="1">
      <sharedItems count="1">
        <s v="Internal - Workshops"/>
      </sharedItems>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2" unbalanced="0">
      <fieldsUsage count="2">
        <fieldUsage x="-1"/>
        <fieldUsage x="51"/>
      </fieldsUsage>
    </cacheHierarchy>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7"/>
        <fieldUsage x="28"/>
        <fieldUsage x="29"/>
        <fieldUsage x="30"/>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53"/>
        <fieldUsage x="54"/>
        <fieldUsage x="55"/>
        <fieldUsage x="56"/>
        <fieldUsage x="57"/>
        <fieldUsage x="73"/>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76"/>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19"/>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oneField="1">
      <fieldsUsage count="1">
        <fieldUsage x="24"/>
      </fieldsUsage>
    </cacheHierarchy>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22"/>
      </fieldsUsage>
    </cacheHierarchy>
    <cacheHierarchy uniqueName="[Measures].[Unbillable Hours]" caption="Unbillable Hours" measure="1" displayFolder="Invoices" measureGroup="Timesheet Detail" count="0" oneField="1">
      <fieldsUsage count="1">
        <fieldUsage x="21"/>
      </fieldsUsage>
    </cacheHierarchy>
    <cacheHierarchy uniqueName="[Measures].[Product Hours]" caption="Product Hours" measure="1" displayFolder="Product Dev" measureGroup="Timesheet Detail" count="0" oneField="1">
      <fieldsUsage count="1">
        <fieldUsage x="23"/>
      </fieldsUsage>
    </cacheHierarchy>
    <cacheHierarchy uniqueName="[Measures].[Unallocated Hours]" caption="Unallocated Hours" measure="1" displayFolder="Invoices" measureGroup="Timesheet Detail" count="0" oneField="1">
      <fieldsUsage count="1">
        <fieldUsage x="20"/>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25"/>
      </fieldsUsage>
    </cacheHierarchy>
    <cacheHierarchy uniqueName="[Measures].[Billability Target]" caption="Billability Target" measure="1" displayFolder="" measureGroup="Person" count="0" oneField="1">
      <fieldsUsage count="1">
        <fieldUsage x="26"/>
      </fieldsUsage>
    </cacheHierarchy>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oneField="1" hidden="1">
      <fieldsUsage count="1">
        <fieldUsage x="18"/>
      </fieldsUsage>
    </cacheHierarchy>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saveData="0" refreshedBy="MarkGStacey" refreshedDate="41668.523594560182" backgroundQuery="1" createdVersion="4" refreshedVersion="5" minRefreshableVersion="3" recordCount="0" supportSubquery="1" supportAdvancedDrill="1">
  <cacheSource type="external" connectionId="2"/>
  <cacheFields count="101">
    <cacheField name="[Measures].[Hours]" caption="Hours" numFmtId="0" hierarchy="129" level="3276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Fact Timesheet Detail].[Name Comments].[Client Name]" caption="Client Name" numFmtId="0" hierarchy="42" level="1">
      <sharedItems count="13">
        <s v="[Fact Timesheet Detail].[Name Comments].[Client Name].&amp;[740]" c="Aphelion"/>
        <s v="[Fact Timesheet Detail].[Name Comments].[Client Name].&amp;[742]" c="Genasys"/>
        <s v="[Fact Timesheet Detail].[Name Comments].[Client Name].&amp;[6]" c="Internal"/>
        <s v="[Fact Timesheet Detail].[Name Comments].[Client Name].&amp;[743]" c="L Oreal"/>
        <s v="[Fact Timesheet Detail].[Name Comments].[Client Name].&amp;[754]" c="Microsoft"/>
        <s v="[Fact Timesheet Detail].[Name Comments].[Client Name].&amp;[42]" c="MixTelematics"/>
        <s v="[Fact Timesheet Detail].[Name Comments].[Client Name].&amp;[2]" c="RMB"/>
        <s v="[Fact Timesheet Detail].[Name Comments].[Client Name].&amp;[758]" c="RMB - BTZ"/>
        <s v="[Fact Timesheet Detail].[Name Comments].[Client Name].&amp;[759]" c="RMB - IBD"/>
        <s v="[Fact Timesheet Detail].[Name Comments].[Client Name].&amp;[9]" c="Savannah"/>
        <s v="[Fact Timesheet Detail].[Name Comments].[Client Name].&amp;[44]" c="Zero1"/>
        <s v="[Fact Timesheet Detail].[Name Comments].[Client Name].&amp;[760]" c="Zero1 Systems Development"/>
        <s v="[Fact Timesheet Detail].[Name Comments].[Client Name].&amp;[747]" u="1" c="MiX Telematics"/>
      </sharedItems>
    </cacheField>
    <cacheField name="[Fact Timesheet Detail].[Name Comments].[Project Name]" caption="Project Name" numFmtId="0" hierarchy="42" level="2">
      <sharedItems count="17">
        <s v="[Fact Timesheet Detail].[Name Comments].[Project Name].&amp;[188]" c="Internal - Administrative"/>
        <s v="[Fact Timesheet Detail].[Name Comments].[Project Name].&amp;[221]" c="Internal - Installing Machine"/>
        <s v="[Fact Timesheet Detail].[Name Comments].[Project Name].&amp;[583]" c="Internal - Marketing"/>
        <s v="[Fact Timesheet Detail].[Name Comments].[Project Name].&amp;[579]" c="Internal - Staff"/>
        <s v="[Fact Timesheet Detail].[Name Comments].[Project Name].&amp;[167]" c="Sales"/>
        <s v="[Fact Timesheet Detail].[Name Comments].[Project Name].&amp;[402]" u="1" c="Zero1 - OneView"/>
        <s v="[Fact Timesheet Detail].[Name Comments].[Project Name].&amp;[1659]" u="1" c="RMB - BTZ"/>
        <s v="[Fact Timesheet Detail].[Name Comments].[Project Name].&amp;[1601]" u="1" c="RMB - SP Templates"/>
        <s v="[Fact Timesheet Detail].[Name Comments].[Project Name].&amp;[1643]" u="1" c="MIXTEL-BAKER HUGHES"/>
        <s v="[Fact Timesheet Detail].[Name Comments].[Project Name].&amp;[1653]" u="1" c="Unallocated"/>
        <s v="[Fact Timesheet Detail].[Name Comments].[Project Name].&amp;[142]" u="1" c="RMB - Generic"/>
        <s v="[Fact Timesheet Detail].[Name Comments].[Project Name].&amp;[148]" u="1" c="RMB - RADA"/>
        <s v="[Fact Timesheet Detail].[Name Comments].[Project Name].&amp;[163]" u="1" c="Savannah - Document Management"/>
        <s v="[Fact Timesheet Detail].[Name Comments].[Project Name].&amp;[128]" u="1" c="Savannah - Finance"/>
        <s v="[Fact Timesheet Detail].[Name Comments].[Project Name].&amp;[145]" u="1" c="Savannah - Generic"/>
        <s v="[Fact Timesheet Detail].[Name Comments].[Project Name].&amp;[554]" u="1" c="Tracker - MDS"/>
        <s v="[Fact Timesheet Detail].[Name Comments].[Project Name].&amp;[571]" u="1" c="SANBS - Environment Optimisation"/>
      </sharedItems>
    </cacheField>
    <cacheField name="[Fact Timesheet Detail].[Name Comments].[Person Name]" caption="Person Name" numFmtId="0" hierarchy="42" level="3">
      <sharedItems count="15">
        <s v="[Fact Timesheet Detail].[Name Comments].[Person Name].&amp;[167]&amp;[2]" c="Andrew Thornton-Smith"/>
        <s v="[Fact Timesheet Detail].[Name Comments].[Person Name].&amp;[167]&amp;[11]" c="Jody Roberts"/>
        <s v="[Fact Timesheet Detail].[Name Comments].[Person Name].&amp;[167]&amp;[1]" c="Mark Stacey"/>
        <s v="[Fact Timesheet Detail].[Name Comments].[Person Name].&amp;[1643]&amp;[1]" u="1" c="Mark Stacey"/>
        <s v="[Fact Timesheet Detail].[Name Comments].[Person Name].&amp;[1653]&amp;[1]" u="1" c="Mark Stacey"/>
        <s v="[Fact Timesheet Detail].[Name Comments].[Person Name].&amp;[148]&amp;[74]" u="1" c="Geoffrey Smith"/>
        <s v="[Fact Timesheet Detail].[Name Comments].[Person Name].&amp;[555]&amp;[3]" u="1" c="Anish Sana"/>
        <s v="[Fact Timesheet Detail].[Name Comments].[Person Name].&amp;[545]&amp;[3]" u="1" c="Anish Sana"/>
        <s v="[Fact Timesheet Detail].[Name Comments].[Person Name].&amp;[580]&amp;[3]" u="1" c="Anish Sana"/>
        <s v="[Fact Timesheet Detail].[Name Comments].[Person Name].&amp;[163]&amp;[2]" u="1" c="Andrew Thornton-Smith"/>
        <s v="[Fact Timesheet Detail].[Name Comments].[Person Name].&amp;[132]&amp;[87]" u="1" c="Theo Engels"/>
        <s v="[Fact Timesheet Detail].[Name Comments].[Person Name].&amp;[145]&amp;[2]" u="1" c="Andrew Thornton-Smith"/>
        <s v="[Fact Timesheet Detail].[Name Comments].[Person Name].&amp;[554]&amp;[8]" u="1" c="Bhavesh Lala"/>
        <s v="[Fact Timesheet Detail].[Name Comments].[Person Name].&amp;[534]&amp;[6]" u="1" c="Matt Horn"/>
        <s v="[Fact Timesheet Detail].[Name Comments].[Person Name].&amp;[544]&amp;[2]" u="1" c="Andrew Thornton-Smith"/>
      </sharedItems>
    </cacheField>
    <cacheField name="[Fact Timesheet Detail].[Name Comments].[Comments]" caption="Comments" numFmtId="0" hierarchy="42" level="4">
      <sharedItems count="16">
        <s v="[Fact Timesheet Detail].[Name Comments].[Comments].&amp;[51013]" c="LS assist with Jody"/>
        <s v="[Fact Timesheet Detail].[Name Comments].[Comments].&amp;[50829]" c="SAP research"/>
        <s v="[Fact Timesheet Detail].[Name Comments].[Comments].&amp;[51003]" c="SAP research &amp; plan_x000a_SAP VM hunt_x000a_Correspondance with Nick, Joanne"/>
        <s v="[Fact Timesheet Detail].[Name Comments].[Comments].&amp;[51016]" c="SAP Research, contact Theobald_x000a_setup web cast_x000a_forums and video search for how to"/>
        <s v="[Fact Timesheet Detail].[Name Comments].[Comments].&amp;[50826]" c="SPS fix, External access, Jody Timesheet app"/>
        <s v="[Fact Timesheet Detail].[Name Comments].[Comments].&amp;[51021]" c="Theobald chase for Demo &amp; Meeting"/>
        <s v="[Fact Timesheet Detail].[Name Comments].[Comments].&amp;[51011]" c="Theobald information gathering, whitepapers, downloads, case studies"/>
        <s v="[Fact Timesheet Detail].[Name Comments].[Comments].&amp;[51012]" c="timesheets assistance with Jody_x000a_Lightswitch troubleshooting"/>
        <s v="[Fact Timesheet Detail].[Name Comments].[Comments].&amp;[50716]" u="1" c="Pune Day 5"/>
        <s v="[Fact Timesheet Detail].[Name Comments].[Comments].&amp;[13173]" u="1" c="workflow with Anish, User profile edit query"/>
        <s v="[Fact Timesheet Detail].[Name Comments].[Comments].&amp;[13070]" u="1" c="HR Update meeting with Kabir"/>
        <s v="[Fact Timesheet Detail].[Name Comments].[Comments].&amp;[13300]" u="1" c="chase Kate for UI screens"/>
        <s v="[Fact Timesheet Detail].[Name Comments].[Comments].&amp;[13316]" u="1" c="followup with Kate and kabir for UI"/>
        <s v="[Fact Timesheet Detail].[Name Comments].[Comments].&amp;[13299]" u="1" c="Savannah weekly update"/>
        <s v="[Fact Timesheet Detail].[Name Comments].[Comments].&amp;[12973]" u="1" c="UI Samples from Kate to Savannah + Followup"/>
        <s v="[Fact Timesheet Detail].[Name Comments].[Comments].&amp;[13169]" u="1" c="update mail and teleconference with Kabir"/>
      </sharedItems>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Invoice Amount]" caption="Invoice Amount" numFmtId="0" hierarchy="133" level="32767"/>
    <cacheField name="[Measures].[Unbillable Amount]" caption="Unbillable Amount" numFmtId="0" hierarchy="140" level="32767"/>
    <cacheField name="[Measures].[Billing Rate]" caption="Billing Rate" numFmtId="0" hierarchy="113" level="32767"/>
    <cacheField name="[Measures].[Raw Hours]" caption="Raw Hours" numFmtId="0" hierarchy="111" level="32767"/>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File Name]" caption="File Name" numFmtId="0" hierarchy="42" level="5">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Unallocated Amount]" caption="Unallocated Amount" numFmtId="0" hierarchy="142" level="32767"/>
    <cacheField name="[Measures].[Invoice All Time]" caption="Invoice All Time" numFmtId="0" hierarchy="137" level="32767"/>
    <cacheField name="[Measures].[Billable Hours]" caption="Billable Hours" numFmtId="0" hierarchy="144" level="32767"/>
    <cacheField name="[Person].[Person Name].[Person Name]" caption="Person Name" numFmtId="0" hierarchy="61" level="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1"/>
        <fieldUsage x="52"/>
        <fieldUsage x="53"/>
        <fieldUsage x="5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1"/>
        <fieldUsage x="2"/>
        <fieldUsage x="3"/>
      </fieldsUsage>
    </cacheHierarchy>
    <cacheHierarchy uniqueName="[Date].[YWD]" caption="YWD" time="1" defaultMemberUniqueName="[Date].[YWD].[All]" allUniqueName="[Date].[YWD].[All]" dimensionUniqueName="[Date]" displayFolder="" count="4" unbalanced="0">
      <fieldsUsage count="4">
        <fieldUsage x="-1"/>
        <fieldUsage x="30"/>
        <fieldUsage x="31"/>
        <fieldUsage x="3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19"/>
        <fieldUsage x="20"/>
        <fieldUsage x="21"/>
        <fieldUsage x="22"/>
        <fieldUsage x="92"/>
        <fieldUsage x="98"/>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97"/>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8"/>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6"/>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oneField="1">
      <fieldsUsage count="1">
        <fieldUsage x="75"/>
      </fieldsUsage>
    </cacheHierarchy>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oneField="1">
      <fieldsUsage count="1">
        <fieldUsage x="0"/>
      </fieldsUsage>
    </cacheHierarchy>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7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oneField="1">
      <fieldsUsage count="1">
        <fieldUsage x="95"/>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74"/>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oneField="1">
      <fieldsUsage count="1">
        <fieldUsage x="94"/>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96"/>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saveData="0" refreshedBy="MarkGStacey" refreshedDate="41668.523630787036" backgroundQuery="1" createdVersion="4" refreshedVersion="5" minRefreshableVersion="3" recordCount="0" supportSubquery="1" supportAdvancedDrill="1">
  <cacheSource type="external" connectionId="1"/>
  <cacheFields count="40">
    <cacheField name="[Measures].[Billable Hours]" caption="Billable Hours" numFmtId="0" hierarchy="144" level="32767"/>
    <cacheField name="[Measures].[Invoice Amount]" caption="Invoice Amount" numFmtId="0" hierarchy="133" level="32767"/>
    <cacheField name="[Measures].[Unbillable Amount]" caption="Unbillable Amount" numFmtId="0" hierarchy="140" level="32767"/>
    <cacheField name="[Project].[Project Billing Status].[Project Billing Status]" caption="Project Billing Status" numFmtId="0" hierarchy="77" level="1">
      <sharedItems containsSemiMixedTypes="0" containsString="0"/>
    </cacheField>
    <cacheField name="[Project].[Status].[Billing Status]" caption="Billing Status" numFmtId="0" hierarchy="83" level="1">
      <sharedItems count="3">
        <s v="[Project].[Status].[Billing Status].&amp;[Billable]" c="Billable"/>
        <s v="[Project].[Status].[Billing Status].&amp;[Not billed]" u="1" c="Not billed"/>
        <s v="[Project].[Status].[Billing Status].&amp;[Unbillable]" u="1" c="Unbillable"/>
      </sharedItems>
    </cacheField>
    <cacheField name="[Project].[Status].[Active]" caption="Active" numFmtId="0" hierarchy="83" level="2" mappingCount="1">
      <sharedItems count="3">
        <s v="[Project].[Status].[Active].&amp;[1]&amp;[1]" c="Active" cp="1">
          <x/>
        </s>
        <s v="[Project].[Status].[Active].&amp;[2]&amp;[1]" u="1" c="Active"/>
        <s v="[Project].[Status].[Active].&amp;[0]&amp;[1]" u="1" c="Active"/>
      </sharedItems>
      <mpMap v="8"/>
    </cacheField>
    <cacheField name="[Project].[Status].[Client]" caption="Client" numFmtId="0" hierarchy="83" level="3" mappingCount="1">
      <sharedItems count="9">
        <s v="[Project].[Status].[Client].&amp;[1]&amp;[1]&amp;[2]" c="RMB" cp="1">
          <x/>
        </s>
        <s v="[Project].[Status].[Client].&amp;[1]&amp;[1]&amp;[759]" c="RMB - IBD" cp="1">
          <x/>
        </s>
        <s v="[Project].[Status].[Client].&amp;[1]&amp;[1]&amp;[9]" c="Savannah" cp="1">
          <x/>
        </s>
        <s v="[Project].[Status].[Client].&amp;[1]&amp;[1]&amp;[4]" c="TWP" cp="1">
          <x/>
        </s>
        <s v="[Project].[Status].[Client].&amp;[1]&amp;[1]&amp;[44]" c="Zero1" cp="1">
          <x/>
        </s>
        <s v="[Project].[Status].[Client].&amp;[1]&amp;[1]&amp;[53]" u="1" c="Mxit"/>
        <s v="[Project].[Status].[Client].&amp;[1]&amp;[1]&amp;[15]" u="1" c="PW US"/>
        <s v="[Project].[Status].[Client].&amp;[0]&amp;[1]&amp;[6]" u="1" c="Internal"/>
        <s v="[Project].[Status].[Client].&amp;[0]&amp;[1]&amp;[33]" u="1" c="RDW"/>
      </sharedItems>
      <mpMap v="9"/>
    </cacheField>
    <cacheField name="[Project].[Status].[Project]" caption="Project" numFmtId="0" hierarchy="83" level="4" mappingCount="1">
      <sharedItems count="7">
        <s v="[Project].[Status].[Project].&amp;[408]" c="Zero1 - 1View Finance" cp="1">
          <x/>
        </s>
        <s v="[Project].[Status].[Project].&amp;[405]" c="Zero1 - 1View Invoices" cp="1">
          <x/>
        </s>
        <s v="[Project].[Status].[Project].&amp;[406]" c="Zero1 - 1View Stock" cp="1">
          <x/>
        </s>
        <s v="[Project].[Status].[Project].&amp;[402]" c="Zero1 - OneView" cp="1">
          <x/>
        </s>
        <s v="[Project].[Status].[Project].&amp;[223]" u="1" c="MixTel - Productionisation"/>
        <s v="[Project].[Status].[Project].&amp;[227]" u="1" c="MixTel - FMWeb Integration"/>
        <s v="[Project].[Status].[Project].&amp;[204]" u="1" c="MixTel-InsightCube"/>
      </sharedItems>
      <mpMap v="10"/>
    </cacheField>
    <cacheField name="[Project].[Status].[Active].[Project Billing Status]" caption="Project Billing Status" propertyName="Project Billing Status" numFmtId="0" hierarchy="83" level="2" memberPropertyField="1">
      <sharedItems count="1">
        <s v="Billable"/>
      </sharedItems>
    </cacheField>
    <cacheField name="[Project].[Status].[Client].[Active Status]" caption="Active Status" propertyName="Active Status" numFmtId="0" hierarchy="83" level="3" memberPropertyField="1">
      <sharedItems count="1">
        <s v="Active"/>
      </sharedItems>
    </cacheField>
    <cacheField name="[Project].[Status].[Project].[Active Client]" caption="Active Client" propertyName="Active Client" numFmtId="0" hierarchy="83" level="4" memberPropertyField="1">
      <sharedItems count="1">
        <s v="Zero1"/>
      </sharedItems>
    </cacheField>
    <cacheField name="[Measures].[Unallocated Amount]" caption="Unallocated Amount" numFmtId="0" hierarchy="142"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Unallocated Hours]" caption="Unallocated Hours" numFmtId="0" hierarchy="147" level="32767"/>
    <cacheField name="[Measures].[Invoice All Time]" caption="Invoice All Time" numFmtId="0" hierarchy="137" level="32767"/>
    <cacheField name="[Measures].[Unbillable Amount All Time]" caption="Unbillable Amount All Time" numFmtId="0" hierarchy="141" level="32767"/>
    <cacheField name="[Measures].[Project Cap - logged projects]" caption="Project Cap - logged projects" numFmtId="0" hierarchy="149" level="32767"/>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12"/>
        <fieldUsage x="13"/>
        <fieldUsage x="14"/>
        <fieldUsage x="15"/>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2" unbalanced="0">
      <fieldsUsage count="2">
        <fieldUsage x="-1"/>
        <fieldUsage x="3"/>
      </fieldsUsage>
    </cacheHierarchy>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5" unbalanced="0">
      <fieldsUsage count="5">
        <fieldUsage x="-1"/>
        <fieldUsage x="4"/>
        <fieldUsage x="5"/>
        <fieldUsage x="6"/>
        <fieldUsage x="7"/>
      </fieldsUsage>
    </cacheHierarchy>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1"/>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oneField="1">
      <fieldsUsage count="1">
        <fieldUsage x="37"/>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2"/>
      </fieldsUsage>
    </cacheHierarchy>
    <cacheHierarchy uniqueName="[Measures].[Unbillable Amount All Time]" caption="Unbillable Amount All Time" measure="1" displayFolder="Invoices" measureGroup="Timesheet Detail" count="0" oneField="1">
      <fieldsUsage count="1">
        <fieldUsage x="38"/>
      </fieldsUsage>
    </cacheHierarchy>
    <cacheHierarchy uniqueName="[Measures].[Unallocated Amount]" caption="Unallocated Amount" measure="1" displayFolder="Invoices" measureGroup="Timesheet Detail" count="0" oneField="1">
      <fieldsUsage count="1">
        <fieldUsage x="11"/>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0"/>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oneField="1">
      <fieldsUsage count="1">
        <fieldUsage x="36"/>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oneField="1">
      <fieldsUsage count="1">
        <fieldUsage x="39"/>
      </fieldsUsage>
    </cacheHierarchy>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saveData="0" refreshedBy="MarkGStacey" refreshedDate="41668.533468518515" backgroundQuery="1" createdVersion="4" refreshedVersion="5" minRefreshableVersion="3" recordCount="0" supportSubquery="1" supportAdvancedDrill="1">
  <cacheSource type="external" connectionId="2"/>
  <cacheFields count="100">
    <cacheField name="[Measures].[Hours]" caption="Hours" numFmtId="0" hierarchy="129" level="3276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Fact Timesheet Detail].[Name Comments].[Client Name]" caption="Client Name" numFmtId="0" hierarchy="42" level="1">
      <sharedItems count="12">
        <s v="[Fact Timesheet Detail].[Name Comments].[Client Name].&amp;[761]" c="Alligator Manufacturing (PTY) LTD"/>
        <s v="[Fact Timesheet Detail].[Name Comments].[Client Name].&amp;[740]" c="Aphelion"/>
        <s v="[Fact Timesheet Detail].[Name Comments].[Client Name].&amp;[742]" c="Genasys"/>
        <s v="[Fact Timesheet Detail].[Name Comments].[Client Name].&amp;[6]" c="Internal"/>
        <s v="[Fact Timesheet Detail].[Name Comments].[Client Name].&amp;[743]" c="L Oreal"/>
        <s v="[Fact Timesheet Detail].[Name Comments].[Client Name].&amp;[42]" c="MixTelematics"/>
        <s v="[Fact Timesheet Detail].[Name Comments].[Client Name].&amp;[758]" c="RMB - BTZ"/>
        <s v="[Fact Timesheet Detail].[Name Comments].[Client Name].&amp;[759]" c="RMB - IBD"/>
        <s v="[Fact Timesheet Detail].[Name Comments].[Client Name].&amp;[9]" c="Savannah"/>
        <s v="[Fact Timesheet Detail].[Name Comments].[Client Name].&amp;[762]" c="Shoprite Checkers (PTY) LTD"/>
        <s v="[Fact Timesheet Detail].[Name Comments].[Client Name].&amp;[44]" c="Zero1"/>
        <s v="[Fact Timesheet Detail].[Name Comments].[Client Name].&amp;[760]" c="Zero1 Systems Development"/>
      </sharedItems>
    </cacheField>
    <cacheField name="[Fact Timesheet Detail].[Name Comments].[Project Name]" caption="Project Name" numFmtId="0" hierarchy="42" level="2">
      <sharedItems count="28">
        <s v="[Fact Timesheet Detail].[Name Comments].[Project Name].&amp;[188]" c="Internal - Administrative"/>
        <s v="[Fact Timesheet Detail].[Name Comments].[Project Name].&amp;[147]" c="Internal - Code Review"/>
        <s v="[Fact Timesheet Detail].[Name Comments].[Project Name].&amp;[212]" c="Internal - Leave"/>
        <s v="[Fact Timesheet Detail].[Name Comments].[Project Name].&amp;[583]" c="Internal - Marketing"/>
        <s v="[Fact Timesheet Detail].[Name Comments].[Project Name].&amp;[140]" c="Internal - R&amp;D"/>
        <s v="[Fact Timesheet Detail].[Name Comments].[Project Name].&amp;[579]" c="Internal - Staff"/>
        <s v="[Fact Timesheet Detail].[Name Comments].[Project Name].&amp;[201]" c="Internal - Training"/>
        <s v="[Fact Timesheet Detail].[Name Comments].[Project Name].&amp;[133]" c="Internal - Workshops"/>
        <s v="[Fact Timesheet Detail].[Name Comments].[Project Name].&amp;[167]" c="Sales"/>
        <s v="[Fact Timesheet Detail].[Name Comments].[Project Name].&amp;[1685]" u="1" c="Account Management"/>
        <s v="[Fact Timesheet Detail].[Name Comments].[Project Name].&amp;[1689]" u="1" c="Account Management"/>
        <s v="[Fact Timesheet Detail].[Name Comments].[Project Name].&amp;[590]" u="1" c="Mixtel - Resourcing"/>
        <s v="[Fact Timesheet Detail].[Name Comments].[Project Name].&amp;[500]" u="1" c="Account Management"/>
        <s v="[Fact Timesheet Detail].[Name Comments].[Project Name].&amp;[418]" u="1" c="CAPITEC - PDW MIGRATION"/>
        <s v="[Fact Timesheet Detail].[Name Comments].[Project Name].&amp;[556]" u="1" c="Capitec PDW - Changes Subsequent"/>
        <s v="[Fact Timesheet Detail].[Name Comments].[Project Name].&amp;[547]" u="1" c="CAPITEC PDW - PHASE 1 Additional"/>
        <s v="[Fact Timesheet Detail].[Name Comments].[Project Name].&amp;[548]" u="1" c="CAPITEC PDW - PHASE 1 from later phase"/>
        <s v="[Fact Timesheet Detail].[Name Comments].[Project Name].&amp;[554]" u="1" c="Tracker - MDS"/>
        <s v="[Fact Timesheet Detail].[Name Comments].[Project Name].&amp;[163]" u="1" c="Savannah - Document Management"/>
        <s v="[Fact Timesheet Detail].[Name Comments].[Project Name].&amp;[128]" u="1" c="Savannah - Finance"/>
        <s v="[Fact Timesheet Detail].[Name Comments].[Project Name].&amp;[145]" u="1" c="Savannah - Generic"/>
        <s v="[Fact Timesheet Detail].[Name Comments].[Project Name].&amp;[143]" u="1" c="RMB - FICC"/>
        <s v="[Fact Timesheet Detail].[Name Comments].[Project Name].&amp;[142]" u="1" c="RMB - Generic"/>
        <s v="[Fact Timesheet Detail].[Name Comments].[Project Name].&amp;[148]" u="1" c="RMB - RADA"/>
        <s v="[Fact Timesheet Detail].[Name Comments].[Project Name].&amp;[426]" u="1" c="Capitec PDW - Phase 2"/>
        <s v="[Fact Timesheet Detail].[Name Comments].[Project Name].&amp;[203]" u="1" c="RMB - RADA Tabular"/>
        <s v="[Fact Timesheet Detail].[Name Comments].[Project Name].&amp;[122]" u="1" c="Misfiled Historically"/>
        <s v="[Fact Timesheet Detail].[Name Comments].[Project Name].&amp;[177]" u="1" c="Unallocated"/>
      </sharedItems>
    </cacheField>
    <cacheField name="[Fact Timesheet Detail].[Name Comments].[Person Name]" caption="Person Name" numFmtId="0" hierarchy="42" level="3">
      <sharedItems count="8">
        <s v="[Fact Timesheet Detail].[Name Comments].[Person Name].&amp;[1685]&amp;[1]" c="Mark Stacey"/>
        <s v="[Fact Timesheet Detail].[Name Comments].[Person Name].&amp;[1689]&amp;[1]" u="1" c="Mark Stacey"/>
        <s v="[Fact Timesheet Detail].[Name Comments].[Person Name].&amp;[590]&amp;[6]" u="1" c="Matt Horn"/>
        <s v="[Fact Timesheet Detail].[Name Comments].[Person Name].&amp;[1651]&amp;[1]" u="1" c="Mark Stacey"/>
        <s v="[Fact Timesheet Detail].[Name Comments].[Person Name].&amp;[143]&amp;[7]" u="1" c="Jason Berry"/>
        <s v="[Fact Timesheet Detail].[Name Comments].[Person Name].&amp;[143]&amp;[6]" u="1" c="Matt Horn"/>
        <s v="[Fact Timesheet Detail].[Name Comments].[Person Name].&amp;[142]&amp;[6]" u="1" c="Matt Horn"/>
        <s v="[Fact Timesheet Detail].[Name Comments].[Person Name].&amp;[148]&amp;[1]" u="1" c="Mark Stacey"/>
      </sharedItems>
    </cacheField>
    <cacheField name="[Fact Timesheet Detail].[Name Comments].[Comments]" caption="Comments" numFmtId="0" hierarchy="42" level="4">
      <sharedItems count="3">
        <s v="[Fact Timesheet Detail].[Name Comments].[Comments].&amp;[54617]" c="Fixes"/>
        <s v="[Fact Timesheet Detail].[Name Comments].[Comments].&amp;[54407]" c="Production issues"/>
        <s v="[Fact Timesheet Detail].[Name Comments].[Comments].&amp;[54652]" u="1" c="Fixes"/>
      </sharedItems>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Invoice Amount]" caption="Invoice Amount" numFmtId="0" hierarchy="133" level="32767"/>
    <cacheField name="[Person].[Person Name].[Person Name]" caption="Person Name" numFmtId="0" hierarchy="61" level="1">
      <sharedItems containsSemiMixedTypes="0" containsString="0"/>
    </cacheField>
    <cacheField name="[Measures].[Unbillable Amount]" caption="Unbillable Amount" numFmtId="0" hierarchy="140" level="32767"/>
    <cacheField name="[Project].[Name].[Client Name]" caption="Client Name" numFmtId="0" hierarchy="76" level="1">
      <sharedItems containsSemiMixedTypes="0" containsString="0"/>
    </cacheField>
    <cacheField name="[Project].[Name].[Project Name]" caption="Project Name" numFmtId="0" hierarchy="76" level="2">
      <sharedItems containsSemiMixedTypes="0" containsString="0"/>
    </cacheField>
    <cacheField name="[Project].[Name].[Project Name].[Client Name]" caption="Client Name" propertyName="Client Name" numFmtId="0" hierarchy="76" level="2"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File Name]" caption="File Name" numFmtId="0" hierarchy="42" level="5">
      <sharedItems count="3">
        <s v="[Fact Timesheet Detail].[Name Comments].[File Name].&amp;[54617]" c="MarkStacey_20140202_Timesheets"/>
        <s v="[Fact Timesheet Detail].[Name Comments].[File Name].&amp;[54407]" c="MarkStacey_20140126_Timesheets"/>
        <s v="[Fact Timesheet Detail].[Name Comments].[File Name].&amp;[54652]" u="1" c="MarkStacey_20140202_Timesheets"/>
      </sharedItems>
    </cacheField>
    <cacheField name="[Fact Timesheet Detail].[Name Comments].[File Name].[Comments]" caption="Comments" propertyName="Comments" numFmtId="0" hierarchy="42" level="5" memberPropertyField="1">
      <sharedItems containsSemiMixedTypes="0" containsString="0"/>
    </cacheField>
    <cacheField name="[Measures].[Unallocated Amount]" caption="Unallocated Amount" numFmtId="0" hierarchy="142" level="32767"/>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1"/>
        <fieldUsage x="52"/>
        <fieldUsage x="53"/>
        <fieldUsage x="5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1"/>
        <fieldUsage x="2"/>
        <fieldUsage x="3"/>
      </fieldsUsage>
    </cacheHierarchy>
    <cacheHierarchy uniqueName="[Date].[YWD]" caption="YWD" time="1" defaultMemberUniqueName="[Date].[YWD].[All]" allUniqueName="[Date].[YWD].[All]" dimensionUniqueName="[Date]" displayFolder="" count="4" unbalanced="0">
      <fieldsUsage count="4">
        <fieldUsage x="-1"/>
        <fieldUsage x="30"/>
        <fieldUsage x="31"/>
        <fieldUsage x="3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19"/>
        <fieldUsage x="20"/>
        <fieldUsage x="21"/>
        <fieldUsage x="22"/>
        <fieldUsage x="94"/>
        <fieldUsage x="97"/>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74"/>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8"/>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3" unbalanced="0">
      <fieldsUsage count="3">
        <fieldUsage x="-1"/>
        <fieldUsage x="76"/>
        <fieldUsage x="77"/>
      </fieldsUsage>
    </cacheHierarchy>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oneField="1">
      <fieldsUsage count="1">
        <fieldUsage x="0"/>
      </fieldsUsage>
    </cacheHierarchy>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7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75"/>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oneField="1">
      <fieldsUsage count="1">
        <fieldUsage x="96"/>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saveData="0" refreshedBy="MarkGStacey" refreshedDate="41668.523433564813" backgroundQuery="1"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imesheets"/>
      </ext>
    </extLst>
  </cacheSource>
  <cacheFields count="0"/>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extLst>
    <ext xmlns:x14="http://schemas.microsoft.com/office/spreadsheetml/2009/9/main" uri="{725AE2AE-9491-48be-B2B4-4EB974FC3084}">
      <x14:pivotCacheDefinition slicerData="1" pivotCacheId="167"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saveData="0" refreshedBy="MarkGStacey" refreshedDate="41668.523564699077" backgroundQuery="1"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imesheets"/>
      </ext>
    </extLst>
  </cacheSource>
  <cacheFields count="0"/>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extLst>
    <ext xmlns:x14="http://schemas.microsoft.com/office/spreadsheetml/2009/9/main" uri="{725AE2AE-9491-48be-B2B4-4EB974FC3084}">
      <x14:pivotCacheDefinition slicerData="1" pivotCacheId="16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MarkGStacey" refreshedDate="41668.523440277779" backgroundQuery="1" createdVersion="4" refreshedVersion="5" minRefreshableVersion="3" recordCount="0" supportSubquery="1" supportAdvancedDrill="1">
  <cacheSource type="external" connectionId="2"/>
  <cacheFields count="93">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Person Comments].[Person]" caption="Person" numFmtId="0" hierarchy="45" level="1">
      <sharedItems count="8">
        <s v="[Fact Timesheet Detail].[Person Comments].[Person].&amp;[Andrew Thornton-Smith]" c="Andrew Thornton-Smith"/>
        <s v="[Fact Timesheet Detail].[Person Comments].[Person].&amp;[Christina Leo]" c="Christina Leo"/>
        <s v="[Fact Timesheet Detail].[Person Comments].[Person].&amp;[Geoffrey Smith]" c="Geoffrey Smith"/>
        <s v="[Fact Timesheet Detail].[Person Comments].[Person].&amp;[Grigori Nicoloudakis]" c="Grigori Nicoloudakis"/>
        <s v="[Fact Timesheet Detail].[Person Comments].[Person].&amp;[Jody Roberts]" c="Jody Roberts"/>
        <s v="[Fact Timesheet Detail].[Person Comments].[Person].&amp;[Mark Stacey]" c="Mark Stacey"/>
        <s v="[Fact Timesheet Detail].[Person Comments].[Person].&amp;[Matt Horn]" c="Matt Horn"/>
        <s v="[Fact Timesheet Detail].[Person Comments].[Person].&amp;[Louis Young]" u="1" c="Louis Young"/>
      </sharedItems>
    </cacheField>
    <cacheField name="[Date].[Week Ending Billing Period].[Week Ending Billing Period]" caption="Week Ending Billing Period" numFmtId="0" hierarchy="22" level="1" mappingCount="1">
      <sharedItems count="97">
        <s v="[Date].[Week Ending Billing Period].&amp;[2014 - 01 2013/12/29]" c="2013/12/29" cp="1">
          <x/>
        </s>
        <s v="[Date].[Week Ending Billing Period].&amp;[2014 - 01 2014/01/05]" c="2014/01/05" cp="1">
          <x/>
        </s>
        <s v="[Date].[Week Ending Billing Period].&amp;[2014 - 01 2014/01/12]" c="2014/01/12" cp="1">
          <x/>
        </s>
        <s v="[Date].[Week Ending Billing Period].&amp;[2014 - 01 2014/01/19]" c="2014/01/19" cp="1">
          <x/>
        </s>
        <s v="[Date].[Week Ending Billing Period].&amp;[2014 - 01 2014/01/26]" c="2014/01/26" cp="1">
          <x/>
        </s>
        <s v="[Date].[Week Ending Billing Period].&amp;[2014 - 01 2014/02/02]" c="2014/02/02" cp="1">
          <x/>
        </s>
        <s v="[Date].[Week Ending Billing Period].&amp;[2011 - 10 2011/10/16]" u="1" c="2011/10/16"/>
        <s v="[Date].[Week Ending Billing Period].&amp;[2011 - 11 2011/11/06]" u="1" c="2011/11/06"/>
        <s v="[Date].[Week Ending Billing Period].&amp;[2011 - 11 2011/11/13]" u="1" c="2011/11/13"/>
        <s v="[Date].[Week Ending Billing Period].&amp;[2011 - 11 2011/11/20]" u="1" c="2011/11/20"/>
        <s v="[Date].[Week Ending Billing Period].&amp;[2011 - 11 2011/11/27]" u="1" c="2011/11/27"/>
        <s v="[Date].[Week Ending Billing Period].&amp;[2011 - 12 2011/11/27]" u="1" c="2011/11/27"/>
        <s v="[Date].[Week Ending Billing Period].&amp;[2011 - 12 2011/12/04]" u="1" c="2011/12/04"/>
        <s v="[Date].[Week Ending Billing Period].&amp;[2011 - 12 2011/12/11]" u="1" c="2011/12/11"/>
        <s v="[Date].[Week Ending Billing Period].&amp;[2011 - 12 2011/12/18]" u="1" c="2011/12/18"/>
        <s v="[Date].[Week Ending Billing Period].&amp;[2011 - 12 2011/12/25]" u="1" c="2011/12/25"/>
        <s v="[Date].[Week Ending Billing Period].&amp;[2012 - 01 2012/01/08]" u="1" c="2012/01/08"/>
        <s v="[Date].[Week Ending Billing Period].&amp;[2012 - 01 2012/01/15]" u="1" c="2012/01/15"/>
        <s v="[Date].[Week Ending Billing Period].&amp;[2012 - 01 2012/01/22]" u="1" c="2012/01/22"/>
        <s v="[Date].[Week Ending Billing Period].&amp;[2012 - 01 2012/01/29]" u="1" c="2012/01/29"/>
        <s v="[Date].[Week Ending Billing Period].&amp;[2012 - 02 2012/01/29]" u="1" c="2012/01/29"/>
        <s v="[Date].[Week Ending Billing Period].&amp;[2012 - 02 2012/02/05]" u="1" c="2012/02/05"/>
        <s v="[Date].[Week Ending Billing Period].&amp;[2012 - 02 2012/02/12]" u="1" c="2012/02/12"/>
        <s v="[Date].[Week Ending Billing Period].&amp;[2012 - 02 2012/02/19]" u="1" c="2012/02/19"/>
        <s v="[Date].[Week Ending Billing Period].&amp;[2012 - 02 2012/02/26]" u="1" c="2012/02/26"/>
        <s v="[Date].[Week Ending Billing Period].&amp;[2012 - 03 2012/02/26]" u="1" c="2012/02/26"/>
        <s v="[Date].[Week Ending Billing Period].&amp;[2012 - 03 2012/03/04]" u="1" c="2012/03/04"/>
        <s v="[Date].[Week Ending Billing Period].&amp;[2012 - 03 2012/03/11]" u="1" c="2012/03/11"/>
        <s v="[Date].[Week Ending Billing Period].&amp;[2012 - 03 2012/03/18]" u="1" c="2012/03/18"/>
        <s v="[Date].[Week Ending Billing Period].&amp;[2012 - 03 2012/03/25]" u="1" c="2012/03/25"/>
        <s v="[Date].[Week Ending Billing Period].&amp;[2012 - 03 2012/04/01]" u="1" c="2012/04/01"/>
        <s v="[Date].[Week Ending Billing Period].&amp;[2012 - 04 2012/04/01]" u="1" c="2012/04/01"/>
        <s v="[Date].[Week Ending Billing Period].&amp;[2012 - 04 2012/04/08]" u="1" c="2012/04/08"/>
        <s v="[Date].[Week Ending Billing Period].&amp;[2012 - 04 2012/04/15]" u="1" c="2012/04/15"/>
        <s v="[Date].[Week Ending Billing Period].&amp;[2012 - 04 2012/04/22]" u="1" c="2012/04/22"/>
        <s v="[Date].[Week Ending Billing Period].&amp;[2012 - 04 2012/04/29]" u="1" c="2012/04/29"/>
        <s v="[Date].[Week Ending Billing Period].&amp;[2012 - 05 2012/04/29]" u="1" c="2012/04/29"/>
        <s v="[Date].[Week Ending Billing Period].&amp;[2012 - 05 2012/05/06]" u="1" c="2012/05/06"/>
        <s v="[Date].[Week Ending Billing Period].&amp;[2012 - 05 2012/05/13]" u="1" c="2012/05/13"/>
        <s v="[Date].[Week Ending Billing Period].&amp;[2012 - 05 2012/05/20]" u="1" c="2012/05/20"/>
        <s v="[Date].[Week Ending Billing Period].&amp;[2012 - 05 2012/05/27]" u="1" c="2012/05/27"/>
        <s v="[Date].[Week Ending Billing Period].&amp;[2012 - 05 2012/06/03]" u="1" c="2012/06/03"/>
        <s v="[Date].[Week Ending Billing Period].&amp;[2012 - 06 2012/06/03]" u="1" c="2012/06/03"/>
        <s v="[Date].[Week Ending Billing Period].&amp;[2012 - 06 2012/06/10]" u="1" c="2012/06/10"/>
        <s v="[Date].[Week Ending Billing Period].&amp;[2012 - 06 2012/06/17]" u="1" c="2012/06/17"/>
        <s v="[Date].[Week Ending Billing Period].&amp;[2012 - 06 2012/06/24]" u="1" c="2012/06/24"/>
        <s v="[Date].[Week Ending Billing Period].&amp;[2012 - 06 2012/07/01]" u="1" c="2012/07/01"/>
        <s v="[Date].[Week Ending Billing Period].&amp;[2012 - 07 2012/07/01]" u="1" c="2012/07/01"/>
        <s v="[Date].[Week Ending Billing Period].&amp;[2012 - 07 2012/07/08]" u="1" c="2012/07/08"/>
        <s v="[Date].[Week Ending Billing Period].&amp;[2012 - 07 2012/07/15]" u="1" c="2012/07/15"/>
        <s v="[Date].[Week Ending Billing Period].&amp;[2012 - 07 2012/07/22]" u="1" c="2012/07/22"/>
        <s v="[Date].[Week Ending Billing Period].&amp;[2012 - 07 2012/07/29]" u="1" c="2012/07/29"/>
        <s v="[Date].[Week Ending Billing Period].&amp;[2012 - 08 2012/07/29]" u="1" c="2012/07/29"/>
        <s v="[Date].[Week Ending Billing Period].&amp;[2012 - 08 2012/08/05]" u="1" c="2012/08/05"/>
        <s v="[Date].[Week Ending Billing Period].&amp;[2012 - 08 2012/08/12]" u="1" c="2012/08/12"/>
        <s v="[Date].[Week Ending Billing Period].&amp;[2012 - 08 2012/08/19]" u="1" c="2012/08/19"/>
        <s v="[Date].[Week Ending Billing Period].&amp;[2012 - 08 2012/08/26]" u="1" c="2012/08/26"/>
        <s v="[Date].[Week Ending Billing Period].&amp;[2012 - 08 2012/09/02]" u="1" c="2012/09/02"/>
        <s v="[Date].[Week Ending Billing Period].&amp;[2012 - 09 2012/09/02]" u="1" c="2012/09/02"/>
        <s v="[Date].[Week Ending Billing Period].&amp;[2012 - 09 2012/09/09]" u="1" c="2012/09/09"/>
        <s v="[Date].[Week Ending Billing Period].&amp;[2012 - 09 2012/09/16]" u="1" c="2012/09/16"/>
        <s v="[Date].[Week Ending Billing Period].&amp;[2012 - 09 2012/09/23]" u="1" c="2012/09/23"/>
        <s v="[Date].[Week Ending Billing Period].&amp;[2012 - 09 2012/09/30]" u="1" c="2012/09/30"/>
        <s v="[Date].[Week Ending Billing Period].&amp;[2012 - 10 2012/09/30]" u="1" c="2012/09/30"/>
        <s v="[Date].[Week Ending Billing Period].&amp;[2012 - 10 2012/10/07]" u="1" c="2012/10/07"/>
        <s v="[Date].[Week Ending Billing Period].&amp;[2012 - 10 2012/10/14]" u="1" c="2012/10/14"/>
        <s v="[Date].[Week Ending Billing Period].&amp;[2012 - 10 2012/10/21]" u="1" c="2012/10/21"/>
        <s v="[Date].[Week Ending Billing Period].&amp;[2012 - 10 2012/10/28]" u="1" c="2012/10/28"/>
        <s v="[Date].[Week Ending Billing Period].&amp;[2012 - 11 2012/10/28]" u="1" c="2012/10/28"/>
        <s v="[Date].[Week Ending Billing Period].&amp;[2012 - 11 2012/11/04]" u="1" c="2012/11/04"/>
        <s v="[Date].[Week Ending Billing Period].&amp;[2012 - 11 2012/11/11]" u="1" c="2012/11/11"/>
        <s v="[Date].[Week Ending Billing Period].&amp;[2012 - 11 2012/11/18]" u="1" c="2012/11/18"/>
        <s v="[Date].[Week Ending Billing Period].&amp;[2012 - 11 2012/11/25]" u="1" c="2012/11/25"/>
        <s v="[Date].[Week Ending Billing Period].&amp;[2012 - 11 2012/12/02]" u="1" c="2012/12/02"/>
        <s v="[Date].[Week Ending Billing Period].&amp;[2012 - 12 2012/12/02]" u="1" c="2012/12/02"/>
        <s v="[Date].[Week Ending Billing Period].&amp;[2012 - 12 2012/12/09]" u="1" c="2012/12/09"/>
        <s v="[Date].[Week Ending Billing Period].&amp;[2012 - 12 2012/12/16]" u="1" c="2012/12/16"/>
        <s v="[Date].[Week Ending Billing Period].&amp;[2012 - 12 2012/12/23]" u="1" c="2012/12/23"/>
        <s v="[Date].[Week Ending Billing Period].&amp;[2012 - 12 2012/12/30]" u="1" c="2012/12/30"/>
        <s v="[Date].[Week Ending Billing Period].&amp;[2013 - 01 2012/12/30]" u="1" c="2012/12/30"/>
        <s v="[Date].[Week Ending Billing Period].&amp;[2013 - 01 2013/01/06]" u="1" c="2013/01/06"/>
        <s v="[Date].[Week Ending Billing Period].&amp;[2013 - 01 2013/01/13]" u="1" c="2013/01/13"/>
        <s v="[Date].[Week Ending Billing Period].&amp;[2013 - 01 2013/01/20]" u="1" c="2013/01/20"/>
        <s v="[Date].[Week Ending Billing Period].&amp;[2013 - 01 2013/01/27]" u="1" c="2013/01/27"/>
        <s v="[Date].[Week Ending Billing Period].&amp;[2013 - 01 2013/02/03]" u="1" c="2013/02/03"/>
        <s v="[Date].[Week Ending Billing Period].&amp;[2013 - 02 2013/02/03]" u="1" c="2013/02/03"/>
        <s v="[Date].[Week Ending Billing Period].&amp;[2013 - 02 2013/02/10]" u="1" c="2013/02/10"/>
        <s v="[Date].[Week Ending Billing Period].&amp;[2013 - 02 2013/02/17]" u="1" c="2013/02/17"/>
        <s v="[Date].[Week Ending Billing Period].&amp;[2013 - 02 2013/02/24]" u="1" c="2013/02/24"/>
        <s v="[Date].[Week Ending Billing Period].&amp;[2013 - 02 2013/03/03]" u="1" c="2013/03/03"/>
        <s v="[Date].[Week Ending Billing Period].&amp;[2013 - 03 2013/03/03]" u="1" c="2013/03/03"/>
        <s v="[Date].[Week Ending Billing Period].&amp;[2013 - 03 2013/03/10]" u="1" c="2013/03/10"/>
        <s v="[Date].[Week Ending Billing Period].&amp;[2013 - 04 2013/03/31]" u="1" c="2013/03/31"/>
        <s v="[Date].[Week Ending Billing Period].&amp;[2013 - 04 2013/04/07]" u="1" c="2013/04/07"/>
        <s v="[Date].[Week Ending Billing Period].&amp;[2013 - 04 2013/04/14]" u="1" c="2013/04/14"/>
        <s v="[Date].[Week Ending Billing Period].&amp;[2013 - 04 2013/04/21]" u="1" c="2013/04/21"/>
        <s v="[Date].[Week Ending Billing Period].&amp;[2013 - 04 2013/04/28]" u="1" c="2013/04/28"/>
      </sharedItems>
      <mpMap v="47"/>
    </cacheField>
    <cacheField name="[Date].[Week Ending Billing Period].[Week Ending Billing Period].[Billing Period Text]" caption="Billing Period Text" propertyName="Billing Period Text" numFmtId="0" hierarchy="22" level="1" memberPropertyField="1">
      <sharedItems count="1">
        <s v="2014 - 01"/>
      </sharedItems>
    </cacheField>
    <cacheField name="[Measures].[Raw Hours]" caption="Raw Hours" numFmtId="0" hierarchy="111" level="32767"/>
    <cacheField name="[Fact Timesheet Detail].[Person Comments].[Billable]" caption="Billable" numFmtId="0" hierarchy="45" level="2" mappingCount="1">
      <sharedItems count="4">
        <s v="[Fact Timesheet Detail].[Person Comments].[Billable].&amp;[74]&amp;[1]" c="Billable" cp="1">
          <x/>
        </s>
        <s v="[Fact Timesheet Detail].[Person Comments].[Billable].&amp;[74]&amp;[3]" c="Product Dev" cp="1">
          <x/>
        </s>
        <s v="[Fact Timesheet Detail].[Person Comments].[Billable].&amp;[74]&amp;[-1]" c="Unallocated" cp="1">
          <x/>
        </s>
        <s v="[Fact Timesheet Detail].[Person Comments].[Billable].&amp;[74]&amp;[0]" c="Unbillable" cp="1">
          <x/>
        </s>
      </sharedItems>
      <mpMap v="63"/>
    </cacheField>
    <cacheField name="[Fact Timesheet Detail].[Person Comments].[Comments]" caption="Comments" numFmtId="0" hierarchy="45" level="3">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ontainsNumber="1" containsInteger="1" minValue="74" maxValue="74" count="1">
        <n v="74"/>
      </sharedItems>
    </cacheField>
    <cacheField name="[Fact Timesheet Detail].[Person Comments].[File Name]" caption="File Name" numFmtId="0" hierarchy="45" level="4">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66"/>
        <fieldUsage x="67"/>
        <fieldUsage x="68"/>
        <fieldUsage x="69"/>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2" unbalanced="0">
      <fieldsUsage count="2">
        <fieldUsage x="-1"/>
        <fieldUsage x="46"/>
      </fieldsUsage>
    </cacheHierarchy>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45"/>
        <fieldUsage x="49"/>
        <fieldUsage x="50"/>
        <fieldUsage x="64"/>
        <fieldUsage x="90"/>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48"/>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MarkGStacey" refreshedDate="41668.523448495369" backgroundQuery="1" createdVersion="5" refreshedVersion="5" minRefreshableVersion="3" recordCount="0" supportSubquery="1" supportAdvancedDrill="1">
  <cacheSource type="external" connectionId="2"/>
  <cacheFields count="54">
    <cacheField name="[Fact Timesheet Detail].[Person Comments].[Person]" caption="Person" numFmtId="0" hierarchy="45" level="1">
      <sharedItems count="11">
        <s v="[Fact Timesheet Detail].[Person Comments].[Person].&amp;[Andrew Thornton-Smith]" c="Andrew Thornton-Smith"/>
        <s v="[Fact Timesheet Detail].[Person Comments].[Person].&amp;[Christina Leo]" c="Christina Leo"/>
        <s v="[Fact Timesheet Detail].[Person Comments].[Person].&amp;[Geoffrey Smith]" c="Geoffrey Smith"/>
        <s v="[Fact Timesheet Detail].[Person Comments].[Person].&amp;[Grigori Nicoloudakis]" c="Grigori Nicoloudakis"/>
        <s v="[Fact Timesheet Detail].[Person Comments].[Person].&amp;[Jody Roberts]" c="Jody Roberts"/>
        <s v="[Fact Timesheet Detail].[Person Comments].[Person].&amp;[Mark Stacey]" c="Mark Stacey"/>
        <s v="[Fact Timesheet Detail].[Person Comments].[Person].&amp;[Matt Horn]" c="Matt Horn"/>
        <s v="[Fact Timesheet Detail].[Person Comments].[Person].&amp;[Louis Young]" u="1" c="Louis Young"/>
        <s v="[Fact Timesheet Detail].[Person Comments].[Person].&amp;[Adele Swanepoel]" u="1" c="Adele Swanepoel"/>
        <s v="[Fact Timesheet Detail].[Person Comments].[Person].&amp;[Robert Maclean]" u="1" c="Robert Maclean"/>
        <s v="[Fact Timesheet Detail].[Person Comments].[Person].&amp;[Theo Engels]" u="1" c="Theo Engels"/>
      </sharedItems>
    </cacheField>
    <cacheField name="[Fact Timesheet Detail].[Person Comments].[Billable]" caption="Billable" numFmtId="0" hierarchy="45" level="2">
      <sharedItems count="5">
        <s v="[Fact Timesheet Detail].[Person Comments].[Billable].&amp;[93]&amp;[1]" c="Billable"/>
        <s v="[Fact Timesheet Detail].[Person Comments].[Billable].&amp;[93]&amp;[-1]" c="Unallocated"/>
        <s v="[Fact Timesheet Detail].[Person Comments].[Billable].&amp;[93]&amp;[0]" c="Unbillable"/>
        <s v="[Fact Timesheet Detail].[Person Comments].[Billable].&amp;[6]&amp;[0]" u="1" c="Unbillable"/>
        <s v="[Fact Timesheet Detail].[Person Comments].[Billable].&amp;[89]&amp;[0]" u="1" c="Unbillable"/>
      </sharedItems>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ing Status]" caption="Billing Status" numFmtId="0" hierarchy="160" level="32767"/>
    <cacheField name="[Measures].[Raw Hours]" caption="Raw Hours" numFmtId="0" hierarchy="111" level="32767"/>
    <cacheField name="[Measures].[Unallocated Hours]" caption="Unallocated Hours" numFmtId="0" hierarchy="147" level="32767"/>
    <cacheField name="[Measures].[Unbillable Hours]" caption="Unbillable Hours" numFmtId="0" hierarchy="145" level="32767"/>
    <cacheField name="[Measures].[Billable Hours]" caption="Billable Hours" numFmtId="0" hierarchy="144" level="32767"/>
    <cacheField name="[Measures].[Product Hours]" caption="Product Hours" numFmtId="0" hierarchy="146" level="32767"/>
    <cacheField name="[Measures].[Work Hours]" caption="Work Hours" numFmtId="0" hierarchy="131" level="32767"/>
    <cacheField name="[Measures].[Billability]" caption="Billability" numFmtId="0" hierarchy="153" level="32767"/>
    <cacheField name="[Measures].[Billability Target]" caption="Billability Target" numFmtId="0" hierarchy="154"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7"/>
        <fieldUsage x="28"/>
        <fieldUsage x="29"/>
        <fieldUsage x="30"/>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51"/>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19"/>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oneField="1">
      <fieldsUsage count="1">
        <fieldUsage x="24"/>
      </fieldsUsage>
    </cacheHierarchy>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22"/>
      </fieldsUsage>
    </cacheHierarchy>
    <cacheHierarchy uniqueName="[Measures].[Unbillable Hours]" caption="Unbillable Hours" measure="1" displayFolder="Invoices" measureGroup="Timesheet Detail" count="0" oneField="1">
      <fieldsUsage count="1">
        <fieldUsage x="21"/>
      </fieldsUsage>
    </cacheHierarchy>
    <cacheHierarchy uniqueName="[Measures].[Product Hours]" caption="Product Hours" measure="1" displayFolder="Product Dev" measureGroup="Timesheet Detail" count="0" oneField="1">
      <fieldsUsage count="1">
        <fieldUsage x="23"/>
      </fieldsUsage>
    </cacheHierarchy>
    <cacheHierarchy uniqueName="[Measures].[Unallocated Hours]" caption="Unallocated Hours" measure="1" displayFolder="Invoices" measureGroup="Timesheet Detail" count="0" oneField="1">
      <fieldsUsage count="1">
        <fieldUsage x="20"/>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25"/>
      </fieldsUsage>
    </cacheHierarchy>
    <cacheHierarchy uniqueName="[Measures].[Billability Target]" caption="Billability Target" measure="1" displayFolder="" measureGroup="Person" count="0" oneField="1">
      <fieldsUsage count="1">
        <fieldUsage x="26"/>
      </fieldsUsage>
    </cacheHierarchy>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oneField="1" hidden="1">
      <fieldsUsage count="1">
        <fieldUsage x="18"/>
      </fieldsUsage>
    </cacheHierarchy>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MarkGStacey" refreshedDate="41668.523485185186" backgroundQuery="1" createdVersion="4" refreshedVersion="5" minRefreshableVersion="3" recordCount="0" supportSubquery="1" supportAdvancedDrill="1">
  <cacheSource type="external" connectionId="2"/>
  <cacheFields count="149">
    <cacheField name="[Date].[YMD].[Year]" caption="Year" numFmtId="0" hierarchy="29" level="1">
      <sharedItems containsSemiMixedTypes="0" containsString="0"/>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unt="1">
        <s v="[Date].[BillingPeriod].[Billing Period].&amp;[2013 - 03]" c="2013 - 03"/>
      </sharedItems>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erson].[Person Name].[Person Name]" caption="Person Name" numFmtId="0" hierarchy="61" level="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lient Name]" caption="Client Name" numFmtId="0" hierarchy="42" level="1">
      <sharedItems count="5">
        <s v="[Fact Timesheet Detail].[Name Comments].[Client Name].&amp;[740]" c="Aphelion"/>
        <s v="[Fact Timesheet Detail].[Name Comments].[Client Name].&amp;[6]" c="Internal"/>
        <s v="[Fact Timesheet Detail].[Name Comments].[Client Name].&amp;[9]" c="Savannah"/>
        <s v="[Fact Timesheet Detail].[Name Comments].[Client Name].&amp;[742]" u="1" c="Genasys"/>
        <s v="[Fact Timesheet Detail].[Name Comments].[Client Name].&amp;[51]" u="1" c="Capitec"/>
      </sharedItems>
    </cacheField>
    <cacheField name="[Fact Timesheet Detail].[Name Comments].[Project Name]" caption="Project Name" numFmtId="0" hierarchy="42" level="2">
      <sharedItems count="9">
        <s v="[Fact Timesheet Detail].[Name Comments].[Project Name].&amp;[188]" c="Internal - Administrative"/>
        <s v="[Fact Timesheet Detail].[Name Comments].[Project Name].&amp;[583]" c="Internal - Marketing"/>
        <s v="[Fact Timesheet Detail].[Name Comments].[Project Name].&amp;[146]" c="Internal - Product Dev"/>
        <s v="[Fact Timesheet Detail].[Name Comments].[Project Name].&amp;[585]" c="Internal - Project admin"/>
        <s v="[Fact Timesheet Detail].[Name Comments].[Project Name].&amp;[579]" c="Internal - Staff"/>
        <s v="[Fact Timesheet Detail].[Name Comments].[Project Name].&amp;[201]" c="Internal - Training"/>
        <s v="[Fact Timesheet Detail].[Name Comments].[Project Name].&amp;[420]" c="Workshops"/>
        <s v="[Fact Timesheet Detail].[Name Comments].[Project Name].&amp;[145]" u="1" c="Savannah - Generic"/>
        <s v="[Fact Timesheet Detail].[Name Comments].[Project Name].&amp;[432]" u="1" c="Savannah - Pricing Phase 2"/>
      </sharedItems>
    </cacheField>
    <cacheField name="[Fact Timesheet Detail].[Name Comments].[Person Name]" caption="Person Name" numFmtId="0" hierarchy="42" level="3">
      <sharedItems count="11">
        <s v="[Fact Timesheet Detail].[Name Comments].[Person Name].&amp;[188]&amp;[87]" c="Theo Engels"/>
        <s v="[Fact Timesheet Detail].[Name Comments].[Person Name].&amp;[583]&amp;[87]" u="1" c="Theo Engels"/>
        <s v="[Fact Timesheet Detail].[Name Comments].[Person Name].&amp;[146]&amp;[87]" u="1" c="Theo Engels"/>
        <s v="[Fact Timesheet Detail].[Name Comments].[Person Name].&amp;[585]&amp;[87]" u="1" c="Theo Engels"/>
        <s v="[Fact Timesheet Detail].[Name Comments].[Person Name].&amp;[579]&amp;[87]" u="1" c="Theo Engels"/>
        <s v="[Fact Timesheet Detail].[Name Comments].[Person Name].&amp;[201]&amp;[87]" u="1" c="Theo Engels"/>
        <s v="[Fact Timesheet Detail].[Name Comments].[Person Name].&amp;[420]&amp;[87]" u="1" c="Theo Engels"/>
        <s v="[Fact Timesheet Detail].[Name Comments].[Person Name].&amp;[167]&amp;[3]" u="1" c="Anish Sana"/>
        <s v="[Fact Timesheet Detail].[Name Comments].[Person Name].&amp;[145]&amp;[3]" u="1" c="Anish Sana"/>
        <s v="[Fact Timesheet Detail].[Name Comments].[Person Name].&amp;[432]&amp;[3]" u="1" c="Anish Sana"/>
        <s v="[Fact Timesheet Detail].[Name Comments].[Person Name].&amp;[211]&amp;[2]" u="1" c="Andrew Thornton-Smith"/>
      </sharedItems>
    </cacheField>
    <cacheField name="[Fact Timesheet Detail].[Name Comments].[Comments]" caption="Comments" numFmtId="0" hierarchy="42" level="4">
      <sharedItems count="13">
        <s v="[Fact Timesheet Detail].[Name Comments].[Comments].&amp;[41591]" c="Company &amp; Individual Calendar configurations and permissions"/>
        <s v="[Fact Timesheet Detail].[Name Comments].[Comments].&amp;[41595]" c="Company &amp; Individual Calendar configurations and permissions"/>
        <s v="[Fact Timesheet Detail].[Name Comments].[Comments].&amp;[41536]" c="Daily standup -Meerkat&amp;Savannah"/>
        <s v="[Fact Timesheet Detail].[Name Comments].[Comments].&amp;[39861]" c="Metadata &amp; views for Recriuter CV library- what now?"/>
        <s v="[Fact Timesheet Detail].[Name Comments].[Comments].&amp;[42722]" c="Office drawing- rechecking measurements"/>
        <s v="[Fact Timesheet Detail].[Name Comments].[Comments].&amp;[41598]" c="OnTime Wiki, Pure Chat, My Team research/review"/>
        <s v="[Fact Timesheet Detail].[Name Comments].[Comments].&amp;[40222]" c="Outlook calendar setups"/>
        <s v="[Fact Timesheet Detail].[Name Comments].[Comments].&amp;[39872]" c="Recruiter site - ATS"/>
        <s v="[Fact Timesheet Detail].[Name Comments].[Comments].&amp;[39870]" c="recruiter site Metadata review with ATS"/>
        <s v="[Fact Timesheet Detail].[Name Comments].[Comments].&amp;[41599]" c="Research Testing (Regression/ Integrated/ Syste because this rework and improper testing of build is working on my tits, BIGTIME!"/>
        <s v="[Fact Timesheet Detail].[Name Comments].[Comments].&amp;[41597]" c="Review new OnTime features with MGS"/>
        <s v="[Fact Timesheet Detail].[Name Comments].[Comments].&amp;[39873]" c="Wait for non-happening Skype interview - Florian"/>
        <s v="[Fact Timesheet Detail].[Name Comments].[Comments].&amp;[40215]" c="weekly meet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Raw Hours]" caption="Raw Hours" numFmtId="0" hierarchy="111" level="32767"/>
    <cacheField name="[Date].[ContractorPeriod].[Billing Year]" caption="Billing Year" numFmtId="0" hierarchy="10" level="1">
      <sharedItems containsSemiMixedTypes="0" containsString="0"/>
    </cacheField>
    <cacheField name="[Date].[ContractorPeriod].[Contractor Period]" caption="Contractor Period" numFmtId="0" hierarchy="10" level="2">
      <sharedItems containsSemiMixedTypes="0" containsString="0"/>
    </cacheField>
    <cacheField name="[Date].[ContractorPeriod].[Date]" caption="Date" numFmtId="0" hierarchy="10" level="3">
      <sharedItems containsSemiMixedTypes="0" containsString="0"/>
    </cacheField>
    <cacheField name="[Date].[ContractorPeriod].[Contractor Period].[Contractor Year]" caption="Contractor Year" propertyName="Contractor Year" numFmtId="0" hierarchy="10" level="2" memberPropertyField="1">
      <sharedItems containsSemiMixedTypes="0" containsString="0"/>
    </cacheField>
    <cacheField name="[Date].[ContractorPeriod].[Date].[Contractor Month]" caption="Contractor Month" propertyName="Contractor Month" numFmtId="0" hierarchy="10" level="3" memberPropertyField="1">
      <sharedItems containsSemiMixedTypes="0" containsString="0"/>
    </cacheField>
    <cacheField name="[Date].[ContractorPeriod].[Date].[Contractor Period]" caption="Contractor Period" propertyName="Contractor Period" numFmtId="0" hierarchy="10" level="3" memberPropertyField="1">
      <sharedItems containsSemiMixedTypes="0" containsString="0"/>
    </cacheField>
    <cacheField name="[Date].[ContractorPeriod].[Date].[Day Of Week]" caption="Day Of Week" propertyName="Day Of Week" numFmtId="0" hierarchy="10" level="3" memberPropertyField="1">
      <sharedItems containsSemiMixedTypes="0" containsString="0"/>
    </cacheField>
    <cacheField name="[Date].[ContractorPeriod].[Date].[Day Of Year]" caption="Day Of Year" propertyName="Day Of Year" numFmtId="0" hierarchy="10" level="3" memberPropertyField="1">
      <sharedItems containsSemiMixedTypes="0" containsString="0"/>
    </cacheField>
    <cacheField name="[Date].[ContractorPeriod].[Date].[DOW In Month]" caption="DOW In Month" propertyName="DOW In Month" numFmtId="0" hierarchy="10" level="3" memberPropertyField="1">
      <sharedItems containsSemiMixedTypes="0" containsString="0"/>
    </cacheField>
    <cacheField name="[Date].[ContractorPeriod].[Date].[Month Name]" caption="Month Name" propertyName="Month Name" numFmtId="0" hierarchy="10" level="3" memberPropertyField="1">
      <sharedItems containsSemiMixedTypes="0" containsString="0"/>
    </cacheField>
    <cacheField name="[Date].[ContractorPeriod].[Date].[Month Name Year]" caption="Month Name Year" propertyName="Month Name Year" numFmtId="0" hierarchy="10" level="3" memberPropertyField="1">
      <sharedItems containsSemiMixedTypes="0" containsString="0"/>
    </cacheField>
    <cacheField name="[Date].[ContractorPeriod].[Date].[Month Number]" caption="Month Number" propertyName="Month Number" numFmtId="0" hierarchy="10" level="3" memberPropertyField="1">
      <sharedItems containsSemiMixedTypes="0" containsString="0"/>
    </cacheField>
    <cacheField name="[Date].[ContractorPeriod].[Date].[Quarter]" caption="Quarter" propertyName="Quarter" numFmtId="0" hierarchy="10" level="3" memberPropertyField="1">
      <sharedItems containsSemiMixedTypes="0" containsString="0"/>
    </cacheField>
    <cacheField name="[Date].[ContractorPeriod].[Date].[Quarter Name]" caption="Quarter Name" propertyName="Quarter Name" numFmtId="0" hierarchy="10" level="3" memberPropertyField="1">
      <sharedItems containsSemiMixedTypes="0" containsString="0"/>
    </cacheField>
    <cacheField name="[Date].[ContractorPeriod].[Date].[Standard Date]" caption="Standard Date" propertyName="Standard Date" numFmtId="0" hierarchy="10" level="3" memberPropertyField="1">
      <sharedItems containsSemiMixedTypes="0" containsString="0"/>
    </cacheField>
    <cacheField name="[Date].[ContractorPeriod].[Date].[Week Ending]" caption="Week Ending" propertyName="Week Ending" numFmtId="0" hierarchy="10" level="3" memberPropertyField="1">
      <sharedItems containsSemiMixedTypes="0" containsString="0"/>
    </cacheField>
    <cacheField name="[Date].[ContractorPeriod].[Date].[Week Ending Billing Period]" caption="Week Ending Billing Period" propertyName="Week Ending Billing Period" numFmtId="0" hierarchy="10" level="3" memberPropertyField="1">
      <sharedItems containsSemiMixedTypes="0" containsString="0"/>
    </cacheField>
    <cacheField name="[Date].[ContractorPeriod].[Date].[Week Ending Text]" caption="Week Ending Text" propertyName="Week Ending Text" numFmtId="0" hierarchy="10" level="3" memberPropertyField="1">
      <sharedItems containsSemiMixedTypes="0" containsString="0"/>
    </cacheField>
    <cacheField name="[Date].[ContractorPeriod].[Date].[Week Of Month]" caption="Week Of Month" propertyName="Week Of Month" numFmtId="0" hierarchy="10" level="3" memberPropertyField="1">
      <sharedItems containsSemiMixedTypes="0" containsString="0"/>
    </cacheField>
    <cacheField name="[Date].[ContractorPeriod].[Date].[Week Of Year]" caption="Week Of Year" propertyName="Week Of Year" numFmtId="0" hierarchy="10" level="3" memberPropertyField="1">
      <sharedItems containsSemiMixedTypes="0" containsString="0"/>
    </cacheField>
    <cacheField name="[Date].[ContractorPeriod].[Date].[Work Day]" caption="Work Day" propertyName="Work Day" numFmtId="0" hierarchy="10" level="3" memberPropertyField="1">
      <sharedItems containsSemiMixedTypes="0" containsString="0"/>
    </cacheField>
    <cacheField name="[Date].[ContractorPeriod].[Date].[Year Number]" caption="Year Number" propertyName="Year Number" numFmtId="0" hierarchy="10" level="3" memberPropertyField="1">
      <sharedItems containsSemiMixedTypes="0" containsString="0"/>
    </cacheField>
    <cacheField name="[Date].[Date ID].[Date ID]" caption="Date ID" numFmtId="0" hierarchy="11" level="1">
      <sharedItems count="15">
        <s v="[Date].[Date ID].&amp;[20130816]" c="20130816"/>
        <s v="[Date].[Date ID].&amp;[20130819]" c="20130819"/>
        <s v="[Date].[Date ID].&amp;[20130820]" c="20130820"/>
        <s v="[Date].[Date ID].&amp;[20130821]" c="20130821"/>
        <s v="[Date].[Date ID].&amp;[20130822]" c="20130822"/>
        <s v="[Date].[Date ID].&amp;[20130828]" c="20130828"/>
        <s v="[Date].[Date ID].&amp;[20130829]" c="20130829"/>
        <s v="[Date].[Date ID].&amp;[20130830]" c="20130830"/>
        <s v="[Date].[Date ID].&amp;[20130902]" c="20130902"/>
        <s v="[Date].[Date ID].&amp;[20130906]" c="20130906"/>
        <s v="[Date].[Date ID].&amp;[20130909]" c="20130909"/>
        <s v="[Date].[Date ID].&amp;[20130910]" c="20130910"/>
        <s v="[Date].[Date ID].&amp;[20130826]" u="1" c="20130826"/>
        <s v="[Date].[Date ID].&amp;[20130827]" u="1" c="20130827"/>
        <s v="[Date].[Date ID].&amp;[20130619]" u="1" c="20130619"/>
      </sharedItems>
    </cacheField>
    <cacheField name="[Date].[Date ID].[Date ID].[Contractor Month]" caption="Contractor Month" propertyName="Contractor Month" numFmtId="0" hierarchy="11" level="1" memberPropertyField="1">
      <sharedItems containsSemiMixedTypes="0" containsString="0"/>
    </cacheField>
    <cacheField name="[Date].[Date ID].[Date ID].[Contractor Period]" caption="Contractor Period" propertyName="Contractor Period" numFmtId="0" hierarchy="11" level="1" memberPropertyField="1">
      <sharedItems containsSemiMixedTypes="0" containsString="0"/>
    </cacheField>
    <cacheField name="[Date].[Date ID].[Date ID].[Day Of Week]" caption="Day Of Week" propertyName="Day Of Week" numFmtId="0" hierarchy="11" level="1" memberPropertyField="1">
      <sharedItems containsSemiMixedTypes="0" containsString="0"/>
    </cacheField>
    <cacheField name="[Date].[Date ID].[Date ID].[Day Of Year]" caption="Day Of Year" propertyName="Day Of Year" numFmtId="0" hierarchy="11" level="1" memberPropertyField="1">
      <sharedItems containsSemiMixedTypes="0" containsString="0"/>
    </cacheField>
    <cacheField name="[Date].[Date ID].[Date ID].[DOW In Month]" caption="DOW In Month" propertyName="DOW In Month" numFmtId="0" hierarchy="11" level="1" memberPropertyField="1">
      <sharedItems containsSemiMixedTypes="0" containsString="0"/>
    </cacheField>
    <cacheField name="[Date].[Date ID].[Date ID].[Month Name]" caption="Month Name" propertyName="Month Name" numFmtId="0" hierarchy="11" level="1" memberPropertyField="1">
      <sharedItems containsSemiMixedTypes="0" containsString="0"/>
    </cacheField>
    <cacheField name="[Date].[Date ID].[Date ID].[Month Name Year]" caption="Month Name Year" propertyName="Month Name Year" numFmtId="0" hierarchy="11" level="1" memberPropertyField="1">
      <sharedItems containsSemiMixedTypes="0" containsString="0"/>
    </cacheField>
    <cacheField name="[Date].[Date ID].[Date ID].[Month Number]" caption="Month Number" propertyName="Month Number" numFmtId="0" hierarchy="11" level="1" memberPropertyField="1">
      <sharedItems containsSemiMixedTypes="0" containsString="0"/>
    </cacheField>
    <cacheField name="[Date].[Date ID].[Date ID].[Quarter]" caption="Quarter" propertyName="Quarter" numFmtId="0" hierarchy="11" level="1" memberPropertyField="1">
      <sharedItems containsSemiMixedTypes="0" containsString="0"/>
    </cacheField>
    <cacheField name="[Date].[Date ID].[Date ID].[Quarter Name]" caption="Quarter Name" propertyName="Quarter Name" numFmtId="0" hierarchy="11" level="1" memberPropertyField="1">
      <sharedItems containsSemiMixedTypes="0" containsString="0"/>
    </cacheField>
    <cacheField name="[Date].[Date ID].[Date ID].[Standard Date]" caption="Standard Date" propertyName="Standard Date" numFmtId="0" hierarchy="11" level="1" memberPropertyField="1">
      <sharedItems containsSemiMixedTypes="0" containsString="0"/>
    </cacheField>
    <cacheField name="[Date].[Date ID].[Date ID].[Week Ending]" caption="Week Ending" propertyName="Week Ending" numFmtId="0" hierarchy="11" level="1" memberPropertyField="1">
      <sharedItems containsSemiMixedTypes="0" containsString="0"/>
    </cacheField>
    <cacheField name="[Date].[Date ID].[Date ID].[Week Ending Billing Period]" caption="Week Ending Billing Period" propertyName="Week Ending Billing Period" numFmtId="0" hierarchy="11" level="1" memberPropertyField="1">
      <sharedItems containsSemiMixedTypes="0" containsString="0"/>
    </cacheField>
    <cacheField name="[Date].[Date ID].[Date ID].[Week Ending Text]" caption="Week Ending Text" propertyName="Week Ending Text" numFmtId="0" hierarchy="11" level="1" memberPropertyField="1">
      <sharedItems containsSemiMixedTypes="0" containsString="0"/>
    </cacheField>
    <cacheField name="[Date].[Date ID].[Date ID].[Week Of Month]" caption="Week Of Month" propertyName="Week Of Month" numFmtId="0" hierarchy="11" level="1" memberPropertyField="1">
      <sharedItems containsSemiMixedTypes="0" containsString="0"/>
    </cacheField>
    <cacheField name="[Date].[Date ID].[Date ID].[Week Of Year]" caption="Week Of Year" propertyName="Week Of Year" numFmtId="0" hierarchy="11" level="1" memberPropertyField="1">
      <sharedItems containsSemiMixedTypes="0" containsString="0"/>
    </cacheField>
    <cacheField name="[Date].[Date ID].[Date ID].[Work Day]" caption="Work Day" propertyName="Work Day" numFmtId="0" hierarchy="11" level="1" memberPropertyField="1">
      <sharedItems containsSemiMixedTypes="0" containsString="0"/>
    </cacheField>
    <cacheField name="[Date].[Date ID].[Date ID].[Year Number]" caption="Year Number" propertyName="Year Number" numFmtId="0" hierarchy="11" level="1" memberPropertyField="1">
      <sharedItems containsSemiMixedTypes="0" containsString="0"/>
    </cacheField>
    <cacheField name="[Fact Timesheet Detail].[Comments].[Comments]" caption="Comments" numFmtId="0" hierarchy="39" level="1">
      <sharedItems count="2">
        <s v="[Fact Timesheet Detail].[Comments].&amp;[44105]" c="PMI-ACP course"/>
        <s v="[Fact Timesheet Detail].[Comments].&amp;[44106]" c="PMI-ACP course"/>
      </sharedItems>
    </cacheField>
    <cacheField name="[Fact Timesheet Detail].[Comments].[Comments].[AM Comments]" caption="AM Comments" propertyName="AM Comments" numFmtId="0" hierarchy="39" level="1" memberPropertyField="1">
      <sharedItems containsSemiMixedTypes="0" containsString="0"/>
    </cacheField>
    <cacheField name="[Fact Timesheet Detail].[Comments].[Comments].[Billable]" caption="Billable" propertyName="Billable" numFmtId="0" hierarchy="39" level="1" memberPropertyField="1">
      <sharedItems containsSemiMixedTypes="0" containsString="0"/>
    </cacheField>
    <cacheField name="[Fact Timesheet Detail].[Comments].[Comments].[Client]" caption="Client" propertyName="Client" numFmtId="0" hierarchy="39" level="1" memberPropertyField="1">
      <sharedItems containsSemiMixedTypes="0" containsString="0"/>
    </cacheField>
    <cacheField name="[Fact Timesheet Detail].[Comments].[Comments].[Client Comments]" caption="Client Comments" propertyName="Client Comments" numFmtId="0" hierarchy="39" level="1" memberPropertyField="1">
      <sharedItems containsSemiMixedTypes="0" containsString="0"/>
    </cacheField>
    <cacheField name="[Fact Timesheet Detail].[Comments].[Comments].[Exclude]" caption="Exclude" propertyName="Exclude" numFmtId="0" hierarchy="39" level="1" memberPropertyField="1">
      <sharedItems containsSemiMixedTypes="0" containsString="0"/>
    </cacheField>
    <cacheField name="[Fact Timesheet Detail].[Comments].[Comments].[Person Code]" caption="Person Code" propertyName="Person Code" numFmtId="0" hierarchy="39" level="1" memberPropertyField="1">
      <sharedItems containsSemiMixedTypes="0" containsString="0"/>
    </cacheField>
    <cacheField name="[Fact Timesheet Detail].[Comments].[Comments].[Person Name]" caption="Person Name" propertyName="Person Name" numFmtId="0" hierarchy="39" level="1" memberPropertyField="1">
      <sharedItems containsSemiMixedTypes="0" containsString="0"/>
    </cacheField>
    <cacheField name="[Fact Timesheet Detail].[Comments].[Comments].[Person Source Key]" caption="Person Source Key" propertyName="Person Source Key" numFmtId="0" hierarchy="39" level="1" memberPropertyField="1">
      <sharedItems containsSemiMixedTypes="0" containsString="0"/>
    </cacheField>
    <cacheField name="[Fact Timesheet Detail].[Comments].[Comments].[PersonBillable]" caption="PersonBillable" propertyName="PersonBillable" numFmtId="0" hierarchy="39" level="1" memberPropertyField="1">
      <sharedItems containsSemiMixedTypes="0" containsString="0"/>
    </cacheField>
    <cacheField name="[Fact Timesheet Detail].[Comments].[Comments].[Project]" caption="Project" propertyName="Project" numFmtId="0" hierarchy="39" level="1" memberPropertyField="1">
      <sharedItems containsSemiMixedTypes="0" containsString="0"/>
    </cacheField>
    <cacheField name="[Fact Timesheet Detail].[Comments].[Comments].[Timesheet Detail Name]" caption="Timesheet Detail Name" propertyName="Timesheet Detail Name" numFmtId="0" hierarchy="39" level="1" memberPropertyField="1">
      <sharedItems containsSemiMixedTypes="0" containsString="0"/>
    </cacheField>
    <cacheField name="[Fact Timesheet Detail].[Comments].[Comments].[Type Of Work Name]" caption="Type Of Work Name" propertyName="Type Of Work Name" numFmtId="0" hierarchy="39" level="1" memberPropertyField="1">
      <sharedItems containsSemiMixedTypes="0" containsString="0"/>
    </cacheField>
    <cacheField name="[Fact Timesheet Detail].[Comments].[Comments].[Day]" caption="Day" propertyName="Day" numFmtId="0" hierarchy="39" level="1"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4" unbalanced="0">
      <fieldsUsage count="4">
        <fieldUsage x="-1"/>
        <fieldUsage x="91"/>
        <fieldUsage x="92"/>
        <fieldUsage x="93"/>
      </fieldsUsage>
    </cacheHierarchy>
    <cacheHierarchy uniqueName="[Date].[Date ID]" caption="Date ID" attribute="1" time="1" keyAttribute="1" defaultMemberUniqueName="[Date].[Date ID].[All]" allUniqueName="[Date].[Date ID].[All]" dimensionUniqueName="[Date]" displayFolder="" count="2" memberValueDatatype="3" unbalanced="0">
      <fieldsUsage count="2">
        <fieldUsage x="-1"/>
        <fieldUsage x="113"/>
      </fieldsUsage>
    </cacheHierarchy>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2" unbalanced="0">
      <fieldsUsage count="2">
        <fieldUsage x="-1"/>
        <fieldUsage x="132"/>
      </fieldsUsage>
    </cacheHierarchy>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70"/>
        <fieldUsage x="71"/>
        <fieldUsage x="72"/>
        <fieldUsage x="73"/>
        <fieldUsage x="74"/>
        <fieldUsage x="146"/>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63"/>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90"/>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MarkGStacey" refreshedDate="41668.523501157404" backgroundQuery="1" createdVersion="4" refreshedVersion="5" minRefreshableVersion="3" recordCount="0" supportSubquery="1" supportAdvancedDrill="1">
  <cacheSource type="external" connectionId="2"/>
  <cacheFields count="149">
    <cacheField name="[Date].[YMD].[Year]" caption="Year" numFmtId="0" hierarchy="29" level="1">
      <sharedItems containsSemiMixedTypes="0" containsString="0"/>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unt="1">
        <s v="[Date].[BillingPeriod].[Billing Period].&amp;[2013 - 03]" c="2013 - 03"/>
      </sharedItems>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erson].[Person Name].[Person Name]" caption="Person Name" numFmtId="0" hierarchy="61" level="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lient Name]" caption="Client Name" numFmtId="0" hierarchy="42" level="1">
      <sharedItems count="5">
        <s v="[Fact Timesheet Detail].[Name Comments].[Client Name].&amp;[740]" c="Aphelion"/>
        <s v="[Fact Timesheet Detail].[Name Comments].[Client Name].&amp;[6]" c="Internal"/>
        <s v="[Fact Timesheet Detail].[Name Comments].[Client Name].&amp;[9]" c="Savannah"/>
        <s v="[Fact Timesheet Detail].[Name Comments].[Client Name].&amp;[742]" u="1" c="Genasys"/>
        <s v="[Fact Timesheet Detail].[Name Comments].[Client Name].&amp;[51]" u="1" c="Capitec"/>
      </sharedItems>
    </cacheField>
    <cacheField name="[Fact Timesheet Detail].[Name Comments].[Project Name]" caption="Project Name" numFmtId="0" hierarchy="42" level="2">
      <sharedItems count="9">
        <s v="[Fact Timesheet Detail].[Name Comments].[Project Name].&amp;[188]" c="Internal - Administrative"/>
        <s v="[Fact Timesheet Detail].[Name Comments].[Project Name].&amp;[583]" c="Internal - Marketing"/>
        <s v="[Fact Timesheet Detail].[Name Comments].[Project Name].&amp;[146]" c="Internal - Product Dev"/>
        <s v="[Fact Timesheet Detail].[Name Comments].[Project Name].&amp;[585]" c="Internal - Project admin"/>
        <s v="[Fact Timesheet Detail].[Name Comments].[Project Name].&amp;[579]" c="Internal - Staff"/>
        <s v="[Fact Timesheet Detail].[Name Comments].[Project Name].&amp;[201]" c="Internal - Training"/>
        <s v="[Fact Timesheet Detail].[Name Comments].[Project Name].&amp;[420]" c="Workshops"/>
        <s v="[Fact Timesheet Detail].[Name Comments].[Project Name].&amp;[145]" u="1" c="Savannah - Generic"/>
        <s v="[Fact Timesheet Detail].[Name Comments].[Project Name].&amp;[432]" u="1" c="Savannah - Pricing Phase 2"/>
      </sharedItems>
    </cacheField>
    <cacheField name="[Fact Timesheet Detail].[Name Comments].[Person Name]" caption="Person Name" numFmtId="0" hierarchy="42" level="3">
      <sharedItems count="11">
        <s v="[Fact Timesheet Detail].[Name Comments].[Person Name].&amp;[188]&amp;[87]" c="Theo Engels"/>
        <s v="[Fact Timesheet Detail].[Name Comments].[Person Name].&amp;[583]&amp;[87]" u="1" c="Theo Engels"/>
        <s v="[Fact Timesheet Detail].[Name Comments].[Person Name].&amp;[146]&amp;[87]" u="1" c="Theo Engels"/>
        <s v="[Fact Timesheet Detail].[Name Comments].[Person Name].&amp;[585]&amp;[87]" u="1" c="Theo Engels"/>
        <s v="[Fact Timesheet Detail].[Name Comments].[Person Name].&amp;[579]&amp;[87]" u="1" c="Theo Engels"/>
        <s v="[Fact Timesheet Detail].[Name Comments].[Person Name].&amp;[201]&amp;[87]" u="1" c="Theo Engels"/>
        <s v="[Fact Timesheet Detail].[Name Comments].[Person Name].&amp;[420]&amp;[87]" u="1" c="Theo Engels"/>
        <s v="[Fact Timesheet Detail].[Name Comments].[Person Name].&amp;[167]&amp;[3]" u="1" c="Anish Sana"/>
        <s v="[Fact Timesheet Detail].[Name Comments].[Person Name].&amp;[145]&amp;[3]" u="1" c="Anish Sana"/>
        <s v="[Fact Timesheet Detail].[Name Comments].[Person Name].&amp;[432]&amp;[3]" u="1" c="Anish Sana"/>
        <s v="[Fact Timesheet Detail].[Name Comments].[Person Name].&amp;[211]&amp;[2]" u="1" c="Andrew Thornton-Smith"/>
      </sharedItems>
    </cacheField>
    <cacheField name="[Fact Timesheet Detail].[Name Comments].[Comments]" caption="Comments" numFmtId="0" hierarchy="42" level="4">
      <sharedItems count="13">
        <s v="[Fact Timesheet Detail].[Name Comments].[Comments].&amp;[41591]" c="Company &amp; Individual Calendar configurations and permissions"/>
        <s v="[Fact Timesheet Detail].[Name Comments].[Comments].&amp;[41595]" c="Company &amp; Individual Calendar configurations and permissions"/>
        <s v="[Fact Timesheet Detail].[Name Comments].[Comments].&amp;[41536]" c="Daily standup -Meerkat&amp;Savannah"/>
        <s v="[Fact Timesheet Detail].[Name Comments].[Comments].&amp;[39861]" c="Metadata &amp; views for Recriuter CV library- what now?"/>
        <s v="[Fact Timesheet Detail].[Name Comments].[Comments].&amp;[42722]" c="Office drawing- rechecking measurements"/>
        <s v="[Fact Timesheet Detail].[Name Comments].[Comments].&amp;[41598]" c="OnTime Wiki, Pure Chat, My Team research/review"/>
        <s v="[Fact Timesheet Detail].[Name Comments].[Comments].&amp;[40222]" c="Outlook calendar setups"/>
        <s v="[Fact Timesheet Detail].[Name Comments].[Comments].&amp;[39872]" c="Recruiter site - ATS"/>
        <s v="[Fact Timesheet Detail].[Name Comments].[Comments].&amp;[39870]" c="recruiter site Metadata review with ATS"/>
        <s v="[Fact Timesheet Detail].[Name Comments].[Comments].&amp;[41599]" c="Research Testing (Regression/ Integrated/ Syste because this rework and improper testing of build is working on my tits, BIGTIME!"/>
        <s v="[Fact Timesheet Detail].[Name Comments].[Comments].&amp;[41597]" c="Review new OnTime features with MGS"/>
        <s v="[Fact Timesheet Detail].[Name Comments].[Comments].&amp;[39873]" c="Wait for non-happening Skype interview - Florian"/>
        <s v="[Fact Timesheet Detail].[Name Comments].[Comments].&amp;[40215]" c="weekly meet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Raw Hours]" caption="Raw Hours" numFmtId="0" hierarchy="111" level="32767"/>
    <cacheField name="[Date].[ContractorPeriod].[Billing Year]" caption="Billing Year" numFmtId="0" hierarchy="10" level="1">
      <sharedItems containsSemiMixedTypes="0" containsString="0"/>
    </cacheField>
    <cacheField name="[Date].[ContractorPeriod].[Contractor Period]" caption="Contractor Period" numFmtId="0" hierarchy="10" level="2">
      <sharedItems containsSemiMixedTypes="0" containsString="0"/>
    </cacheField>
    <cacheField name="[Date].[ContractorPeriod].[Date]" caption="Date" numFmtId="0" hierarchy="10" level="3">
      <sharedItems containsSemiMixedTypes="0" containsString="0"/>
    </cacheField>
    <cacheField name="[Date].[ContractorPeriod].[Contractor Period].[Contractor Year]" caption="Contractor Year" propertyName="Contractor Year" numFmtId="0" hierarchy="10" level="2" memberPropertyField="1">
      <sharedItems containsSemiMixedTypes="0" containsString="0"/>
    </cacheField>
    <cacheField name="[Date].[ContractorPeriod].[Date].[Contractor Month]" caption="Contractor Month" propertyName="Contractor Month" numFmtId="0" hierarchy="10" level="3" memberPropertyField="1">
      <sharedItems containsSemiMixedTypes="0" containsString="0"/>
    </cacheField>
    <cacheField name="[Date].[ContractorPeriod].[Date].[Contractor Period]" caption="Contractor Period" propertyName="Contractor Period" numFmtId="0" hierarchy="10" level="3" memberPropertyField="1">
      <sharedItems containsSemiMixedTypes="0" containsString="0"/>
    </cacheField>
    <cacheField name="[Date].[ContractorPeriod].[Date].[Day Of Week]" caption="Day Of Week" propertyName="Day Of Week" numFmtId="0" hierarchy="10" level="3" memberPropertyField="1">
      <sharedItems containsSemiMixedTypes="0" containsString="0"/>
    </cacheField>
    <cacheField name="[Date].[ContractorPeriod].[Date].[Day Of Year]" caption="Day Of Year" propertyName="Day Of Year" numFmtId="0" hierarchy="10" level="3" memberPropertyField="1">
      <sharedItems containsSemiMixedTypes="0" containsString="0"/>
    </cacheField>
    <cacheField name="[Date].[ContractorPeriod].[Date].[DOW In Month]" caption="DOW In Month" propertyName="DOW In Month" numFmtId="0" hierarchy="10" level="3" memberPropertyField="1">
      <sharedItems containsSemiMixedTypes="0" containsString="0"/>
    </cacheField>
    <cacheField name="[Date].[ContractorPeriod].[Date].[Month Name]" caption="Month Name" propertyName="Month Name" numFmtId="0" hierarchy="10" level="3" memberPropertyField="1">
      <sharedItems containsSemiMixedTypes="0" containsString="0"/>
    </cacheField>
    <cacheField name="[Date].[ContractorPeriod].[Date].[Month Name Year]" caption="Month Name Year" propertyName="Month Name Year" numFmtId="0" hierarchy="10" level="3" memberPropertyField="1">
      <sharedItems containsSemiMixedTypes="0" containsString="0"/>
    </cacheField>
    <cacheField name="[Date].[ContractorPeriod].[Date].[Month Number]" caption="Month Number" propertyName="Month Number" numFmtId="0" hierarchy="10" level="3" memberPropertyField="1">
      <sharedItems containsSemiMixedTypes="0" containsString="0"/>
    </cacheField>
    <cacheField name="[Date].[ContractorPeriod].[Date].[Quarter]" caption="Quarter" propertyName="Quarter" numFmtId="0" hierarchy="10" level="3" memberPropertyField="1">
      <sharedItems containsSemiMixedTypes="0" containsString="0"/>
    </cacheField>
    <cacheField name="[Date].[ContractorPeriod].[Date].[Quarter Name]" caption="Quarter Name" propertyName="Quarter Name" numFmtId="0" hierarchy="10" level="3" memberPropertyField="1">
      <sharedItems containsSemiMixedTypes="0" containsString="0"/>
    </cacheField>
    <cacheField name="[Date].[ContractorPeriod].[Date].[Standard Date]" caption="Standard Date" propertyName="Standard Date" numFmtId="0" hierarchy="10" level="3" memberPropertyField="1">
      <sharedItems containsSemiMixedTypes="0" containsString="0"/>
    </cacheField>
    <cacheField name="[Date].[ContractorPeriod].[Date].[Week Ending]" caption="Week Ending" propertyName="Week Ending" numFmtId="0" hierarchy="10" level="3" memberPropertyField="1">
      <sharedItems containsSemiMixedTypes="0" containsString="0"/>
    </cacheField>
    <cacheField name="[Date].[ContractorPeriod].[Date].[Week Ending Billing Period]" caption="Week Ending Billing Period" propertyName="Week Ending Billing Period" numFmtId="0" hierarchy="10" level="3" memberPropertyField="1">
      <sharedItems containsSemiMixedTypes="0" containsString="0"/>
    </cacheField>
    <cacheField name="[Date].[ContractorPeriod].[Date].[Week Ending Text]" caption="Week Ending Text" propertyName="Week Ending Text" numFmtId="0" hierarchy="10" level="3" memberPropertyField="1">
      <sharedItems containsSemiMixedTypes="0" containsString="0"/>
    </cacheField>
    <cacheField name="[Date].[ContractorPeriod].[Date].[Week Of Month]" caption="Week Of Month" propertyName="Week Of Month" numFmtId="0" hierarchy="10" level="3" memberPropertyField="1">
      <sharedItems containsSemiMixedTypes="0" containsString="0"/>
    </cacheField>
    <cacheField name="[Date].[ContractorPeriod].[Date].[Week Of Year]" caption="Week Of Year" propertyName="Week Of Year" numFmtId="0" hierarchy="10" level="3" memberPropertyField="1">
      <sharedItems containsSemiMixedTypes="0" containsString="0"/>
    </cacheField>
    <cacheField name="[Date].[ContractorPeriod].[Date].[Work Day]" caption="Work Day" propertyName="Work Day" numFmtId="0" hierarchy="10" level="3" memberPropertyField="1">
      <sharedItems containsSemiMixedTypes="0" containsString="0"/>
    </cacheField>
    <cacheField name="[Date].[ContractorPeriod].[Date].[Year Number]" caption="Year Number" propertyName="Year Number" numFmtId="0" hierarchy="10" level="3" memberPropertyField="1">
      <sharedItems containsSemiMixedTypes="0" containsString="0"/>
    </cacheField>
    <cacheField name="[Date].[Date ID].[Date ID]" caption="Date ID" numFmtId="0" hierarchy="11" level="1">
      <sharedItems count="15">
        <s v="[Date].[Date ID].&amp;[20130816]" c="20130816"/>
        <s v="[Date].[Date ID].&amp;[20130819]" c="20130819"/>
        <s v="[Date].[Date ID].&amp;[20130820]" c="20130820"/>
        <s v="[Date].[Date ID].&amp;[20130821]" c="20130821"/>
        <s v="[Date].[Date ID].&amp;[20130822]" c="20130822"/>
        <s v="[Date].[Date ID].&amp;[20130826]" c="20130826"/>
        <s v="[Date].[Date ID].&amp;[20130827]" c="20130827"/>
        <s v="[Date].[Date ID].&amp;[20130828]" c="20130828"/>
        <s v="[Date].[Date ID].&amp;[20130829]" c="20130829"/>
        <s v="[Date].[Date ID].&amp;[20130830]" c="20130830"/>
        <s v="[Date].[Date ID].&amp;[20130902]" c="20130902"/>
        <s v="[Date].[Date ID].&amp;[20130906]" c="20130906"/>
        <s v="[Date].[Date ID].&amp;[20130909]" c="20130909"/>
        <s v="[Date].[Date ID].&amp;[20130910]" c="20130910"/>
        <s v="[Date].[Date ID].&amp;[20130619]" u="1" c="20130619"/>
      </sharedItems>
    </cacheField>
    <cacheField name="[Date].[Date ID].[Date ID].[Contractor Month]" caption="Contractor Month" propertyName="Contractor Month" numFmtId="0" hierarchy="11" level="1" memberPropertyField="1">
      <sharedItems containsSemiMixedTypes="0" containsString="0"/>
    </cacheField>
    <cacheField name="[Date].[Date ID].[Date ID].[Contractor Period]" caption="Contractor Period" propertyName="Contractor Period" numFmtId="0" hierarchy="11" level="1" memberPropertyField="1">
      <sharedItems containsSemiMixedTypes="0" containsString="0"/>
    </cacheField>
    <cacheField name="[Date].[Date ID].[Date ID].[Day Of Week]" caption="Day Of Week" propertyName="Day Of Week" numFmtId="0" hierarchy="11" level="1" memberPropertyField="1">
      <sharedItems containsSemiMixedTypes="0" containsString="0"/>
    </cacheField>
    <cacheField name="[Date].[Date ID].[Date ID].[Day Of Year]" caption="Day Of Year" propertyName="Day Of Year" numFmtId="0" hierarchy="11" level="1" memberPropertyField="1">
      <sharedItems containsSemiMixedTypes="0" containsString="0"/>
    </cacheField>
    <cacheField name="[Date].[Date ID].[Date ID].[DOW In Month]" caption="DOW In Month" propertyName="DOW In Month" numFmtId="0" hierarchy="11" level="1" memberPropertyField="1">
      <sharedItems containsSemiMixedTypes="0" containsString="0"/>
    </cacheField>
    <cacheField name="[Date].[Date ID].[Date ID].[Month Name]" caption="Month Name" propertyName="Month Name" numFmtId="0" hierarchy="11" level="1" memberPropertyField="1">
      <sharedItems containsSemiMixedTypes="0" containsString="0"/>
    </cacheField>
    <cacheField name="[Date].[Date ID].[Date ID].[Month Name Year]" caption="Month Name Year" propertyName="Month Name Year" numFmtId="0" hierarchy="11" level="1" memberPropertyField="1">
      <sharedItems containsSemiMixedTypes="0" containsString="0"/>
    </cacheField>
    <cacheField name="[Date].[Date ID].[Date ID].[Month Number]" caption="Month Number" propertyName="Month Number" numFmtId="0" hierarchy="11" level="1" memberPropertyField="1">
      <sharedItems containsSemiMixedTypes="0" containsString="0"/>
    </cacheField>
    <cacheField name="[Date].[Date ID].[Date ID].[Quarter]" caption="Quarter" propertyName="Quarter" numFmtId="0" hierarchy="11" level="1" memberPropertyField="1">
      <sharedItems containsSemiMixedTypes="0" containsString="0"/>
    </cacheField>
    <cacheField name="[Date].[Date ID].[Date ID].[Quarter Name]" caption="Quarter Name" propertyName="Quarter Name" numFmtId="0" hierarchy="11" level="1" memberPropertyField="1">
      <sharedItems containsSemiMixedTypes="0" containsString="0"/>
    </cacheField>
    <cacheField name="[Date].[Date ID].[Date ID].[Standard Date]" caption="Standard Date" propertyName="Standard Date" numFmtId="0" hierarchy="11" level="1" memberPropertyField="1">
      <sharedItems containsSemiMixedTypes="0" containsString="0"/>
    </cacheField>
    <cacheField name="[Date].[Date ID].[Date ID].[Week Ending]" caption="Week Ending" propertyName="Week Ending" numFmtId="0" hierarchy="11" level="1" memberPropertyField="1">
      <sharedItems containsSemiMixedTypes="0" containsString="0"/>
    </cacheField>
    <cacheField name="[Date].[Date ID].[Date ID].[Week Ending Billing Period]" caption="Week Ending Billing Period" propertyName="Week Ending Billing Period" numFmtId="0" hierarchy="11" level="1" memberPropertyField="1">
      <sharedItems containsSemiMixedTypes="0" containsString="0"/>
    </cacheField>
    <cacheField name="[Date].[Date ID].[Date ID].[Week Ending Text]" caption="Week Ending Text" propertyName="Week Ending Text" numFmtId="0" hierarchy="11" level="1" memberPropertyField="1">
      <sharedItems containsSemiMixedTypes="0" containsString="0"/>
    </cacheField>
    <cacheField name="[Date].[Date ID].[Date ID].[Week Of Month]" caption="Week Of Month" propertyName="Week Of Month" numFmtId="0" hierarchy="11" level="1" memberPropertyField="1">
      <sharedItems containsSemiMixedTypes="0" containsString="0"/>
    </cacheField>
    <cacheField name="[Date].[Date ID].[Date ID].[Week Of Year]" caption="Week Of Year" propertyName="Week Of Year" numFmtId="0" hierarchy="11" level="1" memberPropertyField="1">
      <sharedItems containsSemiMixedTypes="0" containsString="0"/>
    </cacheField>
    <cacheField name="[Date].[Date ID].[Date ID].[Work Day]" caption="Work Day" propertyName="Work Day" numFmtId="0" hierarchy="11" level="1" memberPropertyField="1">
      <sharedItems containsSemiMixedTypes="0" containsString="0"/>
    </cacheField>
    <cacheField name="[Date].[Date ID].[Date ID].[Year Number]" caption="Year Number" propertyName="Year Number" numFmtId="0" hierarchy="11" level="1" memberPropertyField="1">
      <sharedItems containsSemiMixedTypes="0" containsString="0"/>
    </cacheField>
    <cacheField name="[Fact Timesheet Detail].[Comments].[Comments]" caption="Comments" numFmtId="0" hierarchy="39" level="1">
      <sharedItems count="2">
        <s v="[Fact Timesheet Detail].[Comments].&amp;[44105]" c="PMI-ACP course"/>
        <s v="[Fact Timesheet Detail].[Comments].&amp;[44106]" c="PMI-ACP course"/>
      </sharedItems>
    </cacheField>
    <cacheField name="[Fact Timesheet Detail].[Comments].[Comments].[AM Comments]" caption="AM Comments" propertyName="AM Comments" numFmtId="0" hierarchy="39" level="1" memberPropertyField="1">
      <sharedItems containsSemiMixedTypes="0" containsString="0"/>
    </cacheField>
    <cacheField name="[Fact Timesheet Detail].[Comments].[Comments].[Billable]" caption="Billable" propertyName="Billable" numFmtId="0" hierarchy="39" level="1" memberPropertyField="1">
      <sharedItems containsSemiMixedTypes="0" containsString="0"/>
    </cacheField>
    <cacheField name="[Fact Timesheet Detail].[Comments].[Comments].[Client]" caption="Client" propertyName="Client" numFmtId="0" hierarchy="39" level="1" memberPropertyField="1">
      <sharedItems containsSemiMixedTypes="0" containsString="0"/>
    </cacheField>
    <cacheField name="[Fact Timesheet Detail].[Comments].[Comments].[Client Comments]" caption="Client Comments" propertyName="Client Comments" numFmtId="0" hierarchy="39" level="1" memberPropertyField="1">
      <sharedItems containsSemiMixedTypes="0" containsString="0"/>
    </cacheField>
    <cacheField name="[Fact Timesheet Detail].[Comments].[Comments].[Exclude]" caption="Exclude" propertyName="Exclude" numFmtId="0" hierarchy="39" level="1" memberPropertyField="1">
      <sharedItems containsSemiMixedTypes="0" containsString="0"/>
    </cacheField>
    <cacheField name="[Fact Timesheet Detail].[Comments].[Comments].[Person Code]" caption="Person Code" propertyName="Person Code" numFmtId="0" hierarchy="39" level="1" memberPropertyField="1">
      <sharedItems containsSemiMixedTypes="0" containsString="0"/>
    </cacheField>
    <cacheField name="[Fact Timesheet Detail].[Comments].[Comments].[Person Name]" caption="Person Name" propertyName="Person Name" numFmtId="0" hierarchy="39" level="1" memberPropertyField="1">
      <sharedItems containsSemiMixedTypes="0" containsString="0"/>
    </cacheField>
    <cacheField name="[Fact Timesheet Detail].[Comments].[Comments].[Person Source Key]" caption="Person Source Key" propertyName="Person Source Key" numFmtId="0" hierarchy="39" level="1" memberPropertyField="1">
      <sharedItems containsSemiMixedTypes="0" containsString="0"/>
    </cacheField>
    <cacheField name="[Fact Timesheet Detail].[Comments].[Comments].[PersonBillable]" caption="PersonBillable" propertyName="PersonBillable" numFmtId="0" hierarchy="39" level="1" memberPropertyField="1">
      <sharedItems containsSemiMixedTypes="0" containsString="0"/>
    </cacheField>
    <cacheField name="[Fact Timesheet Detail].[Comments].[Comments].[Project]" caption="Project" propertyName="Project" numFmtId="0" hierarchy="39" level="1" memberPropertyField="1">
      <sharedItems containsSemiMixedTypes="0" containsString="0"/>
    </cacheField>
    <cacheField name="[Fact Timesheet Detail].[Comments].[Comments].[Timesheet Detail Name]" caption="Timesheet Detail Name" propertyName="Timesheet Detail Name" numFmtId="0" hierarchy="39" level="1" memberPropertyField="1">
      <sharedItems containsSemiMixedTypes="0" containsString="0"/>
    </cacheField>
    <cacheField name="[Fact Timesheet Detail].[Comments].[Comments].[Type Of Work Name]" caption="Type Of Work Name" propertyName="Type Of Work Name" numFmtId="0" hierarchy="39" level="1" memberPropertyField="1">
      <sharedItems containsSemiMixedTypes="0" containsString="0"/>
    </cacheField>
    <cacheField name="[Fact Timesheet Detail].[Comments].[Comments].[Day]" caption="Day" propertyName="Day" numFmtId="0" hierarchy="39" level="1"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4" unbalanced="0">
      <fieldsUsage count="4">
        <fieldUsage x="-1"/>
        <fieldUsage x="91"/>
        <fieldUsage x="92"/>
        <fieldUsage x="93"/>
      </fieldsUsage>
    </cacheHierarchy>
    <cacheHierarchy uniqueName="[Date].[Date ID]" caption="Date ID" attribute="1" time="1" keyAttribute="1" defaultMemberUniqueName="[Date].[Date ID].[All]" allUniqueName="[Date].[Date ID].[All]" dimensionUniqueName="[Date]" displayFolder="" count="2" memberValueDatatype="3" unbalanced="0">
      <fieldsUsage count="2">
        <fieldUsage x="-1"/>
        <fieldUsage x="113"/>
      </fieldsUsage>
    </cacheHierarchy>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2" unbalanced="0">
      <fieldsUsage count="2">
        <fieldUsage x="-1"/>
        <fieldUsage x="132"/>
      </fieldsUsage>
    </cacheHierarchy>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70"/>
        <fieldUsage x="71"/>
        <fieldUsage x="72"/>
        <fieldUsage x="73"/>
        <fieldUsage x="74"/>
        <fieldUsage x="146"/>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63"/>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90"/>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MarkGStacey" refreshedDate="41668.52351608796" backgroundQuery="1" createdVersion="4" refreshedVersion="5" minRefreshableVersion="3" recordCount="0" supportSubquery="1" supportAdvancedDrill="1">
  <cacheSource type="external" connectionId="2"/>
  <cacheFields count="101">
    <cacheField name="[Measures].[Hours]" caption="Hours" numFmtId="0" hierarchy="129" level="3276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Fact Timesheet Detail].[Name Comments].[Client Name]" caption="Client Name" numFmtId="0" hierarchy="42" level="1">
      <sharedItems count="4">
        <s v="[Fact Timesheet Detail].[Name Comments].[Client Name].&amp;[744]" c="SANBS"/>
        <s v="[Fact Timesheet Detail].[Name Comments].[Client Name].&amp;[9]" c="Savannah"/>
        <s v="[Fact Timesheet Detail].[Name Comments].[Client Name].&amp;[51]" u="1" c="Capitec"/>
        <s v="[Fact Timesheet Detail].[Name Comments].[Client Name].&amp;[2]" u="1" c="RMB"/>
      </sharedItems>
    </cacheField>
    <cacheField name="[Fact Timesheet Detail].[Name Comments].[Project Name]" caption="Project Name" numFmtId="0" hierarchy="42" level="2">
      <sharedItems count="13">
        <s v="[Fact Timesheet Detail].[Name Comments].[Project Name].&amp;[132]" c="Savannah - Customer"/>
        <s v="[Fact Timesheet Detail].[Name Comments].[Project Name].&amp;[163]" c="Savannah - Document Management"/>
        <s v="[Fact Timesheet Detail].[Name Comments].[Project Name].&amp;[128]" c="Savannah - Finance"/>
        <s v="[Fact Timesheet Detail].[Name Comments].[Project Name].&amp;[145]" c="Savannah - Generic"/>
        <s v="[Fact Timesheet Detail].[Name Comments].[Project Name].&amp;[199]" c="Savannah - Pricing"/>
        <s v="[Fact Timesheet Detail].[Name Comments].[Project Name].&amp;[432]" c="Savannah - Pricing Phase 2"/>
        <s v="[Fact Timesheet Detail].[Name Comments].[Project Name].&amp;[123]" c="Savannah - Product"/>
        <s v="[Fact Timesheet Detail].[Name Comments].[Project Name].&amp;[398]" c="Savannah - Quoting"/>
        <s v="[Fact Timesheet Detail].[Name Comments].[Project Name].&amp;[433]" c="Savannah - Quoting Phase 2"/>
        <s v="[Fact Timesheet Detail].[Name Comments].[Project Name].&amp;[399]" c="Savannah - Training"/>
        <s v="[Fact Timesheet Detail].[Name Comments].[Project Name].&amp;[554]" u="1" c="Tracker - MDS"/>
        <s v="[Fact Timesheet Detail].[Name Comments].[Project Name].&amp;[531]" u="1" c="RMB - IBD"/>
        <s v="[Fact Timesheet Detail].[Name Comments].[Project Name].&amp;[571]" u="1" c="SANBS - Environment Optimisation"/>
      </sharedItems>
    </cacheField>
    <cacheField name="[Fact Timesheet Detail].[Name Comments].[Person Name]" caption="Person Name" numFmtId="0" hierarchy="42" level="3">
      <sharedItems count="10">
        <s v="[Fact Timesheet Detail].[Name Comments].[Person Name].&amp;[128]&amp;[3]" c="Anish Sana"/>
        <s v="[Fact Timesheet Detail].[Name Comments].[Person Name].&amp;[163]&amp;[2]" u="1" c="Andrew Thornton-Smith"/>
        <s v="[Fact Timesheet Detail].[Name Comments].[Person Name].&amp;[132]&amp;[87]" u="1" c="Theo Engels"/>
        <s v="[Fact Timesheet Detail].[Name Comments].[Person Name].&amp;[145]&amp;[2]" u="1" c="Andrew Thornton-Smith"/>
        <s v="[Fact Timesheet Detail].[Name Comments].[Person Name].&amp;[554]&amp;[8]" u="1" c="Bhavesh Lala"/>
        <s v="[Fact Timesheet Detail].[Name Comments].[Person Name].&amp;[534]&amp;[6]" u="1" c="Matt Horn"/>
        <s v="[Fact Timesheet Detail].[Name Comments].[Person Name].&amp;[555]&amp;[3]" u="1" c="Anish Sana"/>
        <s v="[Fact Timesheet Detail].[Name Comments].[Person Name].&amp;[544]&amp;[2]" u="1" c="Andrew Thornton-Smith"/>
        <s v="[Fact Timesheet Detail].[Name Comments].[Person Name].&amp;[533]&amp;[76]" u="1" c="Andreas Bergstedt"/>
        <s v="[Fact Timesheet Detail].[Name Comments].[Person Name].&amp;[211]&amp;[2]" u="1" c="Andrew Thornton-Smith"/>
      </sharedItems>
    </cacheField>
    <cacheField name="[Fact Timesheet Detail].[Name Comments].[Comments]" caption="Comments" numFmtId="0" hierarchy="42" level="4">
      <sharedItems count="10">
        <s v="[Fact Timesheet Detail].[Name Comments].[Comments].&amp;[38911]" c="file upload -- MMS create and clear up after failed upload"/>
        <s v="[Fact Timesheet Detail].[Name Comments].[Comments].&amp;[34588]" u="1" c="PPS DEV"/>
        <s v="[Fact Timesheet Detail].[Name Comments].[Comments].&amp;[34587]" u="1" c="PPS Dev and Analysis"/>
        <s v="[Fact Timesheet Detail].[Name Comments].[Comments].&amp;[13173]" u="1" c="workflow with Anish, User profile edit query"/>
        <s v="[Fact Timesheet Detail].[Name Comments].[Comments].&amp;[13070]" u="1" c="HR Update meeting with Kabir"/>
        <s v="[Fact Timesheet Detail].[Name Comments].[Comments].&amp;[13300]" u="1" c="chase Kate for UI screens"/>
        <s v="[Fact Timesheet Detail].[Name Comments].[Comments].&amp;[13316]" u="1" c="followup with Kate and kabir for UI"/>
        <s v="[Fact Timesheet Detail].[Name Comments].[Comments].&amp;[13299]" u="1" c="Savannah weekly update"/>
        <s v="[Fact Timesheet Detail].[Name Comments].[Comments].&amp;[12973]" u="1" c="UI Samples from Kate to Savannah + Followup"/>
        <s v="[Fact Timesheet Detail].[Name Comments].[Comments].&amp;[13169]" u="1" c="update mail and teleconference with Kabir"/>
      </sharedItems>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Invoice Amount]" caption="Invoice Amount" numFmtId="0" hierarchy="133" level="32767"/>
    <cacheField name="[Measures].[Unbillable Amount]" caption="Unbillable Amount" numFmtId="0" hierarchy="140" level="32767"/>
    <cacheField name="[Measures].[Billing Rate]" caption="Billing Rate" numFmtId="0" hierarchy="113" level="32767"/>
    <cacheField name="[Measures].[Raw Hours]" caption="Raw Hours" numFmtId="0" hierarchy="111" level="32767"/>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File Name]" caption="File Name" numFmtId="0" hierarchy="42" level="5">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Unallocated Amount]" caption="Unallocated Amount" numFmtId="0" hierarchy="142" level="32767"/>
    <cacheField name="[Measures].[Invoice All Time]" caption="Invoice All Time" numFmtId="0" hierarchy="137" level="32767"/>
    <cacheField name="[Measures].[Billable Hours]" caption="Billable Hours" numFmtId="0" hierarchy="144" level="32767"/>
    <cacheField name="[Person].[Person Name].[Person Name]" caption="Person Name" numFmtId="0" hierarchy="61" level="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1"/>
        <fieldUsage x="52"/>
        <fieldUsage x="53"/>
        <fieldUsage x="5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1"/>
        <fieldUsage x="2"/>
        <fieldUsage x="3"/>
      </fieldsUsage>
    </cacheHierarchy>
    <cacheHierarchy uniqueName="[Date].[YWD]" caption="YWD" time="1" defaultMemberUniqueName="[Date].[YWD].[All]" allUniqueName="[Date].[YWD].[All]" dimensionUniqueName="[Date]" displayFolder="" count="4" unbalanced="0">
      <fieldsUsage count="4">
        <fieldUsage x="-1"/>
        <fieldUsage x="30"/>
        <fieldUsage x="31"/>
        <fieldUsage x="3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19"/>
        <fieldUsage x="20"/>
        <fieldUsage x="21"/>
        <fieldUsage x="22"/>
        <fieldUsage x="92"/>
        <fieldUsage x="98"/>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97"/>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8"/>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6"/>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oneField="1">
      <fieldsUsage count="1">
        <fieldUsage x="75"/>
      </fieldsUsage>
    </cacheHierarchy>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oneField="1">
      <fieldsUsage count="1">
        <fieldUsage x="0"/>
      </fieldsUsage>
    </cacheHierarchy>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7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oneField="1">
      <fieldsUsage count="1">
        <fieldUsage x="95"/>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74"/>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oneField="1">
      <fieldsUsage count="1">
        <fieldUsage x="94"/>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96"/>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MarkGStacey" refreshedDate="41668.523524421296" backgroundQuery="1" createdVersion="4" refreshedVersion="5" minRefreshableVersion="3" recordCount="0" supportSubquery="1" supportAdvancedDrill="1">
  <cacheSource type="external" connectionId="2"/>
  <cacheFields count="100">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erson].[Person Name].[Person Name]" caption="Person Name" numFmtId="0" hierarchy="61" level="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Project].[Source Key].[Client Source Key]" caption="Client Source Key" numFmtId="0" hierarchy="82" level="1">
      <sharedItems count="1">
        <s v="[Project].[Source Key].[Client Source Key].&amp;[Savannah]" c="Savannah"/>
      </sharedItems>
    </cacheField>
    <cacheField name="[Project].[Source Key].[Project Source Key]" caption="Project Source Key" numFmtId="0" hierarchy="82" level="2">
      <sharedItems containsSemiMixedTypes="0" containsString="0"/>
    </cacheField>
    <cacheField name="[Project].[Source Key].[Project Source Key].[Client Source Key]" caption="Client Source Key" propertyName="Client Source Key" numFmtId="0" hierarchy="82" level="2" memberPropertyField="1">
      <sharedItems containsSemiMixedTypes="0" containsString="0"/>
    </cacheField>
    <cacheField name="[Fact Timesheet Detail].[SourceKey Comments].[Client Source Key]" caption="Client Source Key" numFmtId="0" hierarchy="52" level="1">
      <sharedItems count="1">
        <s v="[Fact Timesheet Detail].[SourceKey Comments].[Client Source Key].&amp;[9]" c="Savannah"/>
      </sharedItems>
    </cacheField>
    <cacheField name="[Fact Timesheet Detail].[SourceKey Comments].[Project Source Key]" caption="Project Source Key" numFmtId="0" hierarchy="52" level="2" mappingCount="1">
      <sharedItems count="1">
        <s v="[Fact Timesheet Detail].[SourceKey Comments].[Project Source Key].&amp;[433]" c="SAVANNAH - QUOTING PHASE 2" cp="1">
          <x/>
        </s>
      </sharedItems>
      <mpMap v="77"/>
    </cacheField>
    <cacheField name="[Fact Timesheet Detail].[SourceKey Comments].[Person Source Key]" caption="Person Source Key" numFmtId="0" hierarchy="52" level="3" mappingCount="1">
      <sharedItems count="10">
        <s v="[Fact Timesheet Detail].[SourceKey Comments].[Person Source Key].&amp;[433]&amp;[2]" c="ANDREW THORNTON-SMITH" cp="1">
          <x/>
        </s>
        <s v="[Fact Timesheet Detail].[SourceKey Comments].[Person Source Key].&amp;[433]&amp;[3]" c="ANISH SANA" cp="1">
          <x/>
        </s>
        <s v="[Fact Timesheet Detail].[SourceKey Comments].[Person Source Key].&amp;[433]&amp;[6]" c="MATT HORN" cp="1">
          <x/>
        </s>
        <s v="[Fact Timesheet Detail].[SourceKey Comments].[Person Source Key].&amp;[145]&amp;[2]" u="1" c="Andrew Thornton-Smith"/>
        <s v="[Fact Timesheet Detail].[SourceKey Comments].[Person Source Key].&amp;[163]&amp;[6]" u="1" c="Matt Horn"/>
        <s v="[Fact Timesheet Detail].[SourceKey Comments].[Person Source Key].&amp;[128]&amp;[3]" u="1" c="Anish Sana"/>
        <s v="[Fact Timesheet Detail].[SourceKey Comments].[Person Source Key].&amp;[132]&amp;[3]" u="1" c="Anish Sana"/>
        <s v="[Fact Timesheet Detail].[SourceKey Comments].[Person Source Key].&amp;[202]&amp;[3]" u="1" c="Anish Sana"/>
        <s v="[Fact Timesheet Detail].[SourceKey Comments].[Person Source Key].&amp;[123]&amp;[7]" u="1" c="Jason Berry"/>
        <s v="[Fact Timesheet Detail].[SourceKey Comments].[Person Source Key].&amp;[145]&amp;[10]" u="1" c="Sifiso Ndlovu"/>
      </sharedItems>
      <mpMap v="78"/>
    </cacheField>
    <cacheField name="[Fact Timesheet Detail].[SourceKey Comments].[Comments]" caption="Comments" numFmtId="0" hierarchy="52" level="4">
      <sharedItems containsSemiMixedTypes="0" containsString="0"/>
    </cacheField>
    <cacheField name="[Fact Timesheet Detail].[SourceKey Comments].[Project Source Key].[Client Source Key]" caption="Client Source Key" propertyName="Client Source Key" numFmtId="0" hierarchy="52" level="2" memberPropertyField="1">
      <sharedItems count="1">
        <s v="Savannah"/>
      </sharedItems>
    </cacheField>
    <cacheField name="[Fact Timesheet Detail].[SourceKey Comments].[Person Source Key].[Project Source Key]" caption="Project Source Key" propertyName="Project Source Key" numFmtId="0" hierarchy="52" level="3" memberPropertyField="1">
      <sharedItems count="1">
        <s v="SAVANNAH - QUOTING PHASE 2"/>
      </sharedItems>
    </cacheField>
    <cacheField name="[Fact Timesheet Detail].[SourceKey Comments].[Comments].[Person Code]" caption="Person Code" propertyName="Person Code" numFmtId="0" hierarchy="52" level="4" memberPropertyField="1">
      <sharedItems containsSemiMixedTypes="0" containsString="0"/>
    </cacheField>
    <cacheField name="[Fact Timesheet Detail].[SourceKey Comments].[Comments].[Person Name]" caption="Person Name" propertyName="Person Name" numFmtId="0" hierarchy="52" level="4" memberPropertyField="1">
      <sharedItems containsSemiMixedTypes="0" containsString="0"/>
    </cacheField>
    <cacheField name="[Fact Timesheet Detail].[SourceKey Comments].[Comments].[Person Source Key]" caption="Person Source Key" propertyName="Person Source Key" numFmtId="0" hierarchy="52" level="4" memberPropertyField="1">
      <sharedItems containsSemiMixedTypes="0" containsString="0"/>
    </cacheField>
    <cacheField name="[Measures].[Billable Hours]" caption="Billable Hours" numFmtId="0" hierarchy="144" level="32767"/>
    <cacheField name="[Measures].[Invoice Amount]" caption="Invoice Amount" numFmtId="0" hierarchy="133" level="32767"/>
    <cacheField name="[Fact Timesheet Detail].[SourceKey Comments].[Comments].[AM Comments]" caption="AM Comments" propertyName="AM Comments" numFmtId="0" hierarchy="52" level="4" memberPropertyField="1">
      <sharedItems containsSemiMixedTypes="0" containsString="0"/>
    </cacheField>
    <cacheField name="[Fact Timesheet Detail].[SourceKey Comments].[Comments].[Billable]" caption="Billable" propertyName="Billable" numFmtId="0" hierarchy="52" level="4" memberPropertyField="1">
      <sharedItems containsSemiMixedTypes="0" containsString="0"/>
    </cacheField>
    <cacheField name="[Fact Timesheet Detail].[SourceKey Comments].[Comments].[Client Comments]" caption="Client Comments" propertyName="Client Comments" numFmtId="0" hierarchy="52" level="4" memberPropertyField="1">
      <sharedItems containsSemiMixedTypes="0" containsString="0"/>
    </cacheField>
    <cacheField name="[Fact Timesheet Detail].[SourceKey Comments].[Comments].[Exclude]" caption="Exclude" propertyName="Exclude" numFmtId="0" hierarchy="52" level="4" memberPropertyField="1">
      <sharedItems containsSemiMixedTypes="0" containsString="0"/>
    </cacheField>
    <cacheField name="[Fact Timesheet Detail].[SourceKey Comments].[Comments].[Timesheet Detail Name]" caption="Timesheet Detail Name" propertyName="Timesheet Detail Name" numFmtId="0" hierarchy="52" level="4" memberPropertyField="1">
      <sharedItems containsSemiMixedTypes="0" containsString="0"/>
    </cacheField>
    <cacheField name="[Fact Timesheet Detail].[SourceKey Comments].[Comments].[Type Of Work Name]" caption="Type Of Work Name" propertyName="Type Of Work Name" numFmtId="0" hierarchy="52" level="4" memberPropertyField="1">
      <sharedItems containsSemiMixedTypes="0" containsString="0"/>
    </cacheField>
    <cacheField name="[Measures].[Unbillable Hours]" caption="Unbillable Hours" numFmtId="0" hierarchy="145" level="32767"/>
    <cacheField name="[Measures].[Unbillable Amount]" caption="Unbillable Amount" numFmtId="0" hierarchy="140" level="32767"/>
    <cacheField name="[Fact Timesheet Detail].[SourceKey Comments].[Comments].[PersonBillable]" caption="PersonBillable" propertyName="PersonBillable" numFmtId="0" hierarchy="52" level="4" memberPropertyField="1">
      <sharedItems containsSemiMixedTypes="0" containsString="0"/>
    </cacheField>
    <cacheField name="[Fact Timesheet Detail].[SourceKey Comments].[Comments].[Client]" caption="Client" propertyName="Client" numFmtId="0" hierarchy="52" level="4" memberPropertyField="1">
      <sharedItems containsSemiMixedTypes="0" containsString="0"/>
    </cacheField>
    <cacheField name="[Fact Timesheet Detail].[SourceKey Comments].[Comments].[Project]" caption="Project" propertyName="Project" numFmtId="0" hierarchy="52" level="4" memberPropertyField="1">
      <sharedItems containsSemiMixedTypes="0" containsString="0"/>
    </cacheField>
    <cacheField name="[Fact Timesheet Detail].[SourceKey Comments].[File Name]" caption="File Name" numFmtId="0" hierarchy="52" level="5">
      <sharedItems containsSemiMixedTypes="0" containsString="0"/>
    </cacheField>
    <cacheField name="[Fact Timesheet Detail].[SourceKey Comments].[File Name].[Comments]" caption="Comments" propertyName="Comments" numFmtId="0" hierarchy="52" level="5" memberPropertyField="1">
      <sharedItems containsSemiMixedTypes="0" containsString="0"/>
    </cacheField>
    <cacheField name="[Fact Timesheet Detail].[SourceKey Comments].[Comment Date]" caption="Comment Date" numFmtId="0" hierarchy="52" level="6">
      <sharedItems containsSemiMixedTypes="0" containsString="0"/>
    </cacheField>
    <cacheField name="[Fact Timesheet Detail].[SourceKey Comments].[Comments].[Day]" caption="Day" propertyName="Day" numFmtId="0" hierarchy="52" level="4" memberPropertyField="1">
      <sharedItems containsSemiMixedTypes="0" containsString="0"/>
    </cacheField>
    <cacheField name="[Fact Timesheet Detail].[SourceKey Comments].[Comment Date].[File Name]" caption="File Name" propertyName="File Name" numFmtId="0" hierarchy="5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7" unbalanced="0">
      <fieldsUsage count="7">
        <fieldUsage x="-1"/>
        <fieldUsage x="73"/>
        <fieldUsage x="74"/>
        <fieldUsage x="75"/>
        <fieldUsage x="76"/>
        <fieldUsage x="95"/>
        <fieldUsage x="97"/>
      </fieldsUsage>
    </cacheHierarchy>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63"/>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3" unbalanced="0">
      <fieldsUsage count="3">
        <fieldUsage x="-1"/>
        <fieldUsage x="70"/>
        <fieldUsage x="71"/>
      </fieldsUsage>
    </cacheHierarchy>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8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91"/>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82"/>
      </fieldsUsage>
    </cacheHierarchy>
    <cacheHierarchy uniqueName="[Measures].[Unbillable Hours]" caption="Unbillable Hours" measure="1" displayFolder="Invoices" measureGroup="Timesheet Detail" count="0" oneField="1">
      <fieldsUsage count="1">
        <fieldUsage x="90"/>
      </fieldsUsage>
    </cacheHierarchy>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MarkGStacey" refreshedDate="41668.52353564815" backgroundQuery="1" createdVersion="4" refreshedVersion="5" minRefreshableVersion="3" recordCount="0" supportSubquery="1" supportAdvancedDrill="1">
  <cacheSource type="external" connectionId="2"/>
  <cacheFields count="94">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Person Comments].[Person]" caption="Person" numFmtId="0" hierarchy="45" level="1">
      <sharedItems count="15">
        <s v="[Fact Timesheet Detail].[Person Comments].[Person].&amp;[Andreas Bergstedt]" c="Andreas Bergstedt"/>
        <s v="[Fact Timesheet Detail].[Person Comments].[Person].&amp;[Andrew Thornton-Smith]" c="Andrew Thornton-Smith"/>
        <s v="[Fact Timesheet Detail].[Person Comments].[Person].&amp;[Anish Sana]" c="Anish Sana"/>
        <s v="[Fact Timesheet Detail].[Person Comments].[Person].&amp;[Bhavesh Lala]" c="Bhavesh Lala"/>
        <s v="[Fact Timesheet Detail].[Person Comments].[Person].&amp;[Geoffrey Smith]" c="Geoffrey Smith"/>
        <s v="[Fact Timesheet Detail].[Person Comments].[Person].&amp;[Mark Stacey]" c="Mark Stacey"/>
        <s v="[Fact Timesheet Detail].[Person Comments].[Person].&amp;[Matt Horn]" c="Matt Horn"/>
        <s v="[Fact Timesheet Detail].[Person Comments].[Person].&amp;[Michael Johnson]" c="Michael Johnson"/>
        <s v="[Fact Timesheet Detail].[Person Comments].[Person].&amp;[Jody Roberts]" u="1" c="Jody Roberts"/>
        <s v="[Fact Timesheet Detail].[Person Comments].[Person].&amp;[Christina Leo]" u="1" c="Christina Leo"/>
        <s v="[Fact Timesheet Detail].[Person Comments].[Person].&amp;[Jason Berry]" u="1" c="Jason Berry"/>
        <s v="[Fact Timesheet Detail].[Person Comments].[Person].&amp;[Kercheval Govender]" u="1" c="Kercheval Govender"/>
        <s v="[Fact Timesheet Detail].[Person Comments].[Person].&amp;[Luke Hayler]" u="1" c="Luke Hayler"/>
        <s v="[Fact Timesheet Detail].[Person Comments].[Person].&amp;[Shana Kay]" u="1" c="Shana Kay"/>
        <s v="[Fact Timesheet Detail].[Person Comments].[Person].&amp;[Sifiso Ndlovu]" u="1" c="Sifiso Ndlovu"/>
      </sharedItems>
    </cacheField>
    <cacheField name="[Measures].[Billable Hours]" caption="Billable Hours" numFmtId="0" hierarchy="144" level="32767"/>
    <cacheField name="[Fact Timesheet Detail].[Person Comments].[Billable]" caption="Billable" numFmtId="0" hierarchy="45" level="2">
      <sharedItems count="7">
        <s v="[Fact Timesheet Detail].[Person Comments].[Billable].&amp;[74]&amp;[1]" c="Billable"/>
        <s v="[Fact Timesheet Detail].[Person Comments].[Billable].&amp;[11]&amp;[1]" u="1" c="Billable"/>
        <s v="[Fact Timesheet Detail].[Person Comments].[Billable].&amp;[4]&amp;[1]" u="1" c="Billable"/>
        <s v="[Fact Timesheet Detail].[Person Comments].[Billable].&amp;[4]&amp;[0]" u="1" c="Unbillable"/>
        <s v="[Fact Timesheet Detail].[Person Comments].[Billable].&amp;[14]&amp;[1]" u="1" c="Billable"/>
        <s v="[Fact Timesheet Detail].[Person Comments].[Billable].&amp;[3]&amp;[0]" u="1" c="Unbillable"/>
        <s v="[Fact Timesheet Detail].[Person Comments].[Billable].&amp;[6]&amp;[0]" u="1" c="Unbillable"/>
      </sharedItems>
    </cacheField>
    <cacheField name="[Fact Timesheet Detail].[Person Comments].[Comments]" caption="Comments" numFmtId="0" hierarchy="45" level="3">
      <sharedItems count="6">
        <s v="[Fact Timesheet Detail].[Person Comments].[Comments].&amp;[25608]" c="MS Access to SQL 2012 migration. ETL data from linked Sybase tables."/>
        <s v="[Fact Timesheet Detail].[Person Comments].[Comments].&amp;[18193]" u="1" c="All work at fixed price"/>
        <s v="[Fact Timesheet Detail].[Person Comments].[Comments].&amp;[13225]" u="1" c="FM web intergration"/>
        <s v="[Fact Timesheet Detail].[Person Comments].[Comments].&amp;[11838]" u="1" c="Daily planning"/>
        <s v="[Fact Timesheet Detail].[Person Comments].[Comments].&amp;[11844]" u="1" c="Installed host server at Hetzner and installed AD ontop of it."/>
        <s v="[Fact Timesheet Detail].[Person Comments].[Comments].&amp;[11845]" u="1" c="Order machine from hetzner"/>
      </sharedItems>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Measures].[Billability]" caption="Billability" numFmtId="0" hierarchy="153" level="32767"/>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Unallocated Hours]" caption="Unallocated Hours" numFmtId="0" hierarchy="147" level="32767"/>
    <cacheField name="[Measures].[Invoice Amount]" caption="Invoice Amount" numFmtId="0" hierarchy="133" level="32767"/>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69"/>
        <fieldUsage x="71"/>
        <fieldUsage x="72"/>
        <fieldUsage x="87"/>
        <fieldUsage x="91"/>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90"/>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70"/>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oneField="1">
      <fieldsUsage count="1">
        <fieldUsage x="89"/>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85"/>
      </fieldsUsage>
    </cacheHierarchy>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MarkGStacey" refreshedDate="41668.523539236114" backgroundQuery="1" createdVersion="4" refreshedVersion="5" minRefreshableVersion="3" recordCount="0" supportSubquery="1" supportAdvancedDrill="1">
  <cacheSource type="external" connectionId="2"/>
  <cacheFields count="5">
    <cacheField name="[Person].[Person Name].[Person Name]" caption="Person Name" numFmtId="0" hierarchy="61" level="1">
      <sharedItems count="20">
        <s v="[Person].[Person Name].&amp;[Adele Swanepoel]" c="Adele Swanepoel"/>
        <s v="[Person].[Person Name].&amp;[Alistair Pugin]" c="Alistair Pugin"/>
        <s v="[Person].[Person Name].&amp;[Andreas Bergstedt]" c="Andreas Bergstedt"/>
        <s v="[Person].[Person Name].&amp;[Andrew Thornton-Smith]" c="Andrew Thornton-Smith"/>
        <s v="[Person].[Person Name].&amp;[Anish Sana]" c="Anish Sana"/>
        <s v="[Person].[Person Name].&amp;[Bhavesh Lala]" c="Bhavesh Lala"/>
        <s v="[Person].[Person Name].&amp;[Christina Leo]" c="Christina Leo"/>
        <s v="[Person].[Person Name].&amp;[Geoffrey Smith]" c="Geoffrey Smith"/>
        <s v="[Person].[Person Name].&amp;[Grigori Nicoloudakis]" c="Grigori Nicoloudakis"/>
        <s v="[Person].[Person Name].&amp;[Jason Berry]" c="Jason Berry"/>
        <s v="[Person].[Person Name].&amp;[Jody Roberts]" c="Jody Roberts"/>
        <s v="[Person].[Person Name].&amp;[Lee Greene]" c="Lee Greene"/>
        <s v="[Person].[Person Name].&amp;[Louis Young]" c="Louis Young"/>
        <s v="[Person].[Person Name].&amp;[Luke Hayler]" c="Luke Hayler"/>
        <s v="[Person].[Person Name].&amp;[Mark Stacey]" c="Mark Stacey"/>
        <s v="[Person].[Person Name].&amp;[Matt Horn]" c="Matt Horn"/>
        <s v="[Person].[Person Name].&amp;[Michael Johnson]" c="Michael Johnson"/>
        <s v="[Person].[Person Name].&amp;[Robert Maclean]" c="Robert Maclean"/>
        <s v="[Person].[Person Name].&amp;[Sifiso Ndlovu]" c="Sifiso Ndlovu"/>
        <s v="[Person].[Person Name].&amp;[Theo Engels]" c="Theo Engels"/>
      </sharedItems>
    </cacheField>
    <cacheField name="[Measures].[Rate]" caption="Rate" numFmtId="0" hierarchy="114" level="32767"/>
    <cacheField name="[Project].[Name].[Client Name]" caption="Client Name" numFmtId="0" hierarchy="76" level="1">
      <sharedItems count="25">
        <s v="[Project].[Name].[Client Name].&amp;[Aphelion]" c="Aphelion"/>
        <s v="[Project].[Name].[Client Name].&amp;[Capitec]" c="Capitec"/>
        <s v="[Project].[Name].[Client Name].&amp;[Explanate]" c="Explanate"/>
        <s v="[Project].[Name].[Client Name].&amp;[F5 Africa]" c="F5 Africa"/>
        <s v="[Project].[Name].[Client Name].&amp;[FirstRand]" c="FirstRand"/>
        <s v="[Project].[Name].[Client Name].&amp;[Genasys]" c="Genasys"/>
        <s v="[Project].[Name].[Client Name].&amp;[Internal]" c="Internal"/>
        <s v="[Project].[Name].[Client Name].&amp;[L Oreal]" c="L Oreal"/>
        <s v="[Project].[Name].[Client Name].&amp;[Microsoft]" c="Microsoft"/>
        <s v="[Project].[Name].[Client Name].&amp;[MiX Telematics]" c="MiX Telematics"/>
        <s v="[Project].[Name].[Client Name].&amp;[MixTelematics]" c="MixTelematics"/>
        <s v="[Project].[Name].[Client Name].&amp;[RMB]" c="RMB"/>
        <s v="[Project].[Name].[Client Name].&amp;[RMB - BTZ]" c="RMB - BTZ"/>
        <s v="[Project].[Name].[Client Name].&amp;[RMB - IBD]" c="RMB - IBD"/>
        <s v="[Project].[Name].[Client Name].&amp;[SafariNow]" c="SafariNow"/>
        <s v="[Project].[Name].[Client Name].&amp;[Sales]" c="Sales"/>
        <s v="[Project].[Name].[Client Name].&amp;[SANBS]" c="SANBS"/>
        <s v="[Project].[Name].[Client Name].&amp;[SAOTA]" c="SAOTA"/>
        <s v="[Project].[Name].[Client Name].&amp;[Savannah]" c="Savannah"/>
        <s v="[Project].[Name].[Client Name].&amp;[Scope]" c="Scope"/>
        <s v="[Project].[Name].[Client Name].&amp;[Silicon Overdrive]" c="Silicon Overdrive"/>
        <s v="[Project].[Name].[Client Name].&amp;[Tracker]" c="Tracker"/>
        <s v="[Project].[Name].[Client Name].&amp;[TWP]" c="TWP"/>
        <s v="[Project].[Name].[Client Name].&amp;[Zero1]" c="Zero1"/>
        <s v="[Project].[Name].[Client Name].&amp;[Zero1 Systems Development]" c="Zero1 Systems Development"/>
      </sharedItems>
    </cacheField>
    <cacheField name="[Project].[Name].[Project Name]" caption="Project Name" numFmtId="0" hierarchy="76" level="2">
      <sharedItems containsSemiMixedTypes="0" containsString="0"/>
    </cacheField>
    <cacheField name="[Project].[Name].[Project Name].[Client Name]" caption="Client Name" propertyName="Client Name" numFmtId="0" hierarchy="76" level="2"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0"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0"/>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3" unbalanced="0">
      <fieldsUsage count="3">
        <fieldUsage x="-1"/>
        <fieldUsage x="2"/>
        <fieldUsage x="3"/>
      </fieldsUsage>
    </cacheHierarchy>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oneField="1">
      <fieldsUsage count="1">
        <fieldUsage x="1"/>
      </fieldsUsage>
    </cacheHierarchy>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111"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4:I16" firstHeaderRow="0" firstDataRow="1" firstDataCol="1" rowPageCount="2" colPageCount="1"/>
  <pivotFields count="40">
    <pivotField dataField="1" showAll="0"/>
    <pivotField dataField="1" showAll="0"/>
    <pivotField dataField="1" showAll="0"/>
    <pivotField axis="axisPage" allDrilled="1" showAll="0" dataSourceSort="1" defaultAttributeDrillState="1">
      <items count="1">
        <item t="default"/>
      </items>
    </pivotField>
    <pivotField axis="axisRow" allDrilled="1" showAll="0" hideNewItems="1" dataSourceSort="1">
      <items count="4">
        <item c="1" x="0" d="1"/>
        <item x="1" d="1"/>
        <item x="2" d="1"/>
        <item t="default"/>
      </items>
    </pivotField>
    <pivotField axis="axisRow" showAll="0" hideNewItems="1" dataSourceSort="1">
      <items count="4">
        <item c="1" x="0" d="1"/>
        <item x="1" d="1"/>
        <item x="2" d="1"/>
        <item t="default"/>
      </items>
    </pivotField>
    <pivotField axis="axisRow" showAll="0" hideNewItems="1" dataSourceSort="1">
      <items count="10">
        <item c="1" x="0"/>
        <item c="1" x="1"/>
        <item c="1" x="2"/>
        <item c="1" x="3"/>
        <item c="1" x="4" d="1"/>
        <item x="5" d="1"/>
        <item x="6" d="1"/>
        <item x="7" d="1"/>
        <item x="8" d="1"/>
        <item t="default"/>
      </items>
    </pivotField>
    <pivotField axis="axisRow" showAll="0" hideNewItems="1" dataSourceSort="1">
      <items count="8">
        <item x="0"/>
        <item x="1"/>
        <item x="2"/>
        <item x="3"/>
        <item x="4"/>
        <item x="5"/>
        <item x="6"/>
        <item t="default"/>
      </items>
    </pivotField>
    <pivotField showAll="0" dataSourceSort="1" defaultSubtotal="0" showPropTip="1"/>
    <pivotField showAll="0" dataSourceSort="1" defaultSubtotal="0" showPropTip="1"/>
    <pivotField showAll="0" dataSourceSort="1" defaultSubtotal="0" showPropTip="1"/>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s>
  <rowFields count="4">
    <field x="4"/>
    <field x="5"/>
    <field x="6"/>
    <field x="7"/>
  </rowFields>
  <rowItems count="12">
    <i>
      <x/>
    </i>
    <i r="1">
      <x/>
    </i>
    <i r="2">
      <x/>
    </i>
    <i r="2">
      <x v="1"/>
    </i>
    <i r="2">
      <x v="2"/>
    </i>
    <i r="2">
      <x v="3"/>
    </i>
    <i r="2">
      <x v="4"/>
    </i>
    <i r="3">
      <x/>
    </i>
    <i r="3">
      <x v="1"/>
    </i>
    <i r="3">
      <x v="2"/>
    </i>
    <i r="3">
      <x v="3"/>
    </i>
    <i t="grand">
      <x/>
    </i>
  </rowItems>
  <colFields count="1">
    <field x="-2"/>
  </colFields>
  <colItems count="8">
    <i>
      <x/>
    </i>
    <i i="1">
      <x v="1"/>
    </i>
    <i i="2">
      <x v="2"/>
    </i>
    <i i="3">
      <x v="3"/>
    </i>
    <i i="4">
      <x v="4"/>
    </i>
    <i i="5">
      <x v="5"/>
    </i>
    <i i="6">
      <x v="6"/>
    </i>
    <i i="7">
      <x v="7"/>
    </i>
  </colItems>
  <pageFields count="2">
    <pageField fld="3" hier="77" name="[Project].[Project Billing Status].&amp;[Billable]" cap="Billable"/>
    <pageField fld="12" hier="6" name="[Date].[BillingPeriod].[Billing Period].&amp;[2013 - 03]" cap="2013 - 03"/>
  </pageFields>
  <dataFields count="8">
    <dataField name="Billable Hours" fld="0" baseField="0" baseItem="0"/>
    <dataField name="Project Cap - logged projects" fld="39" baseField="0" baseItem="0" numFmtId="164"/>
    <dataField name="Invoice All Time" fld="37" baseField="0" baseItem="0" numFmtId="164"/>
    <dataField name="Invoice" fld="1" baseField="0" baseItem="0" numFmtId="164"/>
    <dataField name="Unbillable" fld="2" baseField="0" baseItem="0" numFmtId="164"/>
    <dataField name="Unbillable  All Time" fld="38" baseField="0" baseItem="0" numFmtId="164"/>
    <dataField name="Unallocated Amount" fld="11" baseField="0" baseItem="0" numFmtId="164"/>
    <dataField name="Unallocated Hours" fld="36" baseField="0" baseItem="0"/>
  </dataFields>
  <formats count="17">
    <format dxfId="116">
      <pivotArea outline="0" collapsedLevelsAreSubtotals="1" fieldPosition="0">
        <references count="1">
          <reference field="4294967294" count="4" selected="0">
            <x v="2"/>
            <x v="3"/>
            <x v="4"/>
            <x v="6"/>
          </reference>
        </references>
      </pivotArea>
    </format>
    <format dxfId="115">
      <pivotArea dataOnly="0" labelOnly="1" outline="0" fieldPosition="0">
        <references count="1">
          <reference field="4294967294" count="4">
            <x v="2"/>
            <x v="3"/>
            <x v="4"/>
            <x v="6"/>
          </reference>
        </references>
      </pivotArea>
    </format>
    <format dxfId="114">
      <pivotArea field="4" type="button" dataOnly="0" labelOnly="1" outline="0" axis="axisRow" fieldPosition="0"/>
    </format>
    <format dxfId="113">
      <pivotArea dataOnly="0" labelOnly="1" outline="0" fieldPosition="0">
        <references count="1">
          <reference field="4294967294" count="7">
            <x v="0"/>
            <x v="2"/>
            <x v="3"/>
            <x v="4"/>
            <x v="5"/>
            <x v="6"/>
            <x v="7"/>
          </reference>
        </references>
      </pivotArea>
    </format>
    <format dxfId="112">
      <pivotArea dataOnly="0" outline="0" fieldPosition="0">
        <references count="1">
          <reference field="4294967294" count="1">
            <x v="2"/>
          </reference>
        </references>
      </pivotArea>
    </format>
    <format dxfId="111">
      <pivotArea outline="0" collapsedLevelsAreSubtotals="1" fieldPosition="0">
        <references count="1">
          <reference field="4294967294" count="3" selected="0">
            <x v="3"/>
            <x v="4"/>
            <x v="5"/>
          </reference>
        </references>
      </pivotArea>
    </format>
    <format dxfId="110">
      <pivotArea dataOnly="0" labelOnly="1" outline="0" fieldPosition="0">
        <references count="1">
          <reference field="4294967294" count="3">
            <x v="3"/>
            <x v="4"/>
            <x v="5"/>
          </reference>
        </references>
      </pivotArea>
    </format>
    <format dxfId="109">
      <pivotArea outline="0" collapsedLevelsAreSubtotals="1" fieldPosition="0">
        <references count="1">
          <reference field="4294967294" count="2" selected="0">
            <x v="6"/>
            <x v="7"/>
          </reference>
        </references>
      </pivotArea>
    </format>
    <format dxfId="108">
      <pivotArea dataOnly="0" labelOnly="1" outline="0" fieldPosition="0">
        <references count="1">
          <reference field="4294967294" count="2">
            <x v="6"/>
            <x v="7"/>
          </reference>
        </references>
      </pivotArea>
    </format>
    <format dxfId="107">
      <pivotArea outline="0" collapsedLevelsAreSubtotals="1" fieldPosition="0">
        <references count="1">
          <reference field="4294967294" count="1" selected="0">
            <x v="5"/>
          </reference>
        </references>
      </pivotArea>
    </format>
    <format dxfId="106">
      <pivotArea dataOnly="0" labelOnly="1" outline="0" fieldPosition="0">
        <references count="1">
          <reference field="4294967294" count="1">
            <x v="5"/>
          </reference>
        </references>
      </pivotArea>
    </format>
    <format dxfId="105">
      <pivotArea dataOnly="0" outline="0" fieldPosition="0">
        <references count="1">
          <reference field="4294967294" count="3">
            <x v="0"/>
            <x v="1"/>
            <x v="2"/>
          </reference>
        </references>
      </pivotArea>
    </format>
    <format dxfId="104">
      <pivotArea outline="0" collapsedLevelsAreSubtotals="1" fieldPosition="0">
        <references count="1">
          <reference field="4294967294" count="1" selected="0">
            <x v="1"/>
          </reference>
        </references>
      </pivotArea>
    </format>
    <format dxfId="103">
      <pivotArea dataOnly="0" labelOnly="1" outline="0" fieldPosition="0">
        <references count="1">
          <reference field="4294967294" count="1">
            <x v="1"/>
          </reference>
        </references>
      </pivotArea>
    </format>
    <format dxfId="102">
      <pivotArea collapsedLevelsAreSubtotals="1" fieldPosition="0">
        <references count="2">
          <reference field="4294967294" count="4" selected="0">
            <x v="1"/>
            <x v="2"/>
            <x v="3"/>
            <x v="4"/>
          </reference>
          <reference field="7" count="2">
            <x v="4"/>
            <x v="5"/>
          </reference>
        </references>
      </pivotArea>
    </format>
    <format dxfId="101">
      <pivotArea collapsedLevelsAreSubtotals="1" fieldPosition="0">
        <references count="2">
          <reference field="4294967294" count="3" selected="0">
            <x v="0"/>
            <x v="1"/>
            <x v="2"/>
          </reference>
          <reference field="7" count="1">
            <x v="6"/>
          </reference>
        </references>
      </pivotArea>
    </format>
    <format dxfId="100">
      <pivotArea dataOnly="0" labelOnly="1" fieldPosition="0">
        <references count="1">
          <reference field="7" count="0"/>
        </references>
      </pivotArea>
    </format>
  </formats>
  <conditionalFormats count="1">
    <conditionalFormat scope="field" priority="1">
      <pivotAreas count="1">
        <pivotArea outline="0" collapsedLevelsAreSubtotals="1" fieldPosition="0">
          <references count="2">
            <reference field="4294967294" count="1" selected="0">
              <x v="2"/>
            </reference>
            <reference field="7" count="0" selected="0"/>
          </references>
        </pivotArea>
      </pivotAreas>
    </conditionalFormat>
  </conditionalFormats>
  <pivotHierarchies count="162">
    <pivotHierarchy/>
    <pivotHierarchy/>
    <pivotHierarchy/>
    <pivotHierarchy/>
    <pivotHierarchy/>
    <pivotHierarchy/>
    <pivotHierarchy>
      <mps count="20">
        <mp field="16"/>
        <mp field="17"/>
        <mp field="18"/>
        <mp field="19"/>
        <mp field="20"/>
        <mp field="21"/>
        <mp field="22"/>
        <mp field="23"/>
        <mp field="24"/>
        <mp field="25"/>
        <mp field="26"/>
        <mp field="27"/>
        <mp field="28"/>
        <mp field="29"/>
        <mp field="30"/>
        <mp field="31"/>
        <mp field="32"/>
        <mp field="33"/>
        <mp field="34"/>
        <mp field="35"/>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3">
        <mp field="8"/>
        <mp field="9"/>
        <mp field="1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Invoi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Unbillable"/>
    <pivotHierarchy dragToRow="0" dragToCol="0" dragToPage="0" dragToData="1" caption="Unbillable  All Tim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8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0.xml><?xml version="1.0" encoding="utf-8"?>
<pivotTableDefinition xmlns="http://schemas.openxmlformats.org/spreadsheetml/2006/main" name="PersonBillingTable" cacheId="7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C4:L12" firstHeaderRow="0" firstDataRow="1" firstDataCol="1"/>
  <pivotFields count="54">
    <pivotField axis="axisRow" allDrilled="1" showAll="0" dataSourceSort="1">
      <items count="12">
        <item s="1" c="1" x="0"/>
        <item s="1" c="1" x="1"/>
        <item s="1" c="1" x="2"/>
        <item s="1" c="1" x="3"/>
        <item s="1" c="1" x="4"/>
        <item s="1" c="1" x="5"/>
        <item s="1" c="1" x="6"/>
        <item s="1" x="7"/>
        <item x="8"/>
        <item x="9"/>
        <item x="10"/>
        <item t="default"/>
      </items>
    </pivotField>
    <pivotField axis="axisRow" showAll="0" dataSourceSort="1">
      <items count="6">
        <item c="1" x="0"/>
        <item c="1" x="1"/>
        <item c="1" x="2"/>
        <item x="3" d="1"/>
        <item x="4" d="1"/>
        <item t="default"/>
      </items>
    </pivotField>
    <pivotField axis="axisRow" showAll="0" dataSourceSort="1">
      <items count="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s>
  <rowFields count="1">
    <field x="0"/>
  </rowFields>
  <rowItems count="8">
    <i>
      <x/>
    </i>
    <i>
      <x v="1"/>
    </i>
    <i>
      <x v="2"/>
    </i>
    <i>
      <x v="3"/>
    </i>
    <i>
      <x v="4"/>
    </i>
    <i>
      <x v="5"/>
    </i>
    <i>
      <x v="6"/>
    </i>
    <i t="grand">
      <x/>
    </i>
  </rowItems>
  <colFields count="1">
    <field x="-2"/>
  </colFields>
  <colItems count="9">
    <i>
      <x/>
    </i>
    <i i="1">
      <x v="1"/>
    </i>
    <i i="2">
      <x v="2"/>
    </i>
    <i i="3">
      <x v="3"/>
    </i>
    <i i="4">
      <x v="4"/>
    </i>
    <i i="5">
      <x v="5"/>
    </i>
    <i i="6">
      <x v="6"/>
    </i>
    <i i="7">
      <x v="7"/>
    </i>
    <i i="8">
      <x v="8"/>
    </i>
  </colItems>
  <dataFields count="9">
    <dataField name="Status" fld="18" baseField="0" baseItem="0"/>
    <dataField fld="19" baseField="0" baseItem="0"/>
    <dataField name="Unalloc" fld="20" baseField="0" baseItem="0"/>
    <dataField name="Billable" fld="22" baseField="0" baseItem="0"/>
    <dataField fld="23" baseField="0" baseItem="0"/>
    <dataField fld="21" baseField="0" baseItem="0"/>
    <dataField fld="24" baseField="0" baseItem="0"/>
    <dataField fld="25" baseField="0" baseItem="0"/>
    <dataField fld="26" baseField="0" baseItem="0"/>
  </dataFields>
  <conditionalFormats count="3">
    <conditionalFormat priority="1">
      <pivotAreas count="1">
        <pivotArea type="data" collapsedLevelsAreSubtotals="1" fieldPosition="0">
          <references count="2">
            <reference field="4294967294" count="1" selected="0">
              <x v="1"/>
            </reference>
            <reference field="0" count="10">
              <x v="0"/>
              <x v="2"/>
              <x v="3"/>
              <x v="4"/>
              <x v="5"/>
              <x v="6"/>
              <x v="7"/>
              <x v="8"/>
              <x v="9"/>
              <x v="10"/>
            </reference>
          </references>
        </pivotArea>
      </pivotAreas>
    </conditionalFormat>
    <conditionalFormat priority="2">
      <pivotAreas count="6">
        <pivotArea type="data" collapsedLevelsAreSubtotals="1" fieldPosition="0">
          <references count="2">
            <reference field="4294967294" count="1" selected="0">
              <x v="7"/>
            </reference>
            <reference field="0" count="2">
              <x v="0"/>
              <x v="2"/>
            </reference>
          </references>
        </pivotArea>
        <pivotArea type="data" collapsedLevelsAreSubtotals="1" fieldPosition="0">
          <references count="2">
            <reference field="4294967294" count="1" selected="0">
              <x v="7"/>
            </reference>
            <reference field="0" count="1">
              <x v="3"/>
            </reference>
          </references>
        </pivotArea>
        <pivotArea type="data" collapsedLevelsAreSubtotals="1" fieldPosition="0">
          <references count="2">
            <reference field="4294967294" count="1" selected="0">
              <x v="7"/>
            </reference>
            <reference field="0" count="1">
              <x v="7"/>
            </reference>
          </references>
        </pivotArea>
        <pivotArea type="data" collapsedLevelsAreSubtotals="1" fieldPosition="0">
          <references count="2">
            <reference field="4294967294" count="1" selected="0">
              <x v="7"/>
            </reference>
            <reference field="0" count="1">
              <x v="5"/>
            </reference>
          </references>
        </pivotArea>
        <pivotArea type="data" collapsedLevelsAreSubtotals="1" fieldPosition="0">
          <references count="2">
            <reference field="4294967294" count="1" selected="0">
              <x v="7"/>
            </reference>
            <reference field="0" count="1">
              <x v="6"/>
            </reference>
          </references>
        </pivotArea>
        <pivotArea type="data" collapsedLevelsAreSubtotals="1" fieldPosition="0">
          <references count="2">
            <reference field="4294967294" count="1" selected="0">
              <x v="7"/>
            </reference>
            <reference field="0" count="1">
              <x v="9"/>
            </reference>
          </references>
        </pivotArea>
      </pivotAreas>
    </conditionalFormat>
    <conditionalFormat scope="data" priority="3">
      <pivotAreas count="1">
        <pivotArea outline="0" fieldPosition="0">
          <references count="1">
            <reference field="4294967294" count="1" selected="0">
              <x v="0"/>
            </reference>
          </references>
        </pivotArea>
      </pivotAreas>
    </conditionalFormat>
  </conditionalFormats>
  <pivotHierarchies count="162">
    <pivotHierarchy/>
    <pivotHierarchy/>
    <pivotHierarchy/>
    <pivotHierarchy/>
    <pivotHierarchy/>
    <pivotHierarchy/>
    <pivotHierarchy multipleItemSelectionAllowed="1">
      <mps count="20">
        <mp field="31"/>
        <mp field="32"/>
        <mp field="33"/>
        <mp field="34"/>
        <mp field="35"/>
        <mp field="36"/>
        <mp field="37"/>
        <mp field="38"/>
        <mp field="39"/>
        <mp field="40"/>
        <mp field="41"/>
        <mp field="42"/>
        <mp field="43"/>
        <mp field="44"/>
        <mp field="45"/>
        <mp field="46"/>
        <mp field="47"/>
        <mp field="48"/>
        <mp field="49"/>
        <mp field="50"/>
      </mps>
      <members count="1" level="2">
        <member name="[Date].[BillingPeriod].[Billing Period].&amp;[2014 - 01]"/>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6">
        <mp field="4"/>
        <mp field="5"/>
        <mp field="6"/>
        <mp field="7"/>
        <mp field="8"/>
        <mp field="9"/>
        <mp field="10"/>
        <mp field="11"/>
        <mp field="12"/>
        <mp field="13"/>
        <mp field="14"/>
        <mp field="15"/>
        <mp field="16"/>
        <mp field="17"/>
        <mp field="52"/>
        <mp field="53"/>
      </mps>
      <members count="20" level="1">
        <member name=""/>
        <member name=""/>
        <member name="[Fact Timesheet Detail].[Person Comments].[Person].&amp;[Shana Kay]"/>
        <member name="[Fact Timesheet Detail].[Person Comments].[Person].&amp;[Anish Sana]"/>
        <member name="[Fact Timesheet Detail].[Person Comments].[Person].&amp;[Lee Greene]"/>
        <member name="[Fact Timesheet Detail].[Person Comments].[Person].&amp;[Jason Berry]"/>
        <member name=""/>
        <member name="[Fact Timesheet Detail].[Person Comments].[Person].&amp;[Luke Hayler]"/>
        <member name=""/>
        <member name="[Fact Timesheet Detail].[Person Comments].[Person].&amp;[Bhavesh Lala]"/>
        <member name=""/>
        <member name=""/>
        <member name="[Fact Timesheet Detail].[Person Comments].[Person].&amp;[Sifiso Ndlovu]"/>
        <member name="[Fact Timesheet Detail].[Person Comments].[Person].&amp;[Alistair Pugin]"/>
        <member name=""/>
        <member name="[Fact Timesheet Detail].[Person Comments].[Person].&amp;[Michael Johnson]"/>
        <member name="[Fact Timesheet Detail].[Person Comments].[Person].&amp;[Andreas Bergstedt]"/>
        <member name="[Fact Timesheet Detail].[Person Comments].[Person].&amp;[Kercheval Govender]"/>
        <member name=""/>
        <member na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1">
    <rowHierarchyUsage hierarchyUsage="4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1.xml><?xml version="1.0" encoding="utf-8"?>
<pivotTableDefinition xmlns="http://schemas.openxmlformats.org/spreadsheetml/2006/main" name="PivotTable1" cacheId="266" dataPosition="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E18" firstHeaderRow="0" firstDataRow="1" firstDataCol="1" rowPageCount="3" colPageCount="1"/>
  <pivotFields count="100">
    <pivotField dataField="1" showAll="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Row" allDrilled="1" showAll="0" dataSourceSort="1">
      <items count="13">
        <item c="1" x="0"/>
        <item c="1" x="1"/>
        <item c="1" x="2"/>
        <item c="1" x="3"/>
        <item c="1" x="4"/>
        <item c="1" x="5"/>
        <item c="1" x="6"/>
        <item c="1" x="7"/>
        <item c="1" x="8"/>
        <item c="1" x="9"/>
        <item c="1" x="10"/>
        <item c="1" x="11"/>
        <item t="default"/>
      </items>
    </pivotField>
    <pivotField axis="axisRow" showAll="0" dataSourceSort="1">
      <items count="29">
        <item c="1" x="0"/>
        <item c="1" x="1"/>
        <item c="1" x="2"/>
        <item c="1" x="3"/>
        <item c="1" x="4"/>
        <item c="1" x="5"/>
        <item c="1" x="6"/>
        <item c="1" x="7"/>
        <item c="1" x="8"/>
        <item x="9" d="1"/>
        <item x="10" d="1"/>
        <item x="11" d="1"/>
        <item x="12" d="1"/>
        <item x="13" d="1"/>
        <item x="14" d="1"/>
        <item x="15" d="1"/>
        <item x="16" d="1"/>
        <item x="17" d="1"/>
        <item x="18" d="1"/>
        <item x="19" d="1"/>
        <item x="20" d="1"/>
        <item x="21" d="1"/>
        <item x="22" d="1"/>
        <item x="23" d="1"/>
        <item x="24" d="1"/>
        <item x="25" d="1"/>
        <item x="26" d="1"/>
        <item x="27" d="1"/>
        <item t="default"/>
      </items>
    </pivotField>
    <pivotField axis="axisRow" showAll="0" dataSourceSort="1">
      <items count="9">
        <item c="1" x="0" d="1"/>
        <item x="1" d="1"/>
        <item x="2" d="1"/>
        <item x="3" d="1"/>
        <item x="4" d="1"/>
        <item x="5" d="1"/>
        <item x="6" d="1"/>
        <item x="7" d="1"/>
        <item t="default"/>
      </items>
    </pivotField>
    <pivotField axis="axisRow" showAll="0" dataSourceSort="1">
      <items count="4">
        <item c="1" x="0" d="1"/>
        <item c="1" x="1" d="1"/>
        <item x="2" d="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Page" allDrilled="1" showAll="0" dataSourceSort="1" defaultAttributeDrillState="1">
      <items count="1">
        <item t="default"/>
      </items>
    </pivotField>
    <pivotField dataField="1" showAll="0"/>
    <pivotField axis="axisPage" allDrilled="1"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4">
        <item c="1" x="0"/>
        <item c="1" x="1" d="1"/>
        <item x="2" d="1"/>
        <item t="default"/>
      </items>
    </pivotField>
    <pivotField showAll="0" dataSourceSort="1" defaultSubtotal="0" showPropTip="1"/>
    <pivotField dataField="1" showAll="0"/>
    <pivotField axis="axisRow" showAll="0" hideNewItems="1" dataSourceSort="1">
      <items count="1">
        <item t="default"/>
      </items>
    </pivotField>
    <pivotField showAll="0" dataSourceSort="1" defaultSubtotal="0" showPropTip="1"/>
    <pivotField showAll="0" dataSourceSort="1" defaultSubtotal="0" showPropTip="1"/>
  </pivotFields>
  <rowFields count="1">
    <field x="19"/>
  </rowFields>
  <rowItems count="13">
    <i>
      <x/>
    </i>
    <i>
      <x v="1"/>
    </i>
    <i>
      <x v="2"/>
    </i>
    <i>
      <x v="3"/>
    </i>
    <i>
      <x v="4"/>
    </i>
    <i>
      <x v="5"/>
    </i>
    <i>
      <x v="6"/>
    </i>
    <i>
      <x v="7"/>
    </i>
    <i>
      <x v="8"/>
    </i>
    <i>
      <x v="9"/>
    </i>
    <i>
      <x v="10"/>
    </i>
    <i>
      <x v="11"/>
    </i>
    <i t="grand">
      <x/>
    </i>
  </rowItems>
  <colFields count="1">
    <field x="-2"/>
  </colFields>
  <colItems count="4">
    <i>
      <x/>
    </i>
    <i i="1">
      <x v="1"/>
    </i>
    <i i="2">
      <x v="2"/>
    </i>
    <i i="3">
      <x v="3"/>
    </i>
  </colItems>
  <pageFields count="3">
    <pageField fld="51" hier="6" name="[Date].[BillingPeriod].[Billing Period].&amp;[2014 - 01]" cap="2014 - 01"/>
    <pageField fld="74" hier="61" name="[Person].[Person Name].[All]" cap="All"/>
    <pageField fld="76" hier="76" name="[Project].[Name].[All]" cap="All"/>
  </pageFields>
  <dataFields count="4">
    <dataField name="Hr" fld="0" baseField="0" baseItem="0"/>
    <dataField name="Amt" fld="73" baseField="0" baseItem="0" numFmtId="164"/>
    <dataField name="Unbillable" fld="75" baseField="0" baseItem="0" numFmtId="164"/>
    <dataField fld="96" baseField="0" baseItem="0"/>
  </dataFields>
  <pivotHierarchies count="162">
    <pivotHierarchy/>
    <pivotHierarchy/>
    <pivotHierarchy/>
    <pivotHierarchy/>
    <pivotHierarchy/>
    <pivotHierarchy/>
    <pivotHierarchy>
      <mps count="20">
        <mp field="55"/>
        <mp field="56"/>
        <mp field="57"/>
        <mp field="58"/>
        <mp field="59"/>
        <mp field="60"/>
        <mp field="61"/>
        <mp field="62"/>
        <mp field="63"/>
        <mp field="64"/>
        <mp field="65"/>
        <mp field="66"/>
        <mp field="67"/>
        <mp field="68"/>
        <mp field="69"/>
        <mp field="70"/>
        <mp field="71"/>
        <mp field="72"/>
        <mp field="79"/>
        <mp field="8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4"/>
        <mp field="5"/>
        <mp field="6"/>
        <mp field="7"/>
        <mp field="8"/>
        <mp field="9"/>
        <mp field="10"/>
        <mp field="11"/>
        <mp field="12"/>
        <mp field="13"/>
        <mp field="14"/>
        <mp field="15"/>
        <mp field="16"/>
        <mp field="17"/>
        <mp field="28"/>
        <mp field="29"/>
        <mp field="49"/>
        <mp field="81"/>
        <mp field="82"/>
      </mps>
      <members count="6" level="1">
        <member name=""/>
        <member name="[Date].[YMD].[Year].&amp;[2013]"/>
        <member name="[Date].[YMD].[Year].&amp;[2014]"/>
        <member name="[Date].[YMD].[Year].&amp;[2015]"/>
        <member name="[Date].[YMD].[Year].&amp;[2016]"/>
        <member name="[Date].[YMD].[Year].&amp;[2017]"/>
      </members>
    </pivotHierarchy>
    <pivotHierarchy multipleItemSelectionAllowed="1">
      <mps count="19">
        <mp field="33"/>
        <mp field="34"/>
        <mp field="35"/>
        <mp field="36"/>
        <mp field="37"/>
        <mp field="38"/>
        <mp field="39"/>
        <mp field="40"/>
        <mp field="41"/>
        <mp field="42"/>
        <mp field="43"/>
        <mp field="44"/>
        <mp field="45"/>
        <mp field="46"/>
        <mp field="47"/>
        <mp field="48"/>
        <mp field="50"/>
        <mp field="83"/>
        <mp field="84"/>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mps count="17">
        <mp field="23"/>
        <mp field="24"/>
        <mp field="25"/>
        <mp field="26"/>
        <mp field="27"/>
        <mp field="85"/>
        <mp field="86"/>
        <mp field="87"/>
        <mp field="88"/>
        <mp field="89"/>
        <mp field="90"/>
        <mp field="91"/>
        <mp field="92"/>
        <mp field="93"/>
        <mp field="95"/>
        <mp field="98"/>
        <mp field="99"/>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78"/>
      </mps>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Hr"/>
    <pivotHierarchy dragToRow="0" dragToCol="0" dragToPage="0" dragToData="1"/>
    <pivotHierarchy dragToRow="0" dragToCol="0" dragToPage="0" dragToData="1"/>
    <pivotHierarchy dragToRow="0" dragToCol="0" dragToPage="0" dragToData="1"/>
    <pivotHierarchy dragToRow="0" dragToCol="0" dragToPage="0" dragToData="1" caption="Am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Unbillabl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2.xml><?xml version="1.0" encoding="utf-8"?>
<pivotTableDefinition xmlns="http://schemas.openxmlformats.org/spreadsheetml/2006/main" name="PivotTable1" cacheId="64"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E14" firstHeaderRow="0" firstDataRow="1" firstDataCol="1" rowPageCount="3" colPageCount="1"/>
  <pivotFields count="119">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10">
        <item c="1" x="0" d="1"/>
        <item c="1" x="1"/>
        <item c="1" x="2"/>
        <item c="1" x="3"/>
        <item c="1" x="4"/>
        <item c="1" x="5"/>
        <item x="6" d="1"/>
        <item x="7" d="1"/>
        <item x="8" d="1"/>
        <item t="default"/>
      </items>
    </pivotField>
    <pivotField axis="axisRow" showAll="0" dataSourceSort="1">
      <items count="12">
        <item c="1" x="0" d="1"/>
        <item x="1" d="1"/>
        <item x="2" d="1"/>
        <item x="3" d="1"/>
        <item x="4" d="1"/>
        <item x="5" d="1"/>
        <item x="6" d="1"/>
        <item x="7" d="1"/>
        <item x="8" d="1"/>
        <item x="9" d="1"/>
        <item x="10" d="1"/>
        <item t="default"/>
      </items>
    </pivotField>
    <pivotField axis="axisRow" showAll="0" dataSourceSort="1">
      <items count="11">
        <item c="1" x="0"/>
        <item x="1" d="1"/>
        <item x="2" d="1"/>
        <item x="3" d="1"/>
        <item x="4" d="1"/>
        <item x="5" d="1"/>
        <item x="6" d="1"/>
        <item x="7" d="1"/>
        <item x="8" d="1"/>
        <item x="9" d="1"/>
        <item t="default"/>
      </items>
    </pivotField>
    <pivotField axis="axisRow" showAll="0" dataSourceSort="1">
      <items count="6">
        <item c="1" x="0" d="1"/>
        <item x="1" d="1"/>
        <item x="2" d="1"/>
        <item x="3" d="1"/>
        <item x="4"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Row" showAll="0" hideNewItems="1" dataSourceSort="1">
      <items count="1">
        <item t="default"/>
      </items>
    </pivotField>
    <pivotField showAll="0" dataSourceSort="1" defaultSubtotal="0" showPropTip="1"/>
    <pivotField showAll="0" dataSourceSort="1" defaultSubtotal="0" showPropTip="1"/>
  </pivotFields>
  <rowFields count="3">
    <field x="70"/>
    <field x="71"/>
    <field x="72"/>
  </rowFields>
  <rowItems count="9">
    <i>
      <x/>
    </i>
    <i r="1">
      <x/>
    </i>
    <i r="2">
      <x/>
    </i>
    <i>
      <x v="1"/>
    </i>
    <i>
      <x v="2"/>
    </i>
    <i>
      <x v="3"/>
    </i>
    <i>
      <x v="4"/>
    </i>
    <i>
      <x v="5"/>
    </i>
    <i t="grand">
      <x/>
    </i>
  </rowItems>
  <colFields count="1">
    <field x="-2"/>
  </colFields>
  <colItems count="4">
    <i>
      <x/>
    </i>
    <i i="1">
      <x v="1"/>
    </i>
    <i i="2">
      <x v="2"/>
    </i>
    <i i="3">
      <x v="3"/>
    </i>
  </colItems>
  <pageFields count="3">
    <pageField fld="41" hier="6" name="[Date].[BillingPeriod].[Billing Period].&amp;[2014 - 01]" cap="2014 - 01"/>
    <pageField fld="93" hier="10" name="[Date].[ContractorPeriod].[All]" cap="All"/>
    <pageField fld="63" hier="61" name="[Person].[Person Name].&amp;[Geoffrey Smith]" cap="Geoffrey Smith"/>
  </pageFields>
  <dataFields count="4">
    <dataField fld="91" baseField="0" baseItem="0"/>
    <dataField fld="92" baseField="0" baseItem="0"/>
    <dataField fld="90" baseField="0" baseItem="0"/>
    <dataField fld="115" baseField="0" baseItem="0"/>
  </dataField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4"/>
        <mp field="65"/>
      </mps>
    </pivotHierarchy>
    <pivotHierarchy/>
    <pivotHierarchy/>
    <pivotHierarchy/>
    <pivotHierarchy>
      <mps count="19">
        <mp field="96"/>
        <mp field="97"/>
        <mp field="98"/>
        <mp field="99"/>
        <mp field="100"/>
        <mp field="101"/>
        <mp field="102"/>
        <mp field="103"/>
        <mp field="104"/>
        <mp field="105"/>
        <mp field="106"/>
        <mp field="107"/>
        <mp field="108"/>
        <mp field="109"/>
        <mp field="110"/>
        <mp field="111"/>
        <mp field="112"/>
        <mp field="113"/>
        <mp field="114"/>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66"/>
        <mp field="67"/>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68"/>
        <mp field="69"/>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mps count="17">
        <mp field="75"/>
        <mp field="76"/>
        <mp field="77"/>
        <mp field="78"/>
        <mp field="79"/>
        <mp field="80"/>
        <mp field="81"/>
        <mp field="82"/>
        <mp field="83"/>
        <mp field="84"/>
        <mp field="85"/>
        <mp field="86"/>
        <mp field="87"/>
        <mp field="88"/>
        <mp field="89"/>
        <mp field="117"/>
        <mp field="11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3.xml><?xml version="1.0" encoding="utf-8"?>
<pivotTableDefinition xmlns="http://schemas.openxmlformats.org/spreadsheetml/2006/main" name="PivotTable1" cacheId="77"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6:E24" firstHeaderRow="1" firstDataRow="2" firstDataCol="1" rowPageCount="3" colPageCount="1"/>
  <pivotFields count="149">
    <pivotField axis="axisPage" allDrilled="1" showAll="0" dataSourceSort="1" defaultSubtotal="0"/>
    <pivotField axis="axisPage" showAll="0" dataSourceSort="1" defaultSubtotal="0"/>
    <pivotField axis="axisPage"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items count="2">
        <item s="1" c="1" x="0"/>
        <item t="default"/>
      </items>
    </pivotField>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allDrilled="1" showAll="0" dataSourceSort="1">
      <items count="6">
        <item s="1" c="1" x="0"/>
        <item c="1" x="1"/>
        <item s="1" c="1" x="2"/>
        <item s="1" x="3"/>
        <item s="1" x="4" d="1"/>
        <item t="default"/>
      </items>
    </pivotField>
    <pivotField axis="axisCol" showAll="0" dataSourceSort="1">
      <items count="10">
        <item c="1" x="0"/>
        <item s="1" c="1" x="1"/>
        <item s="1" c="1" x="2"/>
        <item s="1" c="1" x="3"/>
        <item s="1" c="1" x="4"/>
        <item s="1" c="1" x="5"/>
        <item s="1" c="1" x="6"/>
        <item x="7" d="1"/>
        <item x="8" d="1"/>
        <item t="default"/>
      </items>
    </pivotField>
    <pivotField axis="axisCol" showAll="0" dataSourceSort="1">
      <items count="12">
        <item c="1" x="0"/>
        <item x="1" d="1"/>
        <item x="2" d="1"/>
        <item x="3" d="1"/>
        <item x="4" d="1"/>
        <item x="5" d="1"/>
        <item x="6" d="1"/>
        <item x="7" d="1"/>
        <item x="8" d="1"/>
        <item x="9" d="1"/>
        <item x="10" d="1"/>
        <item t="default"/>
      </items>
    </pivotField>
    <pivotField axis="axisCol" showAll="0" dataSourceSort="1">
      <items count="14">
        <item s="1" c="1" x="0"/>
        <item s="1" c="1" x="1"/>
        <item s="1" c="1" x="2"/>
        <item s="1" c="1" x="3"/>
        <item s="1" c="1" x="4"/>
        <item s="1" c="1" x="5"/>
        <item s="1" c="1" x="6"/>
        <item s="1" c="1" x="7"/>
        <item s="1" c="1" x="8"/>
        <item s="1" c="1" x="9"/>
        <item s="1" c="1" x="10"/>
        <item s="1" c="1" x="11"/>
        <item s="1" c="1" x="12"/>
        <item t="default"/>
      </items>
    </pivotField>
    <pivotField axis="axisCol"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16">
        <item x="0" e="0"/>
        <item x="1" e="0"/>
        <item x="2" e="0"/>
        <item x="3" e="0"/>
        <item x="4" e="0"/>
        <item x="5"/>
        <item x="6"/>
        <item x="7" e="0"/>
        <item x="8" e="0"/>
        <item x="9" e="0"/>
        <item x="10" e="0"/>
        <item x="11" e="0"/>
        <item x="12" e="0"/>
        <item x="13" e="0"/>
        <item x="14" e="0"/>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3">
        <item x="0"/>
        <item x="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showAll="0" hideNewItems="1" dataSourceSort="1">
      <items count="1">
        <item t="default"/>
      </items>
    </pivotField>
    <pivotField showAll="0" dataSourceSort="1" defaultSubtotal="0" showPropTip="1"/>
    <pivotField showAll="0" dataSourceSort="1" defaultSubtotal="0" showPropTip="1"/>
  </pivotFields>
  <rowFields count="2">
    <field x="113"/>
    <field x="132"/>
  </rowFields>
  <rowItems count="17">
    <i>
      <x/>
    </i>
    <i>
      <x v="1"/>
    </i>
    <i>
      <x v="2"/>
    </i>
    <i>
      <x v="3"/>
    </i>
    <i>
      <x v="4"/>
    </i>
    <i>
      <x v="5"/>
    </i>
    <i r="1">
      <x/>
    </i>
    <i>
      <x v="6"/>
    </i>
    <i r="1">
      <x v="1"/>
    </i>
    <i>
      <x v="7"/>
    </i>
    <i>
      <x v="8"/>
    </i>
    <i>
      <x v="9"/>
    </i>
    <i>
      <x v="10"/>
    </i>
    <i>
      <x v="11"/>
    </i>
    <i>
      <x v="12"/>
    </i>
    <i>
      <x v="13"/>
    </i>
    <i t="grand">
      <x/>
    </i>
  </rowItems>
  <colFields count="1">
    <field x="70"/>
  </colFields>
  <colItems count="4">
    <i>
      <x/>
    </i>
    <i>
      <x v="1"/>
    </i>
    <i>
      <x v="2"/>
    </i>
    <i t="grand">
      <x/>
    </i>
  </colItems>
  <pageFields count="3">
    <pageField fld="63" hier="61" name="[Person].[Person Name].&amp;[Theo Engels]" cap="Theo Engels"/>
    <pageField fld="91" hier="10" name="[Date].[ContractorPeriod].[Billing Year].&amp;[2013].&amp;[CP2013 - 09].&amp;[20130816]" cap="20130816"/>
    <pageField fld="0" hier="29" name="[Date].[YMD].[All]" cap="All"/>
  </pageFields>
  <dataFields count="1">
    <dataField fld="90" baseField="0" baseItem="0"/>
  </dataFields>
  <formats count="7">
    <format dxfId="64">
      <pivotArea collapsedLevelsAreSubtotals="1" fieldPosition="0">
        <references count="2">
          <reference field="70" count="1" selected="0">
            <x v="1"/>
          </reference>
          <reference field="113" count="1">
            <x v="14"/>
          </reference>
        </references>
      </pivotArea>
    </format>
    <format dxfId="65">
      <pivotArea collapsedLevelsAreSubtotals="1" fieldPosition="0">
        <references count="2">
          <reference field="113" count="1" selected="0">
            <x v="5"/>
          </reference>
          <reference field="132" count="1">
            <x v="0"/>
          </reference>
        </references>
      </pivotArea>
    </format>
    <format dxfId="66">
      <pivotArea dataOnly="0" labelOnly="1" fieldPosition="0">
        <references count="2">
          <reference field="113" count="1" selected="0">
            <x v="5"/>
          </reference>
          <reference field="132" count="1">
            <x v="0"/>
          </reference>
        </references>
      </pivotArea>
    </format>
    <format dxfId="67">
      <pivotArea collapsedLevelsAreSubtotals="1" fieldPosition="0">
        <references count="2">
          <reference field="113" count="1" selected="0">
            <x v="5"/>
          </reference>
          <reference field="132" count="1">
            <x v="0"/>
          </reference>
        </references>
      </pivotArea>
    </format>
    <format dxfId="68">
      <pivotArea dataOnly="0" labelOnly="1" fieldPosition="0">
        <references count="2">
          <reference field="113" count="1" selected="0">
            <x v="5"/>
          </reference>
          <reference field="132" count="1">
            <x v="0"/>
          </reference>
        </references>
      </pivotArea>
    </format>
    <format dxfId="69">
      <pivotArea collapsedLevelsAreSubtotals="1" fieldPosition="0">
        <references count="2">
          <reference field="113" count="1" selected="0">
            <x v="6"/>
          </reference>
          <reference field="132" count="1">
            <x v="1"/>
          </reference>
        </references>
      </pivotArea>
    </format>
    <format dxfId="70">
      <pivotArea dataOnly="0" labelOnly="1" fieldPosition="0">
        <references count="2">
          <reference field="113" count="1" selected="0">
            <x v="6"/>
          </reference>
          <reference field="132" count="1">
            <x v="1"/>
          </reference>
        </references>
      </pivotArea>
    </format>
  </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4"/>
        <mp field="65"/>
      </mps>
    </pivotHierarchy>
    <pivotHierarchy/>
    <pivotHierarchy/>
    <pivotHierarchy/>
    <pivotHierarchy multipleItemSelectionAllowed="1">
      <mps count="19">
        <mp field="94"/>
        <mp field="95"/>
        <mp field="96"/>
        <mp field="97"/>
        <mp field="98"/>
        <mp field="99"/>
        <mp field="100"/>
        <mp field="101"/>
        <mp field="102"/>
        <mp field="103"/>
        <mp field="104"/>
        <mp field="105"/>
        <mp field="106"/>
        <mp field="107"/>
        <mp field="108"/>
        <mp field="109"/>
        <mp field="110"/>
        <mp field="111"/>
        <mp field="112"/>
      </mps>
      <members count="26" level="3">
        <member name="[Date].[ContractorPeriod].[Billing Year].&amp;[2013].&amp;[CP2013 - 09].&amp;[20130816]"/>
        <member name="[Date].[ContractorPeriod].[Billing Year].&amp;[2013].&amp;[CP2013 - 09].&amp;[20130817]"/>
        <member name="[Date].[ContractorPeriod].[Billing Year].&amp;[2013].&amp;[CP2013 - 09].&amp;[20130818]"/>
        <member name="[Date].[ContractorPeriod].[Billing Year].&amp;[2013].&amp;[CP2013 - 09].&amp;[20130819]"/>
        <member name="[Date].[ContractorPeriod].[Billing Year].&amp;[2013].&amp;[CP2013 - 09].&amp;[20130820]"/>
        <member name="[Date].[ContractorPeriod].[Billing Year].&amp;[2013].&amp;[CP2013 - 09].&amp;[20130821]"/>
        <member name="[Date].[ContractorPeriod].[Billing Year].&amp;[2013].&amp;[CP2013 - 09].&amp;[20130822]"/>
        <member name="[Date].[ContractorPeriod].[Billing Year].&amp;[2013].&amp;[CP2013 - 09].&amp;[20130823]"/>
        <member name="[Date].[ContractorPeriod].[Billing Year].&amp;[2013].&amp;[CP2013 - 09].&amp;[20130824]"/>
        <member name="[Date].[ContractorPeriod].[Billing Year].&amp;[2013].&amp;[CP2013 - 09].&amp;[20130825]"/>
        <member name="[Date].[ContractorPeriod].[Billing Year].&amp;[2013].&amp;[CP2013 - 09].&amp;[20130826]"/>
        <member name="[Date].[ContractorPeriod].[Billing Year].&amp;[2013].&amp;[CP2013 - 09].&amp;[20130827]"/>
        <member name="[Date].[ContractorPeriod].[Billing Year].&amp;[2013].&amp;[CP2013 - 09].&amp;[20130828]"/>
        <member name="[Date].[ContractorPeriod].[Billing Year].&amp;[2013].&amp;[CP2013 - 09].&amp;[20130829]"/>
        <member name="[Date].[ContractorPeriod].[Billing Year].&amp;[2013].&amp;[CP2013 - 09].&amp;[20130830]"/>
        <member name="[Date].[ContractorPeriod].[Billing Year].&amp;[2013].&amp;[CP2013 - 09].&amp;[20130831]"/>
        <member name="[Date].[ContractorPeriod].[Billing Year].&amp;[2013].&amp;[CP2013 - 09].&amp;[20130901]"/>
        <member name="[Date].[ContractorPeriod].[Billing Year].&amp;[2013].&amp;[CP2013 - 09].&amp;[20130902]"/>
        <member name="[Date].[ContractorPeriod].[Billing Year].&amp;[2013].&amp;[CP2013 - 09].&amp;[20130903]"/>
        <member name="[Date].[ContractorPeriod].[Billing Year].&amp;[2013].&amp;[CP2013 - 09].&amp;[20130904]"/>
        <member name="[Date].[ContractorPeriod].[Billing Year].&amp;[2013].&amp;[CP2013 - 09].&amp;[20130905]"/>
        <member name="[Date].[ContractorPeriod].[Billing Year].&amp;[2013].&amp;[CP2013 - 09].&amp;[20130906]"/>
        <member name="[Date].[ContractorPeriod].[Billing Year].&amp;[2013].&amp;[CP2013 - 09].&amp;[20130907]"/>
        <member name="[Date].[ContractorPeriod].[Billing Year].&amp;[2013].&amp;[CP2013 - 09].&amp;[20130908]"/>
        <member name="[Date].[ContractorPeriod].[Billing Year].&amp;[2013].&amp;[CP2013 - 09].&amp;[20130909]"/>
        <member name="[Date].[ContractorPeriod].[Billing Year].&amp;[2013].&amp;[CP2013 - 09].&amp;[20130910]"/>
      </members>
    </pivotHierarchy>
    <pivotHierarchy>
      <mps count="18">
        <mp field="114"/>
        <mp field="115"/>
        <mp field="116"/>
        <mp field="117"/>
        <mp field="118"/>
        <mp field="119"/>
        <mp field="120"/>
        <mp field="121"/>
        <mp field="122"/>
        <mp field="123"/>
        <mp field="124"/>
        <mp field="125"/>
        <mp field="126"/>
        <mp field="127"/>
        <mp field="128"/>
        <mp field="129"/>
        <mp field="130"/>
        <mp field="131"/>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9">
        <mp field="3"/>
        <mp field="4"/>
        <mp field="5"/>
        <mp field="6"/>
        <mp field="7"/>
        <mp field="8"/>
        <mp field="9"/>
        <mp field="10"/>
        <mp field="11"/>
        <mp field="12"/>
        <mp field="13"/>
        <mp field="14"/>
        <mp field="15"/>
        <mp field="16"/>
        <mp field="18"/>
        <mp field="19"/>
        <mp field="39"/>
        <mp field="66"/>
        <mp field="67"/>
      </mps>
    </pivotHierarchy>
    <pivotHierarchy multipleItemSelectionAllowed="1">
      <mps count="19">
        <mp field="23"/>
        <mp field="24"/>
        <mp field="25"/>
        <mp field="26"/>
        <mp field="27"/>
        <mp field="28"/>
        <mp field="29"/>
        <mp field="30"/>
        <mp field="31"/>
        <mp field="32"/>
        <mp field="33"/>
        <mp field="34"/>
        <mp field="35"/>
        <mp field="36"/>
        <mp field="37"/>
        <mp field="38"/>
        <mp field="40"/>
        <mp field="68"/>
        <mp field="69"/>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mps count="13">
        <mp field="133"/>
        <mp field="134"/>
        <mp field="135"/>
        <mp field="136"/>
        <mp field="137"/>
        <mp field="138"/>
        <mp field="139"/>
        <mp field="140"/>
        <mp field="141"/>
        <mp field="142"/>
        <mp field="143"/>
        <mp field="144"/>
        <mp field="145"/>
      </mps>
    </pivotHierarchy>
    <pivotHierarchy/>
    <pivotHierarchy/>
    <pivotHierarchy>
      <mps count="17">
        <mp field="75"/>
        <mp field="76"/>
        <mp field="77"/>
        <mp field="78"/>
        <mp field="79"/>
        <mp field="80"/>
        <mp field="81"/>
        <mp field="82"/>
        <mp field="83"/>
        <mp field="84"/>
        <mp field="85"/>
        <mp field="86"/>
        <mp field="87"/>
        <mp field="88"/>
        <mp field="89"/>
        <mp field="147"/>
        <mp field="148"/>
      </mps>
      <members count="43" level="1">
        <member name="[Fact Timesheet Detail].[Name Comments].[Client Name].&amp;[0]"/>
        <member name="[Fact Timesheet Detail].[Name Comments].[Client Name].&amp;[2]"/>
        <member name="[Fact Timesheet Detail].[Name Comments].[Client Name].&amp;[4]"/>
        <member name="[Fact Timesheet Detail].[Name Comments].[Client Name].&amp;[7]"/>
        <member name="[Fact Timesheet Detail].[Name Comments].[Client Name].&amp;[8]"/>
        <member name=""/>
        <member name="[Fact Timesheet Detail].[Name Comments].[Client Name].&amp;[10]"/>
        <member name="[Fact Timesheet Detail].[Name Comments].[Client Name].&amp;[11]"/>
        <member name="[Fact Timesheet Detail].[Name Comments].[Client Name].&amp;[12]"/>
        <member name="[Fact Timesheet Detail].[Name Comments].[Client Name].&amp;[14]"/>
        <member name="[Fact Timesheet Detail].[Name Comments].[Client Name].&amp;[15]"/>
        <member name="[Fact Timesheet Detail].[Name Comments].[Client Name].&amp;[22]"/>
        <member name="[Fact Timesheet Detail].[Name Comments].[Client Name].&amp;[24]"/>
        <member name="[Fact Timesheet Detail].[Name Comments].[Client Name].&amp;[27]"/>
        <member name="[Fact Timesheet Detail].[Name Comments].[Client Name].&amp;[28]"/>
        <member name="[Fact Timesheet Detail].[Name Comments].[Client Name].&amp;[29]"/>
        <member name="[Fact Timesheet Detail].[Name Comments].[Client Name].&amp;[30]"/>
        <member name="[Fact Timesheet Detail].[Name Comments].[Client Name].&amp;[33]"/>
        <member name="[Fact Timesheet Detail].[Name Comments].[Client Name].&amp;[36]"/>
        <member name="[Fact Timesheet Detail].[Name Comments].[Client Name].&amp;[40]"/>
        <member name="[Fact Timesheet Detail].[Name Comments].[Client Name].&amp;[41]"/>
        <member name="[Fact Timesheet Detail].[Name Comments].[Client Name].&amp;[42]"/>
        <member name="[Fact Timesheet Detail].[Name Comments].[Client Name].&amp;[44]"/>
        <member name="[Fact Timesheet Detail].[Name Comments].[Client Name].&amp;[47]"/>
        <member name="[Fact Timesheet Detail].[Name Comments].[Client Name].&amp;[48]"/>
        <member name="[Fact Timesheet Detail].[Name Comments].[Client Name].&amp;[49]"/>
        <member name="[Fact Timesheet Detail].[Name Comments].[Client Name].&amp;[50]"/>
        <member name=""/>
        <member name="[Fact Timesheet Detail].[Name Comments].[Client Name].&amp;[53]"/>
        <member name="[Fact Timesheet Detail].[Name Comments].[Client Name].&amp;[56]"/>
        <member name="[Fact Timesheet Detail].[Name Comments].[Client Name].&amp;[57]"/>
        <member name="[Fact Timesheet Detail].[Name Comments].[Client Name].&amp;[58]"/>
        <member name="[Fact Timesheet Detail].[Name Comments].[Client Name].&amp;[63]"/>
        <member name=""/>
        <member name="[Fact Timesheet Detail].[Name Comments].[Client Name].&amp;[741]"/>
        <member name=""/>
        <member name="[Fact Timesheet Detail].[Name Comments].[Client Name].&amp;[743]"/>
        <member name="[Fact Timesheet Detail].[Name Comments].[Client Name].&amp;[744]"/>
        <member name="[Fact Timesheet Detail].[Name Comments].[Client Name].&amp;[745]"/>
        <member name="[Fact Timesheet Detail].[Name Comments].[Client Name].&amp;[746]"/>
        <member name="[Fact Timesheet Detail].[Name Comments].[Client Name].&amp;[747]"/>
        <member name="[Fact Timesheet Detail].[Name Comments].[Client Name].&amp;[748]"/>
        <member name="[Fact Timesheet Detail].[Name Comments].[Client Name].&amp;[749]"/>
      </members>
      <members count="27" level="2">
        <member name="[Fact Timesheet Detail].[Name Comments].[Project Name].&amp;[127]"/>
        <member name="[Fact Timesheet Detail].[Name Comments].[Project Name].&amp;[133]"/>
        <member name="[Fact Timesheet Detail].[Name Comments].[Project Name].&amp;[140]"/>
        <member name=""/>
        <member name="[Fact Timesheet Detail].[Name Comments].[Project Name].&amp;[147]"/>
        <member name="[Fact Timesheet Detail].[Name Comments].[Project Name].&amp;[149]"/>
        <member name="[Fact Timesheet Detail].[Name Comments].[Project Name].&amp;[154]"/>
        <member name="[Fact Timesheet Detail].[Name Comments].[Project Name].&amp;[155]"/>
        <member name="[Fact Timesheet Detail].[Name Comments].[Project Name].&amp;[157]"/>
        <member name="[Fact Timesheet Detail].[Name Comments].[Project Name].&amp;[162]"/>
        <member name="[Fact Timesheet Detail].[Name Comments].[Project Name].&amp;[166]"/>
        <member name="[Fact Timesheet Detail].[Name Comments].[Project Name].&amp;[167]"/>
        <member name="[Fact Timesheet Detail].[Name Comments].[Project Name].&amp;[180]"/>
        <member name="[Fact Timesheet Detail].[Name Comments].[Project Name].&amp;[196]"/>
        <member name=""/>
        <member name="[Fact Timesheet Detail].[Name Comments].[Project Name].&amp;[205]"/>
        <member name="[Fact Timesheet Detail].[Name Comments].[Project Name].&amp;[210]"/>
        <member name="[Fact Timesheet Detail].[Name Comments].[Project Name].&amp;[212]"/>
        <member name="[Fact Timesheet Detail].[Name Comments].[Project Name].&amp;[221]"/>
        <member name=""/>
        <member name="[Fact Timesheet Detail].[Name Comments].[Project Name].&amp;[441]"/>
        <member name="[Fact Timesheet Detail].[Name Comments].[Project Name].&amp;[442]"/>
        <member name=""/>
        <member name=""/>
        <member name="[Fact Timesheet Detail].[Name Comments].[Project Name].&amp;[584]"/>
        <member name=""/>
        <member name="[Fact Timesheet Detail].[Name Comments].[Project Name].&amp;[586]"/>
      </members>
      <members count="13" level="3">
        <member name="[Fact Timesheet Detail].[Name Comments].[Person Name].&amp;[188]&amp;[1]"/>
        <member name="[Fact Timesheet Detail].[Name Comments].[Person Name].&amp;[188]&amp;[2]"/>
        <member name="[Fact Timesheet Detail].[Name Comments].[Person Name].&amp;[188]&amp;[3]"/>
        <member name="[Fact Timesheet Detail].[Name Comments].[Person Name].&amp;[188]&amp;[4]"/>
        <member name="[Fact Timesheet Detail].[Name Comments].[Person Name].&amp;[188]&amp;[6]"/>
        <member name="[Fact Timesheet Detail].[Name Comments].[Person Name].&amp;[188]&amp;[8]"/>
        <member name="[Fact Timesheet Detail].[Name Comments].[Person Name].&amp;[188]&amp;[10]"/>
        <member name="[Fact Timesheet Detail].[Name Comments].[Person Name].&amp;[188]&amp;[11]"/>
        <member name="[Fact Timesheet Detail].[Name Comments].[Person Name].&amp;[188]&amp;[15]"/>
        <member name="[Fact Timesheet Detail].[Name Comments].[Person Name].&amp;[188]&amp;[74]"/>
        <member name="[Fact Timesheet Detail].[Name Comments].[Person Name].&amp;[188]&amp;[76]"/>
        <member name="[Fact Timesheet Detail].[Name Comments].[Person Name].&amp;[188]&amp;[85]"/>
        <member name="[Fact Timesheet Detail].[Name Comments].[Person Name].&amp;[188]&amp;[88]"/>
      </members>
      <members count="36" level="4">
        <member name="[Fact Timesheet Detail].[Name Comments].[Comments].&amp;[34896]"/>
        <member name="[Fact Timesheet Detail].[Name Comments].[Comments].&amp;[34897]"/>
        <member name="[Fact Timesheet Detail].[Name Comments].[Comments].&amp;[34898]"/>
        <member name="[Fact Timesheet Detail].[Name Comments].[Comments].&amp;[34899]"/>
        <member name="[Fact Timesheet Detail].[Name Comments].[Comments].&amp;[34901]"/>
        <member name="[Fact Timesheet Detail].[Name Comments].[Comments].&amp;[34902]"/>
        <member name="[Fact Timesheet Detail].[Name Comments].[Comments].&amp;[34906]"/>
        <member name="[Fact Timesheet Detail].[Name Comments].[Comments].&amp;[34907]"/>
        <member name="[Fact Timesheet Detail].[Name Comments].[Comments].&amp;[34908]"/>
        <member name="[Fact Timesheet Detail].[Name Comments].[Comments].&amp;[34909]"/>
        <member name="[Fact Timesheet Detail].[Name Comments].[Comments].&amp;[34912]"/>
        <member name="[Fact Timesheet Detail].[Name Comments].[Comments].&amp;[34913]"/>
        <member name="[Fact Timesheet Detail].[Name Comments].[Comments].&amp;[38750]"/>
        <member name="[Fact Timesheet Detail].[Name Comments].[Comments].&amp;[38752]"/>
        <member name="[Fact Timesheet Detail].[Name Comments].[Comments].&amp;[38753]"/>
        <member name="[Fact Timesheet Detail].[Name Comments].[Comments].&amp;[38756]"/>
        <member name="[Fact Timesheet Detail].[Name Comments].[Comments].&amp;[38760]"/>
        <member name="[Fact Timesheet Detail].[Name Comments].[Comments].&amp;[38761]"/>
        <member name="[Fact Timesheet Detail].[Name Comments].[Comments].&amp;[38763]"/>
        <member name="[Fact Timesheet Detail].[Name Comments].[Comments].&amp;[38764]"/>
        <member name="[Fact Timesheet Detail].[Name Comments].[Comments].&amp;[39773]"/>
        <member name="[Fact Timesheet Detail].[Name Comments].[Comments].&amp;[39778]"/>
        <member name="[Fact Timesheet Detail].[Name Comments].[Comments].&amp;[39853]"/>
        <member name=""/>
        <member name=""/>
        <member name=""/>
        <member name=""/>
        <member name=""/>
        <member name=""/>
        <member name=""/>
        <member name=""/>
        <member name=""/>
        <member name=""/>
        <member name=""/>
        <member name=""/>
        <member na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2">
    <rowHierarchyUsage hierarchyUsage="11"/>
    <rowHierarchyUsage hierarchyUsage="39"/>
  </rowHierarchiesUsage>
  <colHierarchiesUsage count="1">
    <colHierarchyUsage hierarchyUsage="4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4.xml><?xml version="1.0" encoding="utf-8"?>
<pivotTableDefinition xmlns="http://schemas.openxmlformats.org/spreadsheetml/2006/main" name="PivotTable2" cacheId="74"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G6:K20" firstHeaderRow="1" firstDataRow="2" firstDataCol="1" rowPageCount="3" colPageCount="1"/>
  <pivotFields count="149">
    <pivotField axis="axisPage" allDrilled="1" showAll="0" dataSourceSort="1" defaultSubtotal="0"/>
    <pivotField axis="axisPage" showAll="0" dataSourceSort="1" defaultSubtotal="0"/>
    <pivotField axis="axisPage"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items count="2">
        <item s="1" c="1" x="0"/>
        <item t="default"/>
      </items>
    </pivotField>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allDrilled="1" showAll="0" dataSourceSort="1">
      <items count="6">
        <item s="1" c="1" x="0"/>
        <item c="1" x="1"/>
        <item s="1" c="1" x="2"/>
        <item s="1" x="3"/>
        <item s="1" x="4" d="1"/>
        <item t="default"/>
      </items>
    </pivotField>
    <pivotField axis="axisCol" showAll="0" dataSourceSort="1">
      <items count="10">
        <item c="1" x="0"/>
        <item s="1" c="1" x="1"/>
        <item s="1" c="1" x="2"/>
        <item s="1" c="1" x="3"/>
        <item s="1" c="1" x="4"/>
        <item s="1" c="1" x="5"/>
        <item s="1" c="1" x="6"/>
        <item x="7" d="1"/>
        <item x="8" d="1"/>
        <item t="default"/>
      </items>
    </pivotField>
    <pivotField axis="axisCol" showAll="0" dataSourceSort="1">
      <items count="12">
        <item c="1" x="0"/>
        <item x="1" d="1"/>
        <item x="2" d="1"/>
        <item x="3" d="1"/>
        <item x="4" d="1"/>
        <item x="5" d="1"/>
        <item x="6" d="1"/>
        <item x="7" d="1"/>
        <item x="8" d="1"/>
        <item x="9" d="1"/>
        <item x="10" d="1"/>
        <item t="default"/>
      </items>
    </pivotField>
    <pivotField axis="axisCol" showAll="0" dataSourceSort="1">
      <items count="14">
        <item s="1" c="1" x="0"/>
        <item s="1" c="1" x="1"/>
        <item s="1" c="1" x="2"/>
        <item s="1" c="1" x="3"/>
        <item s="1" c="1" x="4"/>
        <item s="1" c="1" x="5"/>
        <item s="1" c="1" x="6"/>
        <item s="1" c="1" x="7"/>
        <item s="1" c="1" x="8"/>
        <item s="1" c="1" x="9"/>
        <item s="1" c="1" x="10"/>
        <item s="1" c="1" x="11"/>
        <item s="1" c="1" x="12"/>
        <item t="default"/>
      </items>
    </pivotField>
    <pivotField axis="axisCol"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16">
        <item x="0" e="0"/>
        <item x="1" e="0"/>
        <item x="2" e="0"/>
        <item x="3" e="0"/>
        <item x="4" e="0"/>
        <item x="5" e="0"/>
        <item x="6" e="0"/>
        <item x="7" e="0"/>
        <item x="8" e="0"/>
        <item x="9" e="0"/>
        <item x="10" e="0"/>
        <item x="11" e="0"/>
        <item x="12"/>
        <item x="13"/>
        <item x="14" e="0"/>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3">
        <item x="0"/>
        <item x="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showAll="0" hideNewItems="1" dataSourceSort="1">
      <items count="1">
        <item t="default"/>
      </items>
    </pivotField>
    <pivotField showAll="0" dataSourceSort="1" defaultSubtotal="0" showPropTip="1"/>
    <pivotField showAll="0" dataSourceSort="1" defaultSubtotal="0" showPropTip="1"/>
  </pivotFields>
  <rowFields count="2">
    <field x="113"/>
    <field x="132"/>
  </rowFields>
  <rowItems count="13">
    <i>
      <x/>
    </i>
    <i>
      <x v="1"/>
    </i>
    <i>
      <x v="2"/>
    </i>
    <i>
      <x v="3"/>
    </i>
    <i>
      <x v="4"/>
    </i>
    <i>
      <x v="5"/>
    </i>
    <i>
      <x v="6"/>
    </i>
    <i>
      <x v="7"/>
    </i>
    <i>
      <x v="8"/>
    </i>
    <i>
      <x v="9"/>
    </i>
    <i>
      <x v="10"/>
    </i>
    <i>
      <x v="11"/>
    </i>
    <i t="grand">
      <x/>
    </i>
  </rowItems>
  <colFields count="1">
    <field x="70"/>
  </colFields>
  <colItems count="4">
    <i>
      <x/>
    </i>
    <i>
      <x v="1"/>
    </i>
    <i>
      <x v="2"/>
    </i>
    <i t="grand">
      <x/>
    </i>
  </colItems>
  <pageFields count="3">
    <pageField fld="63" hier="61" name="[Person].[Person Name].&amp;[Theo Engels]" cap="Theo Engels"/>
    <pageField fld="91" hier="10" name="[Date].[ContractorPeriod].[Billing Year].&amp;[2013].&amp;[CP2013 - 09].&amp;[20130816]" cap="20130816"/>
    <pageField fld="0" hier="29" name="[Date].[YMD].[All]" cap="All"/>
  </pageFields>
  <dataFields count="1">
    <dataField fld="90" baseField="0" baseItem="0"/>
  </dataFields>
  <formats count="7">
    <format dxfId="71">
      <pivotArea collapsedLevelsAreSubtotals="1" fieldPosition="0">
        <references count="2">
          <reference field="70" count="1" selected="0">
            <x v="1"/>
          </reference>
          <reference field="113" count="1">
            <x v="14"/>
          </reference>
        </references>
      </pivotArea>
    </format>
    <format dxfId="72">
      <pivotArea collapsedLevelsAreSubtotals="1" fieldPosition="0">
        <references count="2">
          <reference field="113" count="1" selected="0">
            <x v="12"/>
          </reference>
          <reference field="132" count="1">
            <x v="0"/>
          </reference>
        </references>
      </pivotArea>
    </format>
    <format dxfId="73">
      <pivotArea dataOnly="0" labelOnly="1" fieldPosition="0">
        <references count="2">
          <reference field="113" count="1" selected="0">
            <x v="12"/>
          </reference>
          <reference field="132" count="1">
            <x v="0"/>
          </reference>
        </references>
      </pivotArea>
    </format>
    <format dxfId="74">
      <pivotArea collapsedLevelsAreSubtotals="1" fieldPosition="0">
        <references count="2">
          <reference field="113" count="1" selected="0">
            <x v="12"/>
          </reference>
          <reference field="132" count="1">
            <x v="0"/>
          </reference>
        </references>
      </pivotArea>
    </format>
    <format dxfId="75">
      <pivotArea dataOnly="0" labelOnly="1" fieldPosition="0">
        <references count="2">
          <reference field="113" count="1" selected="0">
            <x v="12"/>
          </reference>
          <reference field="132" count="1">
            <x v="0"/>
          </reference>
        </references>
      </pivotArea>
    </format>
    <format dxfId="76">
      <pivotArea collapsedLevelsAreSubtotals="1" fieldPosition="0">
        <references count="2">
          <reference field="113" count="1" selected="0">
            <x v="13"/>
          </reference>
          <reference field="132" count="1">
            <x v="1"/>
          </reference>
        </references>
      </pivotArea>
    </format>
    <format dxfId="77">
      <pivotArea dataOnly="0" labelOnly="1" fieldPosition="0">
        <references count="2">
          <reference field="113" count="1" selected="0">
            <x v="13"/>
          </reference>
          <reference field="132" count="1">
            <x v="1"/>
          </reference>
        </references>
      </pivotArea>
    </format>
  </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4"/>
        <mp field="65"/>
      </mps>
    </pivotHierarchy>
    <pivotHierarchy/>
    <pivotHierarchy/>
    <pivotHierarchy/>
    <pivotHierarchy multipleItemSelectionAllowed="1">
      <mps count="19">
        <mp field="94"/>
        <mp field="95"/>
        <mp field="96"/>
        <mp field="97"/>
        <mp field="98"/>
        <mp field="99"/>
        <mp field="100"/>
        <mp field="101"/>
        <mp field="102"/>
        <mp field="103"/>
        <mp field="104"/>
        <mp field="105"/>
        <mp field="106"/>
        <mp field="107"/>
        <mp field="108"/>
        <mp field="109"/>
        <mp field="110"/>
        <mp field="111"/>
        <mp field="112"/>
      </mps>
      <members count="24" level="3">
        <member name="[Date].[ContractorPeriod].[Billing Year].&amp;[2013].&amp;[CP2013 - 09].&amp;[20130816]"/>
        <member name="[Date].[ContractorPeriod].[Billing Year].&amp;[2013].&amp;[CP2013 - 09].&amp;[20130817]"/>
        <member name="[Date].[ContractorPeriod].[Billing Year].&amp;[2013].&amp;[CP2013 - 09].&amp;[20130818]"/>
        <member name="[Date].[ContractorPeriod].[Billing Year].&amp;[2013].&amp;[CP2013 - 09].&amp;[20130819]"/>
        <member name="[Date].[ContractorPeriod].[Billing Year].&amp;[2013].&amp;[CP2013 - 09].&amp;[20130820]"/>
        <member name="[Date].[ContractorPeriod].[Billing Year].&amp;[2013].&amp;[CP2013 - 09].&amp;[20130821]"/>
        <member name="[Date].[ContractorPeriod].[Billing Year].&amp;[2013].&amp;[CP2013 - 09].&amp;[20130822]"/>
        <member name="[Date].[ContractorPeriod].[Billing Year].&amp;[2013].&amp;[CP2013 - 09].&amp;[20130823]"/>
        <member name="[Date].[ContractorPeriod].[Billing Year].&amp;[2013].&amp;[CP2013 - 09].&amp;[20130824]"/>
        <member name="[Date].[ContractorPeriod].[Billing Year].&amp;[2013].&amp;[CP2013 - 09].&amp;[20130825]"/>
        <member name="[Date].[ContractorPeriod].[Billing Year].&amp;[2013].&amp;[CP2013 - 09].&amp;[20130828]"/>
        <member name="[Date].[ContractorPeriod].[Billing Year].&amp;[2013].&amp;[CP2013 - 09].&amp;[20130829]"/>
        <member name="[Date].[ContractorPeriod].[Billing Year].&amp;[2013].&amp;[CP2013 - 09].&amp;[20130830]"/>
        <member name="[Date].[ContractorPeriod].[Billing Year].&amp;[2013].&amp;[CP2013 - 09].&amp;[20130831]"/>
        <member name="[Date].[ContractorPeriod].[Billing Year].&amp;[2013].&amp;[CP2013 - 09].&amp;[20130901]"/>
        <member name="[Date].[ContractorPeriod].[Billing Year].&amp;[2013].&amp;[CP2013 - 09].&amp;[20130902]"/>
        <member name="[Date].[ContractorPeriod].[Billing Year].&amp;[2013].&amp;[CP2013 - 09].&amp;[20130903]"/>
        <member name="[Date].[ContractorPeriod].[Billing Year].&amp;[2013].&amp;[CP2013 - 09].&amp;[20130904]"/>
        <member name="[Date].[ContractorPeriod].[Billing Year].&amp;[2013].&amp;[CP2013 - 09].&amp;[20130905]"/>
        <member name="[Date].[ContractorPeriod].[Billing Year].&amp;[2013].&amp;[CP2013 - 09].&amp;[20130906]"/>
        <member name="[Date].[ContractorPeriod].[Billing Year].&amp;[2013].&amp;[CP2013 - 09].&amp;[20130907]"/>
        <member name="[Date].[ContractorPeriod].[Billing Year].&amp;[2013].&amp;[CP2013 - 09].&amp;[20130908]"/>
        <member name="[Date].[ContractorPeriod].[Billing Year].&amp;[2013].&amp;[CP2013 - 09].&amp;[20130909]"/>
        <member name="[Date].[ContractorPeriod].[Billing Year].&amp;[2013].&amp;[CP2013 - 09].&amp;[20130910]"/>
      </members>
    </pivotHierarchy>
    <pivotHierarchy>
      <mps count="18">
        <mp field="114"/>
        <mp field="115"/>
        <mp field="116"/>
        <mp field="117"/>
        <mp field="118"/>
        <mp field="119"/>
        <mp field="120"/>
        <mp field="121"/>
        <mp field="122"/>
        <mp field="123"/>
        <mp field="124"/>
        <mp field="125"/>
        <mp field="126"/>
        <mp field="127"/>
        <mp field="128"/>
        <mp field="129"/>
        <mp field="130"/>
        <mp field="131"/>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9">
        <mp field="3"/>
        <mp field="4"/>
        <mp field="5"/>
        <mp field="6"/>
        <mp field="7"/>
        <mp field="8"/>
        <mp field="9"/>
        <mp field="10"/>
        <mp field="11"/>
        <mp field="12"/>
        <mp field="13"/>
        <mp field="14"/>
        <mp field="15"/>
        <mp field="16"/>
        <mp field="18"/>
        <mp field="19"/>
        <mp field="39"/>
        <mp field="66"/>
        <mp field="67"/>
      </mps>
    </pivotHierarchy>
    <pivotHierarchy multipleItemSelectionAllowed="1">
      <mps count="19">
        <mp field="23"/>
        <mp field="24"/>
        <mp field="25"/>
        <mp field="26"/>
        <mp field="27"/>
        <mp field="28"/>
        <mp field="29"/>
        <mp field="30"/>
        <mp field="31"/>
        <mp field="32"/>
        <mp field="33"/>
        <mp field="34"/>
        <mp field="35"/>
        <mp field="36"/>
        <mp field="37"/>
        <mp field="38"/>
        <mp field="40"/>
        <mp field="68"/>
        <mp field="69"/>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mps count="13">
        <mp field="133"/>
        <mp field="134"/>
        <mp field="135"/>
        <mp field="136"/>
        <mp field="137"/>
        <mp field="138"/>
        <mp field="139"/>
        <mp field="140"/>
        <mp field="141"/>
        <mp field="142"/>
        <mp field="143"/>
        <mp field="144"/>
        <mp field="145"/>
      </mps>
    </pivotHierarchy>
    <pivotHierarchy/>
    <pivotHierarchy/>
    <pivotHierarchy>
      <mps count="17">
        <mp field="75"/>
        <mp field="76"/>
        <mp field="77"/>
        <mp field="78"/>
        <mp field="79"/>
        <mp field="80"/>
        <mp field="81"/>
        <mp field="82"/>
        <mp field="83"/>
        <mp field="84"/>
        <mp field="85"/>
        <mp field="86"/>
        <mp field="87"/>
        <mp field="88"/>
        <mp field="89"/>
        <mp field="147"/>
        <mp field="148"/>
      </mps>
      <members count="43" level="1">
        <member name="[Fact Timesheet Detail].[Name Comments].[Client Name].&amp;[0]"/>
        <member name="[Fact Timesheet Detail].[Name Comments].[Client Name].&amp;[2]"/>
        <member name="[Fact Timesheet Detail].[Name Comments].[Client Name].&amp;[4]"/>
        <member name="[Fact Timesheet Detail].[Name Comments].[Client Name].&amp;[7]"/>
        <member name="[Fact Timesheet Detail].[Name Comments].[Client Name].&amp;[8]"/>
        <member name=""/>
        <member name="[Fact Timesheet Detail].[Name Comments].[Client Name].&amp;[10]"/>
        <member name="[Fact Timesheet Detail].[Name Comments].[Client Name].&amp;[11]"/>
        <member name="[Fact Timesheet Detail].[Name Comments].[Client Name].&amp;[12]"/>
        <member name="[Fact Timesheet Detail].[Name Comments].[Client Name].&amp;[14]"/>
        <member name="[Fact Timesheet Detail].[Name Comments].[Client Name].&amp;[15]"/>
        <member name="[Fact Timesheet Detail].[Name Comments].[Client Name].&amp;[22]"/>
        <member name="[Fact Timesheet Detail].[Name Comments].[Client Name].&amp;[24]"/>
        <member name="[Fact Timesheet Detail].[Name Comments].[Client Name].&amp;[27]"/>
        <member name="[Fact Timesheet Detail].[Name Comments].[Client Name].&amp;[28]"/>
        <member name="[Fact Timesheet Detail].[Name Comments].[Client Name].&amp;[29]"/>
        <member name="[Fact Timesheet Detail].[Name Comments].[Client Name].&amp;[30]"/>
        <member name="[Fact Timesheet Detail].[Name Comments].[Client Name].&amp;[33]"/>
        <member name="[Fact Timesheet Detail].[Name Comments].[Client Name].&amp;[36]"/>
        <member name="[Fact Timesheet Detail].[Name Comments].[Client Name].&amp;[40]"/>
        <member name="[Fact Timesheet Detail].[Name Comments].[Client Name].&amp;[41]"/>
        <member name="[Fact Timesheet Detail].[Name Comments].[Client Name].&amp;[42]"/>
        <member name="[Fact Timesheet Detail].[Name Comments].[Client Name].&amp;[44]"/>
        <member name="[Fact Timesheet Detail].[Name Comments].[Client Name].&amp;[47]"/>
        <member name="[Fact Timesheet Detail].[Name Comments].[Client Name].&amp;[48]"/>
        <member name="[Fact Timesheet Detail].[Name Comments].[Client Name].&amp;[49]"/>
        <member name="[Fact Timesheet Detail].[Name Comments].[Client Name].&amp;[50]"/>
        <member name=""/>
        <member name="[Fact Timesheet Detail].[Name Comments].[Client Name].&amp;[53]"/>
        <member name="[Fact Timesheet Detail].[Name Comments].[Client Name].&amp;[56]"/>
        <member name="[Fact Timesheet Detail].[Name Comments].[Client Name].&amp;[57]"/>
        <member name="[Fact Timesheet Detail].[Name Comments].[Client Name].&amp;[58]"/>
        <member name="[Fact Timesheet Detail].[Name Comments].[Client Name].&amp;[63]"/>
        <member name=""/>
        <member name="[Fact Timesheet Detail].[Name Comments].[Client Name].&amp;[741]"/>
        <member name=""/>
        <member name="[Fact Timesheet Detail].[Name Comments].[Client Name].&amp;[743]"/>
        <member name="[Fact Timesheet Detail].[Name Comments].[Client Name].&amp;[744]"/>
        <member name="[Fact Timesheet Detail].[Name Comments].[Client Name].&amp;[745]"/>
        <member name="[Fact Timesheet Detail].[Name Comments].[Client Name].&amp;[746]"/>
        <member name="[Fact Timesheet Detail].[Name Comments].[Client Name].&amp;[747]"/>
        <member name="[Fact Timesheet Detail].[Name Comments].[Client Name].&amp;[748]"/>
        <member name="[Fact Timesheet Detail].[Name Comments].[Client Name].&amp;[749]"/>
      </members>
      <members count="27" level="2">
        <member name="[Fact Timesheet Detail].[Name Comments].[Project Name].&amp;[127]"/>
        <member name="[Fact Timesheet Detail].[Name Comments].[Project Name].&amp;[133]"/>
        <member name="[Fact Timesheet Detail].[Name Comments].[Project Name].&amp;[140]"/>
        <member name=""/>
        <member name="[Fact Timesheet Detail].[Name Comments].[Project Name].&amp;[147]"/>
        <member name="[Fact Timesheet Detail].[Name Comments].[Project Name].&amp;[149]"/>
        <member name="[Fact Timesheet Detail].[Name Comments].[Project Name].&amp;[154]"/>
        <member name="[Fact Timesheet Detail].[Name Comments].[Project Name].&amp;[155]"/>
        <member name="[Fact Timesheet Detail].[Name Comments].[Project Name].&amp;[157]"/>
        <member name="[Fact Timesheet Detail].[Name Comments].[Project Name].&amp;[162]"/>
        <member name="[Fact Timesheet Detail].[Name Comments].[Project Name].&amp;[166]"/>
        <member name="[Fact Timesheet Detail].[Name Comments].[Project Name].&amp;[167]"/>
        <member name="[Fact Timesheet Detail].[Name Comments].[Project Name].&amp;[180]"/>
        <member name="[Fact Timesheet Detail].[Name Comments].[Project Name].&amp;[196]"/>
        <member name=""/>
        <member name="[Fact Timesheet Detail].[Name Comments].[Project Name].&amp;[205]"/>
        <member name="[Fact Timesheet Detail].[Name Comments].[Project Name].&amp;[210]"/>
        <member name="[Fact Timesheet Detail].[Name Comments].[Project Name].&amp;[212]"/>
        <member name="[Fact Timesheet Detail].[Name Comments].[Project Name].&amp;[221]"/>
        <member name=""/>
        <member name="[Fact Timesheet Detail].[Name Comments].[Project Name].&amp;[441]"/>
        <member name="[Fact Timesheet Detail].[Name Comments].[Project Name].&amp;[442]"/>
        <member name=""/>
        <member name=""/>
        <member name="[Fact Timesheet Detail].[Name Comments].[Project Name].&amp;[584]"/>
        <member name=""/>
        <member name="[Fact Timesheet Detail].[Name Comments].[Project Name].&amp;[586]"/>
      </members>
      <members count="13" level="3">
        <member name="[Fact Timesheet Detail].[Name Comments].[Person Name].&amp;[188]&amp;[1]"/>
        <member name="[Fact Timesheet Detail].[Name Comments].[Person Name].&amp;[188]&amp;[2]"/>
        <member name="[Fact Timesheet Detail].[Name Comments].[Person Name].&amp;[188]&amp;[3]"/>
        <member name="[Fact Timesheet Detail].[Name Comments].[Person Name].&amp;[188]&amp;[4]"/>
        <member name="[Fact Timesheet Detail].[Name Comments].[Person Name].&amp;[188]&amp;[6]"/>
        <member name="[Fact Timesheet Detail].[Name Comments].[Person Name].&amp;[188]&amp;[8]"/>
        <member name="[Fact Timesheet Detail].[Name Comments].[Person Name].&amp;[188]&amp;[10]"/>
        <member name="[Fact Timesheet Detail].[Name Comments].[Person Name].&amp;[188]&amp;[11]"/>
        <member name="[Fact Timesheet Detail].[Name Comments].[Person Name].&amp;[188]&amp;[15]"/>
        <member name="[Fact Timesheet Detail].[Name Comments].[Person Name].&amp;[188]&amp;[74]"/>
        <member name="[Fact Timesheet Detail].[Name Comments].[Person Name].&amp;[188]&amp;[76]"/>
        <member name="[Fact Timesheet Detail].[Name Comments].[Person Name].&amp;[188]&amp;[85]"/>
        <member name="[Fact Timesheet Detail].[Name Comments].[Person Name].&amp;[188]&amp;[88]"/>
      </members>
      <members count="36" level="4">
        <member name="[Fact Timesheet Detail].[Name Comments].[Comments].&amp;[34896]"/>
        <member name="[Fact Timesheet Detail].[Name Comments].[Comments].&amp;[34897]"/>
        <member name="[Fact Timesheet Detail].[Name Comments].[Comments].&amp;[34898]"/>
        <member name="[Fact Timesheet Detail].[Name Comments].[Comments].&amp;[34899]"/>
        <member name="[Fact Timesheet Detail].[Name Comments].[Comments].&amp;[34901]"/>
        <member name="[Fact Timesheet Detail].[Name Comments].[Comments].&amp;[34902]"/>
        <member name="[Fact Timesheet Detail].[Name Comments].[Comments].&amp;[34906]"/>
        <member name="[Fact Timesheet Detail].[Name Comments].[Comments].&amp;[34907]"/>
        <member name="[Fact Timesheet Detail].[Name Comments].[Comments].&amp;[34908]"/>
        <member name="[Fact Timesheet Detail].[Name Comments].[Comments].&amp;[34909]"/>
        <member name="[Fact Timesheet Detail].[Name Comments].[Comments].&amp;[34912]"/>
        <member name="[Fact Timesheet Detail].[Name Comments].[Comments].&amp;[34913]"/>
        <member name="[Fact Timesheet Detail].[Name Comments].[Comments].&amp;[38750]"/>
        <member name="[Fact Timesheet Detail].[Name Comments].[Comments].&amp;[38752]"/>
        <member name="[Fact Timesheet Detail].[Name Comments].[Comments].&amp;[38753]"/>
        <member name="[Fact Timesheet Detail].[Name Comments].[Comments].&amp;[38756]"/>
        <member name="[Fact Timesheet Detail].[Name Comments].[Comments].&amp;[38760]"/>
        <member name="[Fact Timesheet Detail].[Name Comments].[Comments].&amp;[38761]"/>
        <member name="[Fact Timesheet Detail].[Name Comments].[Comments].&amp;[38763]"/>
        <member name="[Fact Timesheet Detail].[Name Comments].[Comments].&amp;[38764]"/>
        <member name="[Fact Timesheet Detail].[Name Comments].[Comments].&amp;[39773]"/>
        <member name="[Fact Timesheet Detail].[Name Comments].[Comments].&amp;[39778]"/>
        <member name="[Fact Timesheet Detail].[Name Comments].[Comments].&amp;[39853]"/>
        <member name=""/>
        <member name=""/>
        <member name=""/>
        <member name=""/>
        <member name=""/>
        <member name=""/>
        <member name=""/>
        <member name=""/>
        <member name=""/>
        <member name=""/>
        <member name=""/>
        <member name=""/>
        <member na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2">
    <rowHierarchyUsage hierarchyUsage="11"/>
    <rowHierarchyUsage hierarchyUsage="39"/>
  </rowHierarchiesUsage>
  <colHierarchiesUsage count="1">
    <colHierarchyUsage hierarchyUsage="4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5.xml><?xml version="1.0" encoding="utf-8"?>
<pivotTableDefinition xmlns="http://schemas.openxmlformats.org/spreadsheetml/2006/main" name="PivotTable1" cacheId="95" dataPosition="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I11" firstHeaderRow="0" firstDataRow="1" firstDataCol="1" rowPageCount="1" colPageCount="1"/>
  <pivotFields count="100">
    <pivotField dataField="1" showAll="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Row" allDrilled="1" showAll="0" dataSourceSort="1">
      <items count="8">
        <item c="1" x="0" d="1"/>
        <item x="1" d="1"/>
        <item x="2" d="1"/>
        <item x="3" d="1"/>
        <item x="4" d="1"/>
        <item x="5" d="1"/>
        <item x="6" d="1"/>
        <item t="default"/>
      </items>
    </pivotField>
    <pivotField axis="axisRow" showAll="0" dataSourceSort="1">
      <items count="6">
        <item s="1" c="1" x="0"/>
        <item s="1" c="1" x="1"/>
        <item s="1" x="2"/>
        <item x="3"/>
        <item x="4"/>
        <item t="default"/>
      </items>
    </pivotField>
    <pivotField axis="axisRow" allDrilled="1" showAll="0" dataSourceSort="1">
      <items count="6">
        <item c="1" x="0"/>
        <item c="1" x="1"/>
        <item x="2" d="1"/>
        <item x="3" d="1"/>
        <item x="4"/>
        <item t="default"/>
      </items>
    </pivotField>
    <pivotField axis="axisRow" showAll="0" dataSourceSort="1">
      <items count="22">
        <item c="1" x="0"/>
        <item c="1" x="1"/>
        <item c="1" x="2"/>
        <item c="1" x="3"/>
        <item c="1" x="4"/>
        <item c="1" x="5"/>
        <item c="1" x="6"/>
        <item c="1" x="7"/>
        <item c="1" x="8"/>
        <item c="1" x="9"/>
        <item c="1" x="10"/>
        <item c="1" x="11"/>
        <item x="12" d="1"/>
        <item x="13" d="1"/>
        <item x="14"/>
        <item x="15"/>
        <item x="16"/>
        <item x="17"/>
        <item x="18"/>
        <item x="19"/>
        <item x="20"/>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 dataField="1" showAll="0"/>
    <pivotField axis="axisRow" showAll="0" hideNewItems="1" dataSourceSort="1">
      <items count="1">
        <item t="default"/>
      </items>
    </pivotField>
    <pivotField showAll="0" dataSourceSort="1" defaultSubtotal="0" showPropTip="1"/>
    <pivotField showAll="0" dataSourceSort="1" defaultSubtotal="0" showPropTip="1"/>
  </pivotFields>
  <rowFields count="3">
    <field x="19"/>
    <field x="20"/>
    <field x="21"/>
  </rowFields>
  <rowItems count="6">
    <i>
      <x/>
    </i>
    <i r="1">
      <x/>
    </i>
    <i r="2">
      <x/>
    </i>
    <i r="1">
      <x v="1"/>
    </i>
    <i r="2">
      <x v="1"/>
    </i>
    <i t="grand">
      <x/>
    </i>
  </rowItems>
  <colFields count="1">
    <field x="-2"/>
  </colFields>
  <colItems count="8">
    <i>
      <x/>
    </i>
    <i i="1">
      <x v="1"/>
    </i>
    <i i="2">
      <x v="2"/>
    </i>
    <i i="3">
      <x v="3"/>
    </i>
    <i i="4">
      <x v="4"/>
    </i>
    <i i="5">
      <x v="5"/>
    </i>
    <i i="6">
      <x v="6"/>
    </i>
    <i i="7">
      <x v="7"/>
    </i>
  </colItems>
  <pageFields count="1">
    <pageField fld="51" hier="6" name="[Date].[BillingPeriod].[Billing Year].&amp;[2013]" cap="2013"/>
  </pageFields>
  <dataFields count="8">
    <dataField fld="95" baseField="0" baseItem="0"/>
    <dataField fld="96" baseField="0" baseItem="0"/>
    <dataField name="Hours" fld="0" baseField="0" baseItem="0"/>
    <dataField name="Raw Hours" fld="76" baseField="0" baseItem="0"/>
    <dataField name="Invoice Amount" fld="73" baseField="0" baseItem="0" numFmtId="164"/>
    <dataField name="Unbillable Amount" fld="74" baseField="0" baseItem="0" numFmtId="164"/>
    <dataField name="Unallocated Amount" fld="94" baseField="0" baseItem="0" numFmtId="164"/>
    <dataField name="Billing Rate" fld="75" baseField="0" baseItem="0"/>
  </dataFields>
  <formats count="15">
    <format dxfId="13">
      <pivotArea collapsedLevelsAreSubtotals="1" fieldPosition="0">
        <references count="2">
          <reference field="4294967294" count="1" selected="0">
            <x v="5"/>
          </reference>
          <reference field="22" count="1">
            <x v="14"/>
          </reference>
        </references>
      </pivotArea>
    </format>
    <format dxfId="14">
      <pivotArea collapsedLevelsAreSubtotals="1" fieldPosition="0">
        <references count="2">
          <reference field="4294967294" count="1" selected="0">
            <x v="5"/>
          </reference>
          <reference field="22" count="1">
            <x v="15"/>
          </reference>
        </references>
      </pivotArea>
    </format>
    <format dxfId="15">
      <pivotArea collapsedLevelsAreSubtotals="1" fieldPosition="0">
        <references count="2">
          <reference field="4294967294" count="1" selected="0">
            <x v="5"/>
          </reference>
          <reference field="92" count="0"/>
        </references>
      </pivotArea>
    </format>
    <format dxfId="16">
      <pivotArea collapsedLevelsAreSubtotals="1" fieldPosition="0">
        <references count="2">
          <reference field="4294967294" count="1" selected="0">
            <x v="6"/>
          </reference>
          <reference field="20" count="1">
            <x v="4"/>
          </reference>
        </references>
      </pivotArea>
    </format>
    <format dxfId="17">
      <pivotArea collapsedLevelsAreSubtotals="1" fieldPosition="0">
        <references count="2">
          <reference field="4294967294" count="1" selected="0">
            <x v="6"/>
          </reference>
          <reference field="21" count="1">
            <x v="4"/>
          </reference>
        </references>
      </pivotArea>
    </format>
    <format dxfId="18">
      <pivotArea collapsedLevelsAreSubtotals="1" fieldPosition="0">
        <references count="2">
          <reference field="4294967294" count="1" selected="0">
            <x v="6"/>
          </reference>
          <reference field="20" count="1">
            <x v="3"/>
          </reference>
        </references>
      </pivotArea>
    </format>
    <format dxfId="19">
      <pivotArea collapsedLevelsAreSubtotals="1" fieldPosition="0">
        <references count="2">
          <reference field="4294967294" count="1" selected="0">
            <x v="5"/>
          </reference>
          <reference field="22" count="1">
            <x v="16"/>
          </reference>
        </references>
      </pivotArea>
    </format>
    <format dxfId="20">
      <pivotArea collapsedLevelsAreSubtotals="1" fieldPosition="0">
        <references count="2">
          <reference field="4294967294" count="1" selected="0">
            <x v="5"/>
          </reference>
          <reference field="22" count="1">
            <x v="17"/>
          </reference>
        </references>
      </pivotArea>
    </format>
    <format dxfId="21">
      <pivotArea collapsedLevelsAreSubtotals="1" fieldPosition="0">
        <references count="2">
          <reference field="4294967294" count="1" selected="0">
            <x v="5"/>
          </reference>
          <reference field="22" count="1">
            <x v="18"/>
          </reference>
        </references>
      </pivotArea>
    </format>
    <format dxfId="22">
      <pivotArea collapsedLevelsAreSubtotals="1" fieldPosition="0">
        <references count="2">
          <reference field="4294967294" count="1" selected="0">
            <x v="5"/>
          </reference>
          <reference field="22" count="1">
            <x v="19"/>
          </reference>
        </references>
      </pivotArea>
    </format>
    <format dxfId="23">
      <pivotArea collapsedLevelsAreSubtotals="1" fieldPosition="0">
        <references count="2">
          <reference field="4294967294" count="1" selected="0">
            <x v="5"/>
          </reference>
          <reference field="22" count="1">
            <x v="20"/>
          </reference>
        </references>
      </pivotArea>
    </format>
    <format dxfId="24">
      <pivotArea field="19" type="button" dataOnly="0" labelOnly="1" outline="0" axis="axisRow" fieldPosition="0"/>
    </format>
    <format dxfId="25">
      <pivotArea dataOnly="0" labelOnly="1" outline="0" fieldPosition="0">
        <references count="1">
          <reference field="4294967294" count="6">
            <x v="2"/>
            <x v="3"/>
            <x v="4"/>
            <x v="5"/>
            <x v="6"/>
            <x v="7"/>
          </reference>
        </references>
      </pivotArea>
    </format>
    <format dxfId="26">
      <pivotArea outline="0" collapsedLevelsAreSubtotals="1" fieldPosition="0">
        <references count="1">
          <reference field="4294967294" count="1" selected="0">
            <x v="6"/>
          </reference>
        </references>
      </pivotArea>
    </format>
    <format dxfId="27">
      <pivotArea dataOnly="0" labelOnly="1" outline="0" fieldPosition="0">
        <references count="1">
          <reference field="4294967294" count="1">
            <x v="6"/>
          </reference>
        </references>
      </pivotArea>
    </format>
  </formats>
  <pivotHierarchies count="162">
    <pivotHierarchy/>
    <pivotHierarchy/>
    <pivotHierarchy/>
    <pivotHierarchy/>
    <pivotHierarchy/>
    <pivotHierarchy/>
    <pivotHierarchy>
      <mps count="20">
        <mp field="55"/>
        <mp field="56"/>
        <mp field="57"/>
        <mp field="58"/>
        <mp field="59"/>
        <mp field="60"/>
        <mp field="61"/>
        <mp field="62"/>
        <mp field="63"/>
        <mp field="64"/>
        <mp field="65"/>
        <mp field="66"/>
        <mp field="67"/>
        <mp field="68"/>
        <mp field="69"/>
        <mp field="70"/>
        <mp field="71"/>
        <mp field="72"/>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4"/>
        <mp field="5"/>
        <mp field="6"/>
        <mp field="7"/>
        <mp field="8"/>
        <mp field="9"/>
        <mp field="10"/>
        <mp field="11"/>
        <mp field="12"/>
        <mp field="13"/>
        <mp field="14"/>
        <mp field="15"/>
        <mp field="16"/>
        <mp field="17"/>
        <mp field="28"/>
        <mp field="29"/>
        <mp field="49"/>
        <mp field="79"/>
        <mp field="80"/>
      </mps>
      <members count="6" level="1">
        <member name=""/>
        <member name="[Date].[YMD].[Year].&amp;[2013]"/>
        <member name="[Date].[YMD].[Year].&amp;[2014]"/>
        <member name="[Date].[YMD].[Year].&amp;[2015]"/>
        <member name="[Date].[YMD].[Year].&amp;[2016]"/>
        <member name="[Date].[YMD].[Year].&amp;[2017]"/>
      </members>
    </pivotHierarchy>
    <pivotHierarchy multipleItemSelectionAllowed="1">
      <mps count="19">
        <mp field="33"/>
        <mp field="34"/>
        <mp field="35"/>
        <mp field="36"/>
        <mp field="37"/>
        <mp field="38"/>
        <mp field="39"/>
        <mp field="40"/>
        <mp field="41"/>
        <mp field="42"/>
        <mp field="43"/>
        <mp field="44"/>
        <mp field="45"/>
        <mp field="46"/>
        <mp field="47"/>
        <mp field="48"/>
        <mp field="50"/>
        <mp field="81"/>
        <mp field="82"/>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multipleItemSelectionAllowed="1">
      <mps count="17">
        <mp field="23"/>
        <mp field="24"/>
        <mp field="25"/>
        <mp field="26"/>
        <mp field="27"/>
        <mp field="83"/>
        <mp field="84"/>
        <mp field="85"/>
        <mp field="86"/>
        <mp field="87"/>
        <mp field="88"/>
        <mp field="89"/>
        <mp field="90"/>
        <mp field="91"/>
        <mp field="93"/>
        <mp field="98"/>
        <mp field="99"/>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6.xml><?xml version="1.0" encoding="utf-8"?>
<pivotTableDefinition xmlns="http://schemas.openxmlformats.org/spreadsheetml/2006/main" name="PivotTable1" cacheId="89"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3:B121" firstHeaderRow="1" firstDataRow="1" firstDataCol="1"/>
  <pivotFields count="5">
    <pivotField axis="axisRow" allDrilled="1" showAll="0" dataSourceSort="1" defaultAttributeDrillState="1">
      <items count="21">
        <item x="0"/>
        <item x="1"/>
        <item x="2"/>
        <item x="3"/>
        <item x="4"/>
        <item x="5"/>
        <item x="6"/>
        <item x="7"/>
        <item x="8"/>
        <item x="9"/>
        <item x="10"/>
        <item x="11"/>
        <item x="12"/>
        <item x="13"/>
        <item x="14"/>
        <item x="15"/>
        <item x="16"/>
        <item x="17"/>
        <item x="18"/>
        <item x="19"/>
        <item t="default"/>
      </items>
    </pivotField>
    <pivotField dataField="1" showAll="0"/>
    <pivotField axis="axisRow" allDrilled="1" showAll="0" dataSourceSort="1">
      <items count="26">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t="default"/>
      </items>
    </pivotField>
    <pivotField axis="axisRow" showAll="0" dataSourceSort="1">
      <items count="1">
        <item t="default"/>
      </items>
    </pivotField>
    <pivotField showAll="0" dataSourceSort="1" defaultSubtotal="0" showPropTip="1"/>
  </pivotFields>
  <rowFields count="2">
    <field x="0"/>
    <field x="2"/>
  </rowFields>
  <rowItems count="118">
    <i>
      <x/>
    </i>
    <i r="1">
      <x v="6"/>
    </i>
    <i>
      <x v="1"/>
    </i>
    <i r="1">
      <x v="6"/>
    </i>
    <i r="1">
      <x v="15"/>
    </i>
    <i>
      <x v="2"/>
    </i>
    <i r="1">
      <x/>
    </i>
    <i r="1">
      <x v="5"/>
    </i>
    <i r="1">
      <x v="6"/>
    </i>
    <i r="1">
      <x v="19"/>
    </i>
    <i r="1">
      <x v="22"/>
    </i>
    <i r="1">
      <x v="23"/>
    </i>
    <i>
      <x v="3"/>
    </i>
    <i r="1">
      <x/>
    </i>
    <i r="1">
      <x v="5"/>
    </i>
    <i r="1">
      <x v="6"/>
    </i>
    <i r="1">
      <x v="10"/>
    </i>
    <i r="1">
      <x v="11"/>
    </i>
    <i r="1">
      <x v="18"/>
    </i>
    <i r="1">
      <x v="22"/>
    </i>
    <i r="1">
      <x v="23"/>
    </i>
    <i>
      <x v="4"/>
    </i>
    <i r="1">
      <x/>
    </i>
    <i r="1">
      <x v="6"/>
    </i>
    <i r="1">
      <x v="18"/>
    </i>
    <i r="1">
      <x v="23"/>
    </i>
    <i>
      <x v="5"/>
    </i>
    <i r="1">
      <x/>
    </i>
    <i r="1">
      <x v="6"/>
    </i>
    <i r="1">
      <x v="21"/>
    </i>
    <i>
      <x v="6"/>
    </i>
    <i r="1">
      <x v="16"/>
    </i>
    <i r="1">
      <x v="23"/>
    </i>
    <i>
      <x v="7"/>
    </i>
    <i r="1">
      <x/>
    </i>
    <i r="1">
      <x v="1"/>
    </i>
    <i r="1">
      <x v="6"/>
    </i>
    <i r="1">
      <x v="10"/>
    </i>
    <i r="1">
      <x v="11"/>
    </i>
    <i r="1">
      <x v="12"/>
    </i>
    <i r="1">
      <x v="13"/>
    </i>
    <i r="1">
      <x v="18"/>
    </i>
    <i r="1">
      <x v="23"/>
    </i>
    <i>
      <x v="8"/>
    </i>
    <i r="1">
      <x v="5"/>
    </i>
    <i r="1">
      <x v="10"/>
    </i>
    <i r="1">
      <x v="18"/>
    </i>
    <i r="1">
      <x v="23"/>
    </i>
    <i r="1">
      <x v="24"/>
    </i>
    <i>
      <x v="9"/>
    </i>
    <i r="1">
      <x v="6"/>
    </i>
    <i r="1">
      <x v="11"/>
    </i>
    <i r="1">
      <x v="18"/>
    </i>
    <i>
      <x v="10"/>
    </i>
    <i r="1">
      <x v="1"/>
    </i>
    <i r="1">
      <x v="2"/>
    </i>
    <i r="1">
      <x v="3"/>
    </i>
    <i r="1">
      <x v="6"/>
    </i>
    <i r="1">
      <x v="10"/>
    </i>
    <i r="1">
      <x v="14"/>
    </i>
    <i r="1">
      <x v="15"/>
    </i>
    <i r="1">
      <x v="17"/>
    </i>
    <i r="1">
      <x v="20"/>
    </i>
    <i>
      <x v="11"/>
    </i>
    <i r="1">
      <x v="21"/>
    </i>
    <i>
      <x v="12"/>
    </i>
    <i r="1">
      <x v="6"/>
    </i>
    <i r="1">
      <x v="10"/>
    </i>
    <i>
      <x v="13"/>
    </i>
    <i r="1">
      <x v="1"/>
    </i>
    <i r="1">
      <x v="23"/>
    </i>
    <i>
      <x v="14"/>
    </i>
    <i r="1">
      <x/>
    </i>
    <i r="1">
      <x v="1"/>
    </i>
    <i r="1">
      <x v="4"/>
    </i>
    <i r="1">
      <x v="5"/>
    </i>
    <i r="1">
      <x v="6"/>
    </i>
    <i r="1">
      <x v="7"/>
    </i>
    <i r="1">
      <x v="8"/>
    </i>
    <i r="1">
      <x v="10"/>
    </i>
    <i r="1">
      <x v="11"/>
    </i>
    <i r="1">
      <x v="15"/>
    </i>
    <i r="1">
      <x v="16"/>
    </i>
    <i r="1">
      <x v="18"/>
    </i>
    <i r="1">
      <x v="19"/>
    </i>
    <i r="1">
      <x v="22"/>
    </i>
    <i r="1">
      <x v="23"/>
    </i>
    <i r="1">
      <x v="24"/>
    </i>
    <i>
      <x v="15"/>
    </i>
    <i r="1">
      <x/>
    </i>
    <i r="1">
      <x v="1"/>
    </i>
    <i r="1">
      <x v="6"/>
    </i>
    <i r="1">
      <x v="7"/>
    </i>
    <i r="1">
      <x v="9"/>
    </i>
    <i r="1">
      <x v="10"/>
    </i>
    <i r="1">
      <x v="11"/>
    </i>
    <i r="1">
      <x v="18"/>
    </i>
    <i>
      <x v="16"/>
    </i>
    <i r="1">
      <x/>
    </i>
    <i r="1">
      <x v="1"/>
    </i>
    <i r="1">
      <x v="6"/>
    </i>
    <i r="1">
      <x v="10"/>
    </i>
    <i r="1">
      <x v="18"/>
    </i>
    <i r="1">
      <x v="21"/>
    </i>
    <i r="1">
      <x v="22"/>
    </i>
    <i r="1">
      <x v="23"/>
    </i>
    <i>
      <x v="17"/>
    </i>
    <i r="1">
      <x/>
    </i>
    <i r="1">
      <x v="6"/>
    </i>
    <i r="1">
      <x v="18"/>
    </i>
    <i>
      <x v="18"/>
    </i>
    <i r="1">
      <x v="1"/>
    </i>
    <i r="1">
      <x v="18"/>
    </i>
    <i>
      <x v="19"/>
    </i>
    <i r="1">
      <x/>
    </i>
    <i r="1">
      <x v="6"/>
    </i>
    <i r="1">
      <x v="18"/>
    </i>
    <i t="grand">
      <x/>
    </i>
  </rowItems>
  <colItems count="1">
    <i/>
  </colItems>
  <dataFields count="1">
    <dataField name="Rate" fld="1" baseField="0" baseItem="0"/>
  </dataFields>
  <pivotHierarchies count="162">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4"/>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16" showRowHeaders="1" showColHeaders="1" showRowStripes="0" showColStripes="0" showLastColumn="1"/>
  <rowHierarchiesUsage count="2">
    <rowHierarchyUsage hierarchyUsage="61"/>
    <rowHierarchyUsage hierarchyUsage="76"/>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7.xml><?xml version="1.0" encoding="utf-8"?>
<pivotTableDefinition xmlns="http://schemas.openxmlformats.org/spreadsheetml/2006/main" name="PivotTable1" cacheId="83" dataPosition="0" applyNumberFormats="0" applyBorderFormats="0" applyFontFormats="0" applyPatternFormats="0" applyAlignmentFormats="0" applyWidthHeightFormats="1" dataCaption="Values" updatedVersion="5" minRefreshableVersion="3" useAutoFormatting="1" subtotalHiddenItems="1" rowGrandTotals="0" colGrandTotals="0" itemPrintTitles="1" createdVersion="4" indent="0" outline="1" outlineData="1" multipleFieldFilters="0" fieldListSortAscending="1">
  <location ref="A5:E10" firstHeaderRow="0" firstDataRow="1" firstDataCol="1" rowPageCount="2" colPageCount="1"/>
  <pivotFields count="10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items count="2">
        <item s="1" c="1" x="0"/>
        <item t="default"/>
      </items>
    </pivotField>
    <pivotField showAll="0" dataSourceSort="1"/>
    <pivotField showAll="0" dataSourceSort="1" defaultSubtotal="0" showPropTip="1"/>
    <pivotField axis="axisRow" allDrilled="1" showAll="0" dataSourceSort="1">
      <items count="2">
        <item c="1" x="0" d="1"/>
        <item t="default"/>
      </items>
    </pivotField>
    <pivotField axis="axisRow" showAll="0" dataSourceSort="1">
      <items count="2">
        <item s="1" c="1" x="0" d="1"/>
        <item t="default"/>
      </items>
    </pivotField>
    <pivotField axis="axisRow" showAll="0" dataSourceSort="1">
      <items count="11">
        <item c="1" x="0"/>
        <item c="1" x="1"/>
        <item c="1" x="2"/>
        <item x="3" d="1"/>
        <item x="4" d="1"/>
        <item x="5" d="1"/>
        <item x="6" d="1"/>
        <item x="7" d="1"/>
        <item x="8" d="1"/>
        <item x="9"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s>
  <rowFields count="3">
    <field x="73"/>
    <field x="74"/>
    <field x="75"/>
  </rowFields>
  <rowItems count="5">
    <i>
      <x/>
    </i>
    <i r="1">
      <x/>
    </i>
    <i r="2">
      <x/>
    </i>
    <i r="2">
      <x v="1"/>
    </i>
    <i r="2">
      <x v="2"/>
    </i>
  </rowItems>
  <colFields count="1">
    <field x="-2"/>
  </colFields>
  <colItems count="4">
    <i>
      <x/>
    </i>
    <i i="1">
      <x v="1"/>
    </i>
    <i i="2">
      <x v="2"/>
    </i>
    <i i="3">
      <x v="3"/>
    </i>
  </colItems>
  <pageFields count="2">
    <pageField fld="41" hier="6" name="[Date].[BillingPeriod].[All]" cap="All"/>
    <pageField fld="63" hier="61" name="[Person].[Person Name].[All]" cap="All"/>
  </pageFields>
  <dataFields count="4">
    <dataField name="Invoice Amount" fld="83" baseField="0" baseItem="0" numFmtId="165"/>
    <dataField name="Billable Hours" fld="82" baseField="0" baseItem="0"/>
    <dataField name="Unbillable Hours" fld="90" baseField="0" baseItem="0"/>
    <dataField name="Unbillable Amount" fld="91" baseField="0" baseItem="0" numFmtId="165"/>
  </dataFields>
  <formats count="6">
    <format dxfId="43">
      <pivotArea outline="0" collapsedLevelsAreSubtotals="1" fieldPosition="0">
        <references count="1">
          <reference field="4294967294" count="1" selected="0">
            <x v="0"/>
          </reference>
        </references>
      </pivotArea>
    </format>
    <format dxfId="44">
      <pivotArea dataOnly="0" labelOnly="1" outline="0" fieldPosition="0">
        <references count="1">
          <reference field="41" count="0"/>
        </references>
      </pivotArea>
    </format>
    <format dxfId="45">
      <pivotArea dataOnly="0" labelOnly="1" outline="0" fieldPosition="0">
        <references count="1">
          <reference field="63" count="0"/>
        </references>
      </pivotArea>
    </format>
    <format dxfId="46">
      <pivotArea dataOnly="0" labelOnly="1" outline="0" fieldPosition="0">
        <references count="1">
          <reference field="4294967294" count="1">
            <x v="0"/>
          </reference>
        </references>
      </pivotArea>
    </format>
    <format dxfId="47">
      <pivotArea outline="0" collapsedLevelsAreSubtotals="1" fieldPosition="0">
        <references count="1">
          <reference field="4294967294" count="1" selected="0">
            <x v="3"/>
          </reference>
        </references>
      </pivotArea>
    </format>
    <format dxfId="48">
      <pivotArea dataOnly="0" labelOnly="1" outline="0" fieldPosition="0">
        <references count="1">
          <reference field="4294967294" count="1">
            <x v="3"/>
          </reference>
        </references>
      </pivotArea>
    </format>
  </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4"/>
        <mp field="65"/>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66"/>
        <mp field="67"/>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68"/>
        <mp field="69"/>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77"/>
        <mp field="78"/>
        <mp field="79"/>
        <mp field="80"/>
        <mp field="81"/>
        <mp field="84"/>
        <mp field="85"/>
        <mp field="86"/>
        <mp field="87"/>
        <mp field="88"/>
        <mp field="89"/>
        <mp field="92"/>
        <mp field="93"/>
        <mp field="94"/>
        <mp field="96"/>
        <mp field="98"/>
        <mp field="99"/>
      </mps>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72"/>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5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xml><?xml version="1.0" encoding="utf-8"?>
<pivotTableDefinition xmlns="http://schemas.openxmlformats.org/spreadsheetml/2006/main" name="PivotTable2" cacheId="92"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L5:S14" firstHeaderRow="1" firstDataRow="2" firstDataCol="1" rowPageCount="1" colPageCount="1"/>
  <pivotFields count="93">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8">
        <item c="1" x="0"/>
        <item c="1" x="1"/>
        <item c="1" x="2"/>
        <item c="1" x="3"/>
        <item c="1" x="4"/>
        <item c="1" x="5"/>
        <item c="1" x="6"/>
        <item t="default"/>
      </items>
    </pivotField>
    <pivotField axis="axisCol" allDrilled="1" showAll="0" dataSourceSort="1" defaultAttributeDrillState="1">
      <items count="7">
        <item x="0"/>
        <item x="1"/>
        <item x="2"/>
        <item x="3"/>
        <item x="4"/>
        <item x="5"/>
        <item t="default"/>
      </items>
    </pivotField>
    <pivotField showAll="0" dataSourceSort="1" defaultSubtotal="0" showPropTip="1"/>
    <pivotField dataField="1" showAll="0"/>
    <pivotField axis="axisRow" showAll="0" dataSourceSort="1">
      <items count="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dataSourceSort="1">
      <items count="1">
        <item t="default"/>
      </items>
    </pivotField>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s>
  <rowFields count="1">
    <field x="69"/>
  </rowFields>
  <rowItems count="8">
    <i>
      <x/>
    </i>
    <i>
      <x v="1"/>
    </i>
    <i>
      <x v="2"/>
    </i>
    <i>
      <x v="3"/>
    </i>
    <i>
      <x v="4"/>
    </i>
    <i>
      <x v="5"/>
    </i>
    <i>
      <x v="6"/>
    </i>
    <i t="grand">
      <x/>
    </i>
  </rowItems>
  <colFields count="1">
    <field x="70"/>
  </colFields>
  <colItems count="7">
    <i>
      <x/>
    </i>
    <i>
      <x v="1"/>
    </i>
    <i>
      <x v="2"/>
    </i>
    <i>
      <x v="3"/>
    </i>
    <i>
      <x v="4"/>
    </i>
    <i>
      <x v="5"/>
    </i>
    <i t="grand">
      <x/>
    </i>
  </colItems>
  <pageFields count="1">
    <pageField fld="41" hier="6" name="[Date].[BillingPeriod].[Billing Period].&amp;[2012 - 11]" cap="2012 - 11"/>
  </pageFields>
  <dataFields count="1">
    <dataField name="Raw Hours" fld="72" baseField="0" baseItem="0"/>
  </dataFields>
  <formats count="3">
    <format dxfId="28">
      <pivotArea field="69" type="button" dataOnly="0" labelOnly="1" outline="0" axis="axisRow" fieldPosition="0"/>
    </format>
    <format dxfId="29">
      <pivotArea dataOnly="0" labelOnly="1" fieldPosition="0">
        <references count="1">
          <reference field="70" count="0"/>
        </references>
      </pivotArea>
    </format>
    <format dxfId="30">
      <pivotArea dataOnly="0" labelOnly="1" grandCol="1" outline="0" fieldPosition="0"/>
    </format>
  </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3"/>
        <mp field="64"/>
      </mps>
    </pivotHierarchy>
    <pivotHierarchy/>
    <pivotHierarchy/>
    <pivotHierarchy/>
    <pivotHierarchy/>
    <pivotHierarchy/>
    <pivotHierarchy/>
    <pivotHierarchy/>
    <pivotHierarchy/>
    <pivotHierarchy/>
    <pivotHierarchy/>
    <pivotHierarchy/>
    <pivotHierarchy/>
    <pivotHierarchy/>
    <pivotHierarchy/>
    <pivotHierarchy/>
    <pivotHierarchy>
      <mps count="1">
        <mp field="71"/>
      </mps>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65"/>
        <mp field="66"/>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67"/>
        <mp field="68"/>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pivotHierarchy>
      <mps count="16">
        <mp field="75"/>
        <mp field="76"/>
        <mp field="77"/>
        <mp field="78"/>
        <mp field="79"/>
        <mp field="80"/>
        <mp field="81"/>
        <mp field="82"/>
        <mp field="83"/>
        <mp field="84"/>
        <mp field="85"/>
        <mp field="86"/>
        <mp field="87"/>
        <mp field="89"/>
        <mp field="91"/>
        <mp field="92"/>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5"/>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3.xml><?xml version="1.0" encoding="utf-8"?>
<pivotTableDefinition xmlns="http://schemas.openxmlformats.org/spreadsheetml/2006/main" name="PivotTable1" cacheId="86"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rowHeaderCaption="`" fieldListSortAscending="1">
  <location ref="A6:E15" firstHeaderRow="0" firstDataRow="1" firstDataCol="1" rowPageCount="1" colPageCount="1"/>
  <pivotFields count="94">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hideNewItems="1" dataSourceSort="1">
      <items count="16">
        <item c="1" x="0"/>
        <item c="1" x="1"/>
        <item c="1" x="2"/>
        <item c="1" x="3"/>
        <item c="1" x="4"/>
        <item c="1" x="5"/>
        <item c="1" x="6"/>
        <item c="1" x="7"/>
        <item x="8"/>
        <item x="9"/>
        <item x="10"/>
        <item x="11"/>
        <item x="12"/>
        <item x="13"/>
        <item x="14"/>
        <item t="default"/>
      </items>
    </pivotField>
    <pivotField dataField="1" showAll="0"/>
    <pivotField axis="axisRow" showAll="0" hideNewItems="1" dataSourceSort="1">
      <items count="8">
        <item c="1" x="0"/>
        <item x="1" d="1"/>
        <item x="2" d="1"/>
        <item x="3" d="1"/>
        <item x="4" d="1"/>
        <item x="5" d="1"/>
        <item x="6" d="1"/>
        <item t="default"/>
      </items>
    </pivotField>
    <pivotField axis="axisRow" showAll="0" hideNewItems="1" dataSourceSort="1">
      <items count="7">
        <item c="1" x="0"/>
        <item x="1" d="1"/>
        <item x="2" d="1"/>
        <item x="3" d="1"/>
        <item x="4" d="1"/>
        <item x="5" d="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dataSourceSort="1" defaultSubtotal="0" showPropCell="1" showPropTip="1"/>
    <pivotField showAll="0" dataSourceSort="1" defaultSubtotal="0" showPropTip="1"/>
    <pivotField dataField="1" showAll="0"/>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 axis="axisRow" showAll="0" hideNewItems="1" dataSourceSort="1">
      <items count="1">
        <item t="default"/>
      </items>
    </pivotField>
    <pivotField showAll="0" dataSourceSort="1" defaultSubtotal="0" showPropTip="1"/>
    <pivotField showAll="0" dataSourceSort="1" defaultSubtotal="0" showPropTip="1"/>
  </pivotFields>
  <rowFields count="1">
    <field x="69"/>
  </rowFields>
  <rowItems count="9">
    <i>
      <x/>
    </i>
    <i>
      <x v="1"/>
    </i>
    <i>
      <x v="2"/>
    </i>
    <i>
      <x v="3"/>
    </i>
    <i>
      <x v="4"/>
    </i>
    <i>
      <x v="5"/>
    </i>
    <i>
      <x v="6"/>
    </i>
    <i>
      <x v="7"/>
    </i>
    <i t="grand">
      <x/>
    </i>
  </rowItems>
  <colFields count="1">
    <field x="-2"/>
  </colFields>
  <colItems count="4">
    <i>
      <x/>
    </i>
    <i i="1">
      <x v="1"/>
    </i>
    <i i="2">
      <x v="2"/>
    </i>
    <i i="3">
      <x v="3"/>
    </i>
  </colItems>
  <pageFields count="1">
    <pageField fld="41" hier="6" name="[Date].[BillingPeriod].[Billing Period].&amp;[2013 - 02]" cap="2013 - 02"/>
  </pageFields>
  <dataFields count="4">
    <dataField name="Unallocated Hours" fld="89" baseField="0" baseItem="0"/>
    <dataField fld="90" baseField="0" baseItem="0" numFmtId="166"/>
    <dataField name="Billable Hours" fld="70" baseField="0" baseItem="0" numFmtId="1"/>
    <dataField name="Billability" fld="85" baseField="0" baseItem="0" numFmtId="1"/>
  </dataFields>
  <formats count="12">
    <format dxfId="31">
      <pivotArea field="69" type="button" dataOnly="0" labelOnly="1" outline="0" axis="axisRow" fieldPosition="0"/>
    </format>
    <format dxfId="32">
      <pivotArea dataOnly="0" labelOnly="1" outline="0" fieldPosition="0">
        <references count="1">
          <reference field="4294967294" count="2">
            <x v="2"/>
            <x v="3"/>
          </reference>
        </references>
      </pivotArea>
    </format>
    <format dxfId="33">
      <pivotArea outline="0" collapsedLevelsAreSubtotals="1" fieldPosition="0">
        <references count="1">
          <reference field="4294967294" count="2" selected="0">
            <x v="2"/>
            <x v="3"/>
          </reference>
        </references>
      </pivotArea>
    </format>
    <format dxfId="34">
      <pivotArea dataOnly="0" labelOnly="1" fieldPosition="0">
        <references count="1">
          <reference field="69" count="0"/>
        </references>
      </pivotArea>
    </format>
    <format dxfId="35">
      <pivotArea dataOnly="0" labelOnly="1" grandRow="1" outline="0" fieldPosition="0"/>
    </format>
    <format dxfId="36">
      <pivotArea outline="0" collapsedLevelsAreSubtotals="1" fieldPosition="0">
        <references count="1">
          <reference field="4294967294" count="3" selected="0">
            <x v="0"/>
            <x v="2"/>
            <x v="3"/>
          </reference>
        </references>
      </pivotArea>
    </format>
    <format dxfId="37">
      <pivotArea dataOnly="0" labelOnly="1" grandRow="1" outline="0" fieldPosition="0"/>
    </format>
    <format dxfId="38">
      <pivotArea dataOnly="0" labelOnly="1" fieldPosition="0">
        <references count="1">
          <reference field="69" count="7">
            <x v="1"/>
            <x v="2"/>
            <x v="6"/>
            <x v="7"/>
            <x v="8"/>
            <x v="12"/>
            <x v="13"/>
          </reference>
        </references>
      </pivotArea>
    </format>
    <format dxfId="39">
      <pivotArea outline="0" collapsedLevelsAreSubtotals="1" fieldPosition="0">
        <references count="1">
          <reference field="4294967294" count="3" selected="0">
            <x v="1"/>
            <x v="2"/>
            <x v="3"/>
          </reference>
        </references>
      </pivotArea>
    </format>
    <format dxfId="40">
      <pivotArea collapsedLevelsAreSubtotals="1" fieldPosition="0">
        <references count="2">
          <reference field="4294967294" count="1" selected="0">
            <x v="3"/>
          </reference>
          <reference field="69" count="13">
            <x v="1"/>
            <x v="2"/>
            <x v="3"/>
            <x v="4"/>
            <x v="6"/>
            <x v="7"/>
            <x v="8"/>
            <x v="9"/>
            <x v="10"/>
            <x v="11"/>
            <x v="12"/>
            <x v="13"/>
            <x v="14"/>
          </reference>
        </references>
      </pivotArea>
    </format>
    <format dxfId="41">
      <pivotArea field="69" grandRow="1" outline="0" collapsedLevelsAreSubtotals="1" axis="axisRow" fieldPosition="0">
        <references count="1">
          <reference field="4294967294" count="1" selected="0">
            <x v="3"/>
          </reference>
        </references>
      </pivotArea>
    </format>
    <format dxfId="42">
      <pivotArea outline="0" collapsedLevelsAreSubtotals="1" fieldPosition="0">
        <references count="1">
          <reference field="4294967294" count="1" selected="0">
            <x v="1"/>
          </reference>
        </references>
      </pivotArea>
    </format>
  </formats>
  <conditionalFormats count="2">
    <conditionalFormat priority="7">
      <pivotAreas count="1">
        <pivotArea type="data" collapsedLevelsAreSubtotals="1" fieldPosition="0">
          <references count="2">
            <reference field="4294967294" count="1" selected="0">
              <x v="2"/>
            </reference>
            <reference field="69" count="7">
              <x v="1"/>
              <x v="2"/>
              <x v="6"/>
              <x v="7"/>
              <x v="8"/>
              <x v="9"/>
              <x v="12"/>
            </reference>
          </references>
        </pivotArea>
      </pivotAreas>
    </conditionalFormat>
    <conditionalFormat priority="2">
      <pivotAreas count="1">
        <pivotArea type="data" collapsedLevelsAreSubtotals="1" fieldPosition="0">
          <references count="2">
            <reference field="4294967294" count="1" selected="0">
              <x v="2"/>
            </reference>
            <reference field="69" count="6">
              <x v="1"/>
              <x v="2"/>
              <x v="6"/>
              <x v="7"/>
              <x v="8"/>
              <x v="12"/>
            </reference>
          </references>
        </pivotArea>
      </pivotAreas>
    </conditionalFormat>
  </conditional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3"/>
        <mp field="64"/>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65"/>
        <mp field="66"/>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67"/>
        <mp field="68"/>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pivotHierarchy>
      <mps count="16">
        <mp field="73"/>
        <mp field="74"/>
        <mp field="83"/>
        <mp field="75"/>
        <mp field="76"/>
        <mp field="77"/>
        <mp field="78"/>
        <mp field="79"/>
        <mp field="80"/>
        <mp field="84"/>
        <mp field="81"/>
        <mp field="82"/>
        <mp field="86"/>
        <mp field="88"/>
        <mp field="92"/>
        <mp field="93"/>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caption=" Status"/>
    <pivotHierarchy dragToRow="0" dragToCol="0" dragToPage="0" dragOff="0"/>
  </pivotHierarchies>
  <pivotTableStyleInfo name="PivotStyleLight2" showRowHeaders="1" showColHeaders="1" showRowStripes="1" showColStripes="0" showLastColumn="1"/>
  <rowHierarchiesUsage count="1">
    <rowHierarchyUsage hierarchyUsage="4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4.xml><?xml version="1.0" encoding="utf-8"?>
<pivotTableDefinition xmlns="http://schemas.openxmlformats.org/spreadsheetml/2006/main" name="PivotTable1" cacheId="80" dataPosition="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I8" firstHeaderRow="0" firstDataRow="1" firstDataCol="1" rowPageCount="2" colPageCount="1"/>
  <pivotFields count="101">
    <pivotField dataField="1" showAll="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Row" allDrilled="1" showAll="0" dataSourceSort="1">
      <items count="5">
        <item s="1" c="1" x="0"/>
        <item s="1" c="1" x="1"/>
        <item s="1" x="2"/>
        <item s="1" x="3"/>
        <item t="default"/>
      </items>
    </pivotField>
    <pivotField axis="axisRow" showAll="0" dataSourceSort="1">
      <items count="14">
        <item c="1" x="0"/>
        <item c="1" x="1"/>
        <item c="1" x="2" d="1"/>
        <item c="1" x="3"/>
        <item c="1" x="4"/>
        <item c="1" x="5"/>
        <item c="1" x="6"/>
        <item c="1" x="7"/>
        <item c="1" x="8"/>
        <item c="1" x="9"/>
        <item x="10" d="1"/>
        <item x="11" d="1"/>
        <item x="12" d="1"/>
        <item t="default"/>
      </items>
    </pivotField>
    <pivotField axis="axisRow" showAll="0" dataSourceSort="1">
      <items count="11">
        <item c="1" x="0"/>
        <item x="1" d="1"/>
        <item x="2" d="1"/>
        <item x="3"/>
        <item x="4" d="1"/>
        <item x="5" d="1"/>
        <item x="6" d="1"/>
        <item x="7" d="1"/>
        <item x="8" d="1"/>
        <item x="9" d="1"/>
        <item t="default"/>
      </items>
    </pivotField>
    <pivotField axis="axisRow" showAll="0" dataSourceSort="1">
      <items count="11">
        <item c="1" x="0"/>
        <item x="1" d="1"/>
        <item x="2" d="1"/>
        <item x="3"/>
        <item x="4"/>
        <item x="5"/>
        <item x="6"/>
        <item x="7"/>
        <item x="8"/>
        <item x="9"/>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 dataField="1" showAll="0"/>
    <pivotField axis="axisPage" allDrilled="1" showAll="0" dataSourceSort="1" defaultAttributeDrillState="1">
      <items count="1">
        <item t="default"/>
      </items>
    </pivotField>
    <pivotField axis="axisRow" showAll="0" hideNewItems="1" dataSourceSort="1">
      <items count="1">
        <item t="default"/>
      </items>
    </pivotField>
    <pivotField showAll="0" dataSourceSort="1" defaultSubtotal="0" showPropTip="1"/>
    <pivotField showAll="0" dataSourceSort="1" defaultSubtotal="0" showPropTip="1"/>
  </pivotFields>
  <rowFields count="1">
    <field x="19"/>
  </rowFields>
  <rowItems count="3">
    <i>
      <x/>
    </i>
    <i>
      <x v="1"/>
    </i>
    <i t="grand">
      <x/>
    </i>
  </rowItems>
  <colFields count="1">
    <field x="-2"/>
  </colFields>
  <colItems count="8">
    <i>
      <x/>
    </i>
    <i i="1">
      <x v="1"/>
    </i>
    <i i="2">
      <x v="2"/>
    </i>
    <i i="3">
      <x v="3"/>
    </i>
    <i i="4">
      <x v="4"/>
    </i>
    <i i="5">
      <x v="5"/>
    </i>
    <i i="6">
      <x v="6"/>
    </i>
    <i i="7">
      <x v="7"/>
    </i>
  </colItems>
  <pageFields count="2">
    <pageField fld="51" hier="6" name="[Date].[BillingPeriod].[Billing Period].&amp;[2013 - 07]" cap="2013 - 07"/>
    <pageField fld="97" hier="61" name="[Person].[Person Name].&amp;[Mark Stacey]" cap="Mark Stacey"/>
  </pageFields>
  <dataFields count="8">
    <dataField fld="95" baseField="0" baseItem="0"/>
    <dataField fld="96" baseField="0" baseItem="0"/>
    <dataField name="Hours" fld="0" baseField="0" baseItem="0"/>
    <dataField name="Raw Hours" fld="76" baseField="0" baseItem="0"/>
    <dataField name="Invoice Amount" fld="73" baseField="0" baseItem="0" numFmtId="164"/>
    <dataField name="Unbillable Amount" fld="74" baseField="0" baseItem="0" numFmtId="164"/>
    <dataField name="Unallocated Amount" fld="94" baseField="0" baseItem="0" numFmtId="164"/>
    <dataField name="Billing Rate" fld="75" baseField="0" baseItem="0"/>
  </dataFields>
  <formats count="15">
    <format dxfId="49">
      <pivotArea collapsedLevelsAreSubtotals="1" fieldPosition="0">
        <references count="2">
          <reference field="4294967294" count="1" selected="0">
            <x v="5"/>
          </reference>
          <reference field="22" count="1">
            <x v="3"/>
          </reference>
        </references>
      </pivotArea>
    </format>
    <format dxfId="50">
      <pivotArea collapsedLevelsAreSubtotals="1" fieldPosition="0">
        <references count="2">
          <reference field="4294967294" count="1" selected="0">
            <x v="5"/>
          </reference>
          <reference field="22" count="1">
            <x v="4"/>
          </reference>
        </references>
      </pivotArea>
    </format>
    <format dxfId="51">
      <pivotArea collapsedLevelsAreSubtotals="1" fieldPosition="0">
        <references count="2">
          <reference field="4294967294" count="1" selected="0">
            <x v="5"/>
          </reference>
          <reference field="92" count="0"/>
        </references>
      </pivotArea>
    </format>
    <format dxfId="52">
      <pivotArea collapsedLevelsAreSubtotals="1" fieldPosition="0">
        <references count="2">
          <reference field="4294967294" count="1" selected="0">
            <x v="6"/>
          </reference>
          <reference field="20" count="1">
            <x v="3"/>
          </reference>
        </references>
      </pivotArea>
    </format>
    <format dxfId="53">
      <pivotArea collapsedLevelsAreSubtotals="1" fieldPosition="0">
        <references count="2">
          <reference field="4294967294" count="1" selected="0">
            <x v="6"/>
          </reference>
          <reference field="21" count="1">
            <x v="3"/>
          </reference>
        </references>
      </pivotArea>
    </format>
    <format dxfId="54">
      <pivotArea collapsedLevelsAreSubtotals="1" fieldPosition="0">
        <references count="2">
          <reference field="4294967294" count="1" selected="0">
            <x v="6"/>
          </reference>
          <reference field="20" count="1">
            <x v="1"/>
          </reference>
        </references>
      </pivotArea>
    </format>
    <format dxfId="55">
      <pivotArea collapsedLevelsAreSubtotals="1" fieldPosition="0">
        <references count="2">
          <reference field="4294967294" count="1" selected="0">
            <x v="5"/>
          </reference>
          <reference field="22" count="1">
            <x v="5"/>
          </reference>
        </references>
      </pivotArea>
    </format>
    <format dxfId="56">
      <pivotArea collapsedLevelsAreSubtotals="1" fieldPosition="0">
        <references count="2">
          <reference field="4294967294" count="1" selected="0">
            <x v="5"/>
          </reference>
          <reference field="22" count="1">
            <x v="6"/>
          </reference>
        </references>
      </pivotArea>
    </format>
    <format dxfId="57">
      <pivotArea collapsedLevelsAreSubtotals="1" fieldPosition="0">
        <references count="2">
          <reference field="4294967294" count="1" selected="0">
            <x v="5"/>
          </reference>
          <reference field="22" count="1">
            <x v="7"/>
          </reference>
        </references>
      </pivotArea>
    </format>
    <format dxfId="58">
      <pivotArea collapsedLevelsAreSubtotals="1" fieldPosition="0">
        <references count="2">
          <reference field="4294967294" count="1" selected="0">
            <x v="5"/>
          </reference>
          <reference field="22" count="1">
            <x v="8"/>
          </reference>
        </references>
      </pivotArea>
    </format>
    <format dxfId="59">
      <pivotArea collapsedLevelsAreSubtotals="1" fieldPosition="0">
        <references count="2">
          <reference field="4294967294" count="1" selected="0">
            <x v="5"/>
          </reference>
          <reference field="22" count="1">
            <x v="9"/>
          </reference>
        </references>
      </pivotArea>
    </format>
    <format dxfId="60">
      <pivotArea field="19" type="button" dataOnly="0" labelOnly="1" outline="0" axis="axisRow" fieldPosition="0"/>
    </format>
    <format dxfId="61">
      <pivotArea dataOnly="0" labelOnly="1" outline="0" fieldPosition="0">
        <references count="1">
          <reference field="4294967294" count="6">
            <x v="2"/>
            <x v="3"/>
            <x v="4"/>
            <x v="5"/>
            <x v="6"/>
            <x v="7"/>
          </reference>
        </references>
      </pivotArea>
    </format>
    <format dxfId="62">
      <pivotArea outline="0" collapsedLevelsAreSubtotals="1" fieldPosition="0">
        <references count="1">
          <reference field="4294967294" count="1" selected="0">
            <x v="6"/>
          </reference>
        </references>
      </pivotArea>
    </format>
    <format dxfId="63">
      <pivotArea dataOnly="0" labelOnly="1" outline="0" fieldPosition="0">
        <references count="1">
          <reference field="4294967294" count="1">
            <x v="6"/>
          </reference>
        </references>
      </pivotArea>
    </format>
  </formats>
  <pivotHierarchies count="162">
    <pivotHierarchy/>
    <pivotHierarchy/>
    <pivotHierarchy/>
    <pivotHierarchy/>
    <pivotHierarchy/>
    <pivotHierarchy/>
    <pivotHierarchy>
      <mps count="20">
        <mp field="55"/>
        <mp field="56"/>
        <mp field="57"/>
        <mp field="58"/>
        <mp field="59"/>
        <mp field="60"/>
        <mp field="61"/>
        <mp field="62"/>
        <mp field="63"/>
        <mp field="64"/>
        <mp field="65"/>
        <mp field="66"/>
        <mp field="67"/>
        <mp field="68"/>
        <mp field="69"/>
        <mp field="70"/>
        <mp field="71"/>
        <mp field="72"/>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4"/>
        <mp field="5"/>
        <mp field="6"/>
        <mp field="7"/>
        <mp field="8"/>
        <mp field="9"/>
        <mp field="10"/>
        <mp field="11"/>
        <mp field="12"/>
        <mp field="13"/>
        <mp field="14"/>
        <mp field="15"/>
        <mp field="16"/>
        <mp field="17"/>
        <mp field="28"/>
        <mp field="29"/>
        <mp field="49"/>
        <mp field="79"/>
        <mp field="80"/>
      </mps>
      <members count="6" level="1">
        <member name=""/>
        <member name="[Date].[YMD].[Year].&amp;[2013]"/>
        <member name="[Date].[YMD].[Year].&amp;[2014]"/>
        <member name="[Date].[YMD].[Year].&amp;[2015]"/>
        <member name="[Date].[YMD].[Year].&amp;[2016]"/>
        <member name="[Date].[YMD].[Year].&amp;[2017]"/>
      </members>
    </pivotHierarchy>
    <pivotHierarchy multipleItemSelectionAllowed="1">
      <mps count="19">
        <mp field="33"/>
        <mp field="34"/>
        <mp field="35"/>
        <mp field="36"/>
        <mp field="37"/>
        <mp field="38"/>
        <mp field="39"/>
        <mp field="40"/>
        <mp field="41"/>
        <mp field="42"/>
        <mp field="43"/>
        <mp field="44"/>
        <mp field="45"/>
        <mp field="46"/>
        <mp field="47"/>
        <mp field="48"/>
        <mp field="50"/>
        <mp field="81"/>
        <mp field="82"/>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multipleItemSelectionAllowed="1">
      <mps count="17">
        <mp field="23"/>
        <mp field="24"/>
        <mp field="25"/>
        <mp field="26"/>
        <mp field="27"/>
        <mp field="83"/>
        <mp field="84"/>
        <mp field="85"/>
        <mp field="86"/>
        <mp field="87"/>
        <mp field="88"/>
        <mp field="89"/>
        <mp field="90"/>
        <mp field="91"/>
        <mp field="93"/>
        <mp field="99"/>
        <mp field="100"/>
      </mps>
      <members count="32" level="1">
        <member name="[Fact Timesheet Detail].[Name Comments].[Client Name].&amp;[0]"/>
        <member name=""/>
        <member name="[Fact Timesheet Detail].[Name Comments].[Client Name].&amp;[4]"/>
        <member name="[Fact Timesheet Detail].[Name Comments].[Client Name].&amp;[7]"/>
        <member name="[Fact Timesheet Detail].[Name Comments].[Client Name].&amp;[8]"/>
        <member name=""/>
        <member name="[Fact Timesheet Detail].[Name Comments].[Client Name].&amp;[10]"/>
        <member name="[Fact Timesheet Detail].[Name Comments].[Client Name].&amp;[11]"/>
        <member name="[Fact Timesheet Detail].[Name Comments].[Client Name].&amp;[12]"/>
        <member name="[Fact Timesheet Detail].[Name Comments].[Client Name].&amp;[14]"/>
        <member name="[Fact Timesheet Detail].[Name Comments].[Client Name].&amp;[15]"/>
        <member name="[Fact Timesheet Detail].[Name Comments].[Client Name].&amp;[22]"/>
        <member name="[Fact Timesheet Detail].[Name Comments].[Client Name].&amp;[24]"/>
        <member name="[Fact Timesheet Detail].[Name Comments].[Client Name].&amp;[27]"/>
        <member name="[Fact Timesheet Detail].[Name Comments].[Client Name].&amp;[28]"/>
        <member name="[Fact Timesheet Detail].[Name Comments].[Client Name].&amp;[29]"/>
        <member name="[Fact Timesheet Detail].[Name Comments].[Client Name].&amp;[30]"/>
        <member name="[Fact Timesheet Detail].[Name Comments].[Client Name].&amp;[33]"/>
        <member name="[Fact Timesheet Detail].[Name Comments].[Client Name].&amp;[44]"/>
        <member name="[Fact Timesheet Detail].[Name Comments].[Client Name].&amp;[47]"/>
        <member name="[Fact Timesheet Detail].[Name Comments].[Client Name].&amp;[48]"/>
        <member name="[Fact Timesheet Detail].[Name Comments].[Client Name].&amp;[49]"/>
        <member name="[Fact Timesheet Detail].[Name Comments].[Client Name].&amp;[50]"/>
        <member name=""/>
        <member name="[Fact Timesheet Detail].[Name Comments].[Client Name].&amp;[53]"/>
        <member name="[Fact Timesheet Detail].[Name Comments].[Client Name].&amp;[57]"/>
        <member name="[Fact Timesheet Detail].[Name Comments].[Client Name].&amp;[58]"/>
        <member name="[Fact Timesheet Detail].[Name Comments].[Client Name].&amp;[63]"/>
        <member name="[Fact Timesheet Detail].[Name Comments].[Client Name].&amp;[742]"/>
        <member name="[Fact Timesheet Detail].[Name Comments].[Client Name].&amp;[743]"/>
        <member name=""/>
        <member name="[Fact Timesheet Detail].[Name Comments].[Client Name].&amp;[745]"/>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4" level="1">
        <member name="[Person].[Person Name].&amp;[Mark Stacey]"/>
        <member name="[Person].[Person Name].&amp;[Theo Engels]"/>
        <member name="[Person].[Person Name].&amp;[Geoffrey Smith]"/>
        <member name="[Person].[Person Name].&amp;[Adele Swanepoel]"/>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5.xml><?xml version="1.0" encoding="utf-8"?>
<pivotTableDefinition xmlns="http://schemas.openxmlformats.org/spreadsheetml/2006/main" name="PivotTable1" cacheId="108" dataPosition="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I18" firstHeaderRow="0" firstDataRow="1" firstDataCol="1" rowPageCount="2" colPageCount="1"/>
  <pivotFields count="101">
    <pivotField dataField="1" showAll="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Row" allDrilled="1" showAll="0" dataSourceSort="1">
      <items count="14">
        <item c="1" x="0"/>
        <item c="1" x="1"/>
        <item c="1" x="2"/>
        <item c="1" x="3"/>
        <item c="1" x="4"/>
        <item c="1" x="5"/>
        <item c="1" x="6"/>
        <item c="1" x="7"/>
        <item c="1" x="8"/>
        <item c="1" x="9"/>
        <item c="1" x="10"/>
        <item c="1" x="11"/>
        <item x="12" d="1"/>
        <item t="default"/>
      </items>
    </pivotField>
    <pivotField axis="axisRow" showAll="0" dataSourceSort="1">
      <items count="18">
        <item c="1" x="0"/>
        <item c="1" x="1"/>
        <item c="1" x="2"/>
        <item c="1" x="3"/>
        <item c="1" x="4"/>
        <item x="5" d="1"/>
        <item x="6" d="1"/>
        <item x="7" d="1"/>
        <item x="8" d="1"/>
        <item x="9" d="1"/>
        <item x="10" d="1"/>
        <item x="11" d="1"/>
        <item x="12"/>
        <item x="13" d="1"/>
        <item x="14"/>
        <item x="15" d="1"/>
        <item x="16" d="1"/>
        <item t="default"/>
      </items>
    </pivotField>
    <pivotField axis="axisRow" showAll="0" dataSourceSort="1">
      <items count="16">
        <item c="1" x="0"/>
        <item c="1" x="1"/>
        <item c="1" x="2"/>
        <item x="3" d="1"/>
        <item x="4" d="1"/>
        <item x="5" d="1"/>
        <item x="6" d="1"/>
        <item x="7" d="1"/>
        <item x="8" d="1"/>
        <item x="9" d="1"/>
        <item x="10" d="1"/>
        <item x="11"/>
        <item x="12" d="1"/>
        <item x="13" d="1"/>
        <item x="14" d="1"/>
        <item t="default"/>
      </items>
    </pivotField>
    <pivotField axis="axisRow" showAll="0" dataSourceSort="1">
      <items count="17">
        <item c="1" x="0"/>
        <item c="1" x="1"/>
        <item c="1" x="2"/>
        <item c="1" x="3"/>
        <item c="1" x="4"/>
        <item c="1" x="5"/>
        <item c="1" x="6"/>
        <item c="1" x="7"/>
        <item x="8" d="1"/>
        <item x="9"/>
        <item x="10"/>
        <item x="11"/>
        <item x="12"/>
        <item x="13"/>
        <item x="14"/>
        <item x="15"/>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 dataField="1" showAll="0"/>
    <pivotField axis="axisPage" allDrilled="1" showAll="0" dataSourceSort="1" defaultAttributeDrillState="1">
      <items count="1">
        <item t="default"/>
      </items>
    </pivotField>
    <pivotField axis="axisRow" showAll="0" hideNewItems="1" dataSourceSort="1">
      <items count="1">
        <item t="default"/>
      </items>
    </pivotField>
    <pivotField showAll="0" dataSourceSort="1" defaultSubtotal="0" showPropTip="1"/>
    <pivotField showAll="0" dataSourceSort="1" defaultSubtotal="0" showPropTip="1"/>
  </pivotFields>
  <rowFields count="1">
    <field x="19"/>
  </rowFields>
  <rowItems count="13">
    <i>
      <x/>
    </i>
    <i>
      <x v="1"/>
    </i>
    <i>
      <x v="2"/>
    </i>
    <i>
      <x v="3"/>
    </i>
    <i>
      <x v="4"/>
    </i>
    <i>
      <x v="5"/>
    </i>
    <i>
      <x v="6"/>
    </i>
    <i>
      <x v="7"/>
    </i>
    <i>
      <x v="8"/>
    </i>
    <i>
      <x v="9"/>
    </i>
    <i>
      <x v="10"/>
    </i>
    <i>
      <x v="11"/>
    </i>
    <i t="grand">
      <x/>
    </i>
  </rowItems>
  <colFields count="1">
    <field x="-2"/>
  </colFields>
  <colItems count="8">
    <i>
      <x/>
    </i>
    <i i="1">
      <x v="1"/>
    </i>
    <i i="2">
      <x v="2"/>
    </i>
    <i i="3">
      <x v="3"/>
    </i>
    <i i="4">
      <x v="4"/>
    </i>
    <i i="5">
      <x v="5"/>
    </i>
    <i i="6">
      <x v="6"/>
    </i>
    <i i="7">
      <x v="7"/>
    </i>
  </colItems>
  <pageFields count="2">
    <pageField fld="51" hier="6" name="[Date].[BillingPeriod].[Billing Period].&amp;[2013 - 12]" cap="2013 - 12"/>
    <pageField fld="97" hier="61" name="[Person].[Person Name].[All]" cap="All"/>
  </pageFields>
  <dataFields count="8">
    <dataField fld="95" baseField="0" baseItem="0"/>
    <dataField fld="96" baseField="0" baseItem="0"/>
    <dataField name="Hours" fld="0" baseField="0" baseItem="0"/>
    <dataField name="Raw Hours" fld="76" baseField="0" baseItem="0"/>
    <dataField name="Invoice Amount" fld="73" baseField="0" baseItem="0" numFmtId="164"/>
    <dataField name="Unbillable Amount" fld="74" baseField="0" baseItem="0" numFmtId="164"/>
    <dataField name="Unallocated Amount" fld="94" baseField="0" baseItem="0" numFmtId="164"/>
    <dataField name="Billing Rate" fld="75" baseField="0" baseItem="0"/>
  </dataFields>
  <formats count="15">
    <format dxfId="85">
      <pivotArea collapsedLevelsAreSubtotals="1" fieldPosition="0">
        <references count="2">
          <reference field="4294967294" count="1" selected="0">
            <x v="5"/>
          </reference>
          <reference field="22" count="1">
            <x v="9"/>
          </reference>
        </references>
      </pivotArea>
    </format>
    <format dxfId="86">
      <pivotArea collapsedLevelsAreSubtotals="1" fieldPosition="0">
        <references count="2">
          <reference field="4294967294" count="1" selected="0">
            <x v="5"/>
          </reference>
          <reference field="22" count="1">
            <x v="10"/>
          </reference>
        </references>
      </pivotArea>
    </format>
    <format dxfId="87">
      <pivotArea collapsedLevelsAreSubtotals="1" fieldPosition="0">
        <references count="2">
          <reference field="4294967294" count="1" selected="0">
            <x v="5"/>
          </reference>
          <reference field="92" count="0"/>
        </references>
      </pivotArea>
    </format>
    <format dxfId="88">
      <pivotArea collapsedLevelsAreSubtotals="1" fieldPosition="0">
        <references count="2">
          <reference field="4294967294" count="1" selected="0">
            <x v="6"/>
          </reference>
          <reference field="20" count="1">
            <x v="14"/>
          </reference>
        </references>
      </pivotArea>
    </format>
    <format dxfId="89">
      <pivotArea collapsedLevelsAreSubtotals="1" fieldPosition="0">
        <references count="2">
          <reference field="4294967294" count="1" selected="0">
            <x v="6"/>
          </reference>
          <reference field="21" count="1">
            <x v="11"/>
          </reference>
        </references>
      </pivotArea>
    </format>
    <format dxfId="90">
      <pivotArea collapsedLevelsAreSubtotals="1" fieldPosition="0">
        <references count="2">
          <reference field="4294967294" count="1" selected="0">
            <x v="6"/>
          </reference>
          <reference field="20" count="1">
            <x v="12"/>
          </reference>
        </references>
      </pivotArea>
    </format>
    <format dxfId="91">
      <pivotArea collapsedLevelsAreSubtotals="1" fieldPosition="0">
        <references count="2">
          <reference field="4294967294" count="1" selected="0">
            <x v="5"/>
          </reference>
          <reference field="22" count="1">
            <x v="11"/>
          </reference>
        </references>
      </pivotArea>
    </format>
    <format dxfId="92">
      <pivotArea collapsedLevelsAreSubtotals="1" fieldPosition="0">
        <references count="2">
          <reference field="4294967294" count="1" selected="0">
            <x v="5"/>
          </reference>
          <reference field="22" count="1">
            <x v="12"/>
          </reference>
        </references>
      </pivotArea>
    </format>
    <format dxfId="93">
      <pivotArea collapsedLevelsAreSubtotals="1" fieldPosition="0">
        <references count="2">
          <reference field="4294967294" count="1" selected="0">
            <x v="5"/>
          </reference>
          <reference field="22" count="1">
            <x v="13"/>
          </reference>
        </references>
      </pivotArea>
    </format>
    <format dxfId="94">
      <pivotArea collapsedLevelsAreSubtotals="1" fieldPosition="0">
        <references count="2">
          <reference field="4294967294" count="1" selected="0">
            <x v="5"/>
          </reference>
          <reference field="22" count="1">
            <x v="14"/>
          </reference>
        </references>
      </pivotArea>
    </format>
    <format dxfId="95">
      <pivotArea collapsedLevelsAreSubtotals="1" fieldPosition="0">
        <references count="2">
          <reference field="4294967294" count="1" selected="0">
            <x v="5"/>
          </reference>
          <reference field="22" count="1">
            <x v="15"/>
          </reference>
        </references>
      </pivotArea>
    </format>
    <format dxfId="96">
      <pivotArea field="19" type="button" dataOnly="0" labelOnly="1" outline="0" axis="axisRow" fieldPosition="0"/>
    </format>
    <format dxfId="97">
      <pivotArea dataOnly="0" labelOnly="1" outline="0" fieldPosition="0">
        <references count="1">
          <reference field="4294967294" count="6">
            <x v="2"/>
            <x v="3"/>
            <x v="4"/>
            <x v="5"/>
            <x v="6"/>
            <x v="7"/>
          </reference>
        </references>
      </pivotArea>
    </format>
    <format dxfId="98">
      <pivotArea outline="0" collapsedLevelsAreSubtotals="1" fieldPosition="0">
        <references count="1">
          <reference field="4294967294" count="1" selected="0">
            <x v="6"/>
          </reference>
        </references>
      </pivotArea>
    </format>
    <format dxfId="99">
      <pivotArea dataOnly="0" labelOnly="1" outline="0" fieldPosition="0">
        <references count="1">
          <reference field="4294967294" count="1">
            <x v="6"/>
          </reference>
        </references>
      </pivotArea>
    </format>
  </formats>
  <pivotHierarchies count="162">
    <pivotHierarchy/>
    <pivotHierarchy/>
    <pivotHierarchy/>
    <pivotHierarchy/>
    <pivotHierarchy/>
    <pivotHierarchy/>
    <pivotHierarchy>
      <mps count="20">
        <mp field="55"/>
        <mp field="56"/>
        <mp field="57"/>
        <mp field="58"/>
        <mp field="59"/>
        <mp field="60"/>
        <mp field="61"/>
        <mp field="62"/>
        <mp field="63"/>
        <mp field="64"/>
        <mp field="65"/>
        <mp field="66"/>
        <mp field="67"/>
        <mp field="68"/>
        <mp field="69"/>
        <mp field="70"/>
        <mp field="71"/>
        <mp field="72"/>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4"/>
        <mp field="5"/>
        <mp field="6"/>
        <mp field="7"/>
        <mp field="8"/>
        <mp field="9"/>
        <mp field="10"/>
        <mp field="11"/>
        <mp field="12"/>
        <mp field="13"/>
        <mp field="14"/>
        <mp field="15"/>
        <mp field="16"/>
        <mp field="17"/>
        <mp field="28"/>
        <mp field="29"/>
        <mp field="49"/>
        <mp field="79"/>
        <mp field="80"/>
      </mps>
      <members count="6" level="1">
        <member name=""/>
        <member name="[Date].[YMD].[Year].&amp;[2013]"/>
        <member name="[Date].[YMD].[Year].&amp;[2014]"/>
        <member name="[Date].[YMD].[Year].&amp;[2015]"/>
        <member name="[Date].[YMD].[Year].&amp;[2016]"/>
        <member name="[Date].[YMD].[Year].&amp;[2017]"/>
      </members>
    </pivotHierarchy>
    <pivotHierarchy multipleItemSelectionAllowed="1">
      <mps count="19">
        <mp field="33"/>
        <mp field="34"/>
        <mp field="35"/>
        <mp field="36"/>
        <mp field="37"/>
        <mp field="38"/>
        <mp field="39"/>
        <mp field="40"/>
        <mp field="41"/>
        <mp field="42"/>
        <mp field="43"/>
        <mp field="44"/>
        <mp field="45"/>
        <mp field="46"/>
        <mp field="47"/>
        <mp field="48"/>
        <mp field="50"/>
        <mp field="81"/>
        <mp field="82"/>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multipleItemSelectionAllowed="1">
      <mps count="17">
        <mp field="23"/>
        <mp field="24"/>
        <mp field="25"/>
        <mp field="26"/>
        <mp field="27"/>
        <mp field="83"/>
        <mp field="84"/>
        <mp field="85"/>
        <mp field="86"/>
        <mp field="87"/>
        <mp field="88"/>
        <mp field="89"/>
        <mp field="90"/>
        <mp field="91"/>
        <mp field="93"/>
        <mp field="99"/>
        <mp field="10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6.xml><?xml version="1.0" encoding="utf-8"?>
<pivotTableDefinition xmlns="http://schemas.openxmlformats.org/spreadsheetml/2006/main" name="PivotTable1" cacheId="102"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C93:L105" firstHeaderRow="1" firstDataRow="4" firstDataCol="1" rowPageCount="1" colPageCount="1"/>
  <pivotFields count="71">
    <pivotField axis="axisPage" allDrilled="1" showAll="0" dataSourceSort="1">
      <items count="16">
        <item c="1" x="0"/>
        <item c="1" x="1"/>
        <item c="1" x="2"/>
        <item c="1" x="3"/>
        <item c="1" x="4"/>
        <item c="1" x="5"/>
        <item c="1" x="6"/>
        <item c="1" x="7"/>
        <item c="1" x="8"/>
        <item c="1" x="9"/>
        <item c="1" x="10"/>
        <item c="1" x="11"/>
        <item c="1" x="12"/>
        <item c="1" x="13"/>
        <item x="14"/>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Col" allDrilled="1" showAll="0" dataSourceSort="1">
      <items count="2">
        <item c="1" x="0" d="1"/>
        <item t="default"/>
      </items>
    </pivotField>
    <pivotField axis="axisCol" showAll="0" dataSourceSort="1">
      <items count="3">
        <item s="1" c="1" x="0" d="1"/>
        <item s="1" c="1" x="1"/>
        <item t="default"/>
      </items>
    </pivotField>
    <pivotField axis="axisCol" showAll="0" dataSourceSort="1">
      <items count="6">
        <item c="1" x="0"/>
        <item c="1" x="1"/>
        <item c="1" x="2"/>
        <item c="1" x="3"/>
        <item c="1" x="4"/>
        <item t="default"/>
      </items>
    </pivotField>
    <pivotField axis="axisCol"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3">
        <item x="0"/>
        <item x="1"/>
        <item t="default"/>
      </items>
    </pivotField>
    <pivotField showAll="0" dataSourceSort="1" defaultSubtotal="0" showPropTip="1"/>
    <pivotField axis="axisRow" allDrilled="1" showAll="0" dataSourceSort="1">
      <items count="4">
        <item c="1" x="0"/>
        <item c="1" x="1"/>
        <item c="1" x="2"/>
        <item t="default"/>
      </items>
    </pivotField>
    <pivotField axis="axisRow" showAll="0" dataSourceSort="1">
      <items count="9">
        <item c="1" x="0"/>
        <item c="1" x="1"/>
        <item c="1" x="2"/>
        <item c="1" x="3"/>
        <item c="1" x="4"/>
        <item c="1" x="5"/>
        <item x="6" d="1"/>
        <item x="7" d="1"/>
        <item t="default"/>
      </items>
    </pivotField>
    <pivotField axis="axisRow" showAll="0" dataSourceSort="1">
      <items count="5">
        <item c="1" x="0" d="1"/>
        <item x="1" d="1"/>
        <item x="2" d="1"/>
        <item x="3" d="1"/>
        <item t="default"/>
      </items>
    </pivotField>
    <pivotField axis="axisRow" showAll="0" dataSourceSort="1">
      <items count="17">
        <item c="1" x="0"/>
        <item c="1" x="1"/>
        <item c="1" x="2"/>
        <item c="1" x="3"/>
        <item c="1" x="4"/>
        <item c="1" x="5"/>
        <item c="1" x="6"/>
        <item c="1" x="7"/>
        <item c="1" x="8"/>
        <item c="1" x="9"/>
        <item c="1" x="10"/>
        <item c="1" x="11"/>
        <item c="1" x="12"/>
        <item c="1" x="13"/>
        <item x="14" d="1"/>
        <item x="15"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 axis="axisPage" showAll="0" hideNewItems="1" dataSourceSort="1">
      <items count="1">
        <item t="default"/>
      </items>
    </pivotField>
    <pivotField showAll="0" dataSourceSort="1" defaultSubtotal="0" showPropTip="1"/>
    <pivotField showAll="0" dataSourceSort="1" defaultSubtotal="0" showPropTip="1"/>
  </pivotFields>
  <rowFields count="2">
    <field x="43"/>
    <field x="45"/>
  </rowFields>
  <rowItems count="9">
    <i>
      <x/>
    </i>
    <i r="1">
      <x/>
    </i>
    <i r="1">
      <x v="1"/>
    </i>
    <i r="1">
      <x v="2"/>
    </i>
    <i>
      <x v="1"/>
    </i>
    <i r="1">
      <x/>
    </i>
    <i r="1">
      <x v="1"/>
    </i>
    <i r="1">
      <x v="2"/>
    </i>
    <i t="grand">
      <x/>
    </i>
  </rowItems>
  <colFields count="3">
    <field x="19"/>
    <field x="20"/>
    <field x="21"/>
  </colFields>
  <colItems count="9">
    <i>
      <x/>
      <x/>
      <x/>
    </i>
    <i r="2">
      <x v="1"/>
    </i>
    <i r="2">
      <x v="2"/>
    </i>
    <i r="2">
      <x v="3"/>
    </i>
    <i r="2">
      <x v="4"/>
    </i>
    <i t="default" r="1">
      <x/>
    </i>
    <i r="1">
      <x v="1"/>
    </i>
    <i t="default">
      <x/>
    </i>
    <i t="grand">
      <x/>
    </i>
  </colItems>
  <pageFields count="1">
    <pageField fld="0" hier="45" name="[Fact Timesheet Detail].[Person Comments].[Person].&amp;[Robert Maclean]" cap="Robert Maclean"/>
  </pageFields>
  <dataFields count="1">
    <dataField fld="18" baseField="0" baseItem="0"/>
  </dataFields>
  <conditionalFormats count="1">
    <conditionalFormat priority="2">
      <pivotAreas count="1">
        <pivotArea type="data" collapsedLevelsAreSubtotals="1" fieldPosition="0">
          <references count="2">
            <reference field="4294967294" count="1" selected="0">
              <x v="0"/>
            </reference>
            <reference field="0" count="10">
              <x v="0"/>
              <x v="2"/>
              <x v="6"/>
              <x v="7"/>
              <x v="8"/>
              <x v="9"/>
              <x v="10"/>
              <x v="12"/>
              <x v="13"/>
              <x v="14"/>
            </reference>
          </references>
        </pivotArea>
      </pivotAreas>
    </conditionalFormat>
  </conditionalFormats>
  <pivotHierarchies count="162">
    <pivotHierarchy/>
    <pivotHierarchy/>
    <pivotHierarchy/>
    <pivotHierarchy/>
    <pivotHierarchy>
      <mps count="1">
        <mp field="44"/>
      </mps>
    </pivotHierarchy>
    <pivotHierarchy/>
    <pivotHierarchy multipleItemSelectionAllowed="1">
      <mps count="20">
        <mp field="23"/>
        <mp field="24"/>
        <mp field="25"/>
        <mp field="26"/>
        <mp field="27"/>
        <mp field="28"/>
        <mp field="29"/>
        <mp field="30"/>
        <mp field="31"/>
        <mp field="32"/>
        <mp field="33"/>
        <mp field="34"/>
        <mp field="35"/>
        <mp field="36"/>
        <mp field="37"/>
        <mp field="38"/>
        <mp field="39"/>
        <mp field="40"/>
        <mp field="41"/>
        <mp field="42"/>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50"/>
        <mp field="51"/>
        <mp field="52"/>
        <mp field="53"/>
        <mp field="54"/>
        <mp field="55"/>
        <mp field="56"/>
        <mp field="57"/>
        <mp field="58"/>
        <mp field="59"/>
        <mp field="60"/>
        <mp field="61"/>
        <mp field="62"/>
        <mp field="63"/>
        <mp field="64"/>
        <mp field="66"/>
        <mp field="67"/>
      </mps>
    </pivotHierarchy>
    <pivotHierarchy/>
    <pivotHierarchy/>
    <pivotHierarchy>
      <mps count="16">
        <mp field="4"/>
        <mp field="5"/>
        <mp field="6"/>
        <mp field="7"/>
        <mp field="8"/>
        <mp field="9"/>
        <mp field="10"/>
        <mp field="11"/>
        <mp field="12"/>
        <mp field="13"/>
        <mp field="14"/>
        <mp field="15"/>
        <mp field="16"/>
        <mp field="17"/>
        <mp field="69"/>
        <mp field="7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
    <rowHierarchyUsage hierarchyUsage="4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7.xml><?xml version="1.0" encoding="utf-8"?>
<pivotTableDefinition xmlns="http://schemas.openxmlformats.org/spreadsheetml/2006/main" name="PersonBillingTable" cacheId="105"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C4:L22" firstHeaderRow="0" firstDataRow="1" firstDataCol="1" rowPageCount="1" colPageCount="1"/>
  <pivotFields count="79">
    <pivotField axis="axisPage" allDrilled="1" showAll="0" dataSourceSort="1">
      <items count="16">
        <item c="1" x="0"/>
        <item c="1" x="1"/>
        <item c="1" x="2"/>
        <item c="1" x="3"/>
        <item c="1" x="4"/>
        <item c="1" x="5"/>
        <item c="1" x="6"/>
        <item c="1" x="7"/>
        <item c="1" x="8"/>
        <item c="1" x="9"/>
        <item c="1" x="10"/>
        <item c="1" x="11"/>
        <item c="1" x="12"/>
        <item c="1" x="13"/>
        <item x="14"/>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3">
        <item x="0"/>
        <item x="1"/>
        <item t="default"/>
      </items>
    </pivotField>
    <pivotField showAll="0" dataSourceSort="1" defaultSubtotal="0" showPropTip="1"/>
    <pivotField axis="axisRow" allDrilled="1" showAll="0" dataSourceSort="1">
      <items count="4">
        <item c="1" x="0"/>
        <item c="1" x="1" d="1"/>
        <item c="1" x="2"/>
        <item t="default"/>
      </items>
    </pivotField>
    <pivotField axis="axisRow" showAll="0" dataSourceSort="1">
      <items count="8">
        <item c="1" x="0"/>
        <item c="1" x="1"/>
        <item c="1" x="2"/>
        <item c="1" x="3" d="1"/>
        <item c="1" x="4"/>
        <item x="5" d="1"/>
        <item x="6" d="1"/>
        <item t="default"/>
      </items>
    </pivotField>
    <pivotField axis="axisRow" showAll="0" dataSourceSort="1">
      <items count="7">
        <item c="1" x="0"/>
        <item x="1" d="1"/>
        <item x="2" d="1"/>
        <item x="3" d="1"/>
        <item x="4" d="1"/>
        <item x="5" d="1"/>
        <item t="default"/>
      </items>
    </pivotField>
    <pivotField axis="axisRow" showAll="0" dataSourceSort="1">
      <items count="3">
        <item c="1" x="0" d="1"/>
        <item x="1"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 axis="axisPage" showAll="0" hideNewItems="1" dataSourceSort="1">
      <items count="1">
        <item t="default"/>
      </items>
    </pivotField>
    <pivotField showAll="0" dataSourceSort="1" defaultSubtotal="0" showPropTip="1"/>
    <pivotField showAll="0" dataSourceSort="1" defaultSubtotal="0" showPropTip="1"/>
  </pivotFields>
  <rowFields count="4">
    <field x="51"/>
    <field x="53"/>
    <field x="54"/>
    <field x="55"/>
  </rowFields>
  <rowItems count="18">
    <i>
      <x/>
    </i>
    <i r="1">
      <x/>
    </i>
    <i r="1">
      <x v="1"/>
    </i>
    <i r="2">
      <x v="1"/>
    </i>
    <i r="2">
      <x v="3"/>
    </i>
    <i r="3">
      <x/>
    </i>
    <i r="2">
      <x v="4"/>
    </i>
    <i r="1">
      <x v="2"/>
    </i>
    <i>
      <x v="1"/>
    </i>
    <i r="1">
      <x/>
    </i>
    <i r="1">
      <x v="1"/>
    </i>
    <i r="2">
      <x/>
    </i>
    <i r="2">
      <x v="1"/>
    </i>
    <i r="2">
      <x v="2"/>
    </i>
    <i r="2">
      <x v="3"/>
    </i>
    <i r="3">
      <x/>
    </i>
    <i r="1">
      <x v="2"/>
    </i>
    <i t="grand">
      <x/>
    </i>
  </rowItems>
  <colFields count="1">
    <field x="-2"/>
  </colFields>
  <colItems count="9">
    <i>
      <x/>
    </i>
    <i i="1">
      <x v="1"/>
    </i>
    <i i="2">
      <x v="2"/>
    </i>
    <i i="3">
      <x v="3"/>
    </i>
    <i i="4">
      <x v="4"/>
    </i>
    <i i="5">
      <x v="5"/>
    </i>
    <i i="6">
      <x v="6"/>
    </i>
    <i i="7">
      <x v="7"/>
    </i>
    <i i="8">
      <x v="8"/>
    </i>
  </colItems>
  <pageFields count="1">
    <pageField fld="0" hier="45" name="[Fact Timesheet Detail].[Person Comments].[Person].&amp;[Robert Maclean]" cap="Robert Maclean"/>
  </pageFields>
  <dataFields count="9">
    <dataField name="Status" fld="18" baseField="0" baseItem="0"/>
    <dataField fld="19" baseField="0" baseItem="0"/>
    <dataField name="Unalloc" fld="20" baseField="0" baseItem="0"/>
    <dataField name="Billable" fld="22" baseField="0" baseItem="0"/>
    <dataField fld="23" baseField="0" baseItem="0"/>
    <dataField fld="21" baseField="0" baseItem="0"/>
    <dataField fld="24" baseField="0" baseItem="0"/>
    <dataField fld="25" baseField="0" baseItem="0"/>
    <dataField fld="26" baseField="0" baseItem="0"/>
  </dataFields>
  <conditionalFormats count="3">
    <conditionalFormat priority="4">
      <pivotAreas count="1">
        <pivotArea type="data" collapsedLevelsAreSubtotals="1" fieldPosition="0">
          <references count="2">
            <reference field="4294967294" count="1" selected="0">
              <x v="1"/>
            </reference>
            <reference field="0" count="10">
              <x v="0"/>
              <x v="2"/>
              <x v="6"/>
              <x v="7"/>
              <x v="8"/>
              <x v="9"/>
              <x v="10"/>
              <x v="12"/>
              <x v="13"/>
              <x v="14"/>
            </reference>
          </references>
        </pivotArea>
      </pivotAreas>
    </conditionalFormat>
    <conditionalFormat priority="5">
      <pivotAreas count="6">
        <pivotArea type="data" collapsedLevelsAreSubtotals="1" fieldPosition="0">
          <references count="2">
            <reference field="4294967294" count="1" selected="0">
              <x v="7"/>
            </reference>
            <reference field="0" count="2">
              <x v="2"/>
              <x v="6"/>
            </reference>
          </references>
        </pivotArea>
        <pivotArea type="data" collapsedLevelsAreSubtotals="1" fieldPosition="0">
          <references count="2">
            <reference field="4294967294" count="1" selected="0">
              <x v="7"/>
            </reference>
            <reference field="0" count="1">
              <x v="14"/>
            </reference>
          </references>
        </pivotArea>
        <pivotArea type="data" collapsedLevelsAreSubtotals="1" fieldPosition="0">
          <references count="2">
            <reference field="4294967294" count="1" selected="0">
              <x v="7"/>
            </reference>
            <reference field="0" count="1">
              <x v="8"/>
            </reference>
          </references>
        </pivotArea>
        <pivotArea type="data" collapsedLevelsAreSubtotals="1" fieldPosition="0">
          <references count="2">
            <reference field="4294967294" count="1" selected="0">
              <x v="7"/>
            </reference>
            <reference field="0" count="1">
              <x v="9"/>
            </reference>
          </references>
        </pivotArea>
        <pivotArea type="data" collapsedLevelsAreSubtotals="1" fieldPosition="0">
          <references count="2">
            <reference field="4294967294" count="1" selected="0">
              <x v="7"/>
            </reference>
            <reference field="0" count="1">
              <x v="10"/>
            </reference>
          </references>
        </pivotArea>
        <pivotArea type="data" collapsedLevelsAreSubtotals="1" fieldPosition="0">
          <references count="2">
            <reference field="4294967294" count="1" selected="0">
              <x v="7"/>
            </reference>
            <reference field="0" count="1">
              <x v="12"/>
            </reference>
          </references>
        </pivotArea>
      </pivotAreas>
    </conditionalFormat>
    <conditionalFormat scope="data" priority="6">
      <pivotAreas count="1">
        <pivotArea outline="0" fieldPosition="0">
          <references count="1">
            <reference field="4294967294" count="1" selected="0">
              <x v="0"/>
            </reference>
          </references>
        </pivotArea>
      </pivotAreas>
    </conditionalFormat>
  </conditionalFormats>
  <pivotHierarchies count="162">
    <pivotHierarchy/>
    <pivotHierarchy/>
    <pivotHierarchy/>
    <pivotHierarchy/>
    <pivotHierarchy>
      <mps count="1">
        <mp field="52"/>
      </mps>
    </pivotHierarchy>
    <pivotHierarchy/>
    <pivotHierarchy multipleItemSelectionAllowed="1">
      <mps count="20">
        <mp field="31"/>
        <mp field="32"/>
        <mp field="33"/>
        <mp field="34"/>
        <mp field="35"/>
        <mp field="36"/>
        <mp field="37"/>
        <mp field="38"/>
        <mp field="39"/>
        <mp field="40"/>
        <mp field="41"/>
        <mp field="42"/>
        <mp field="43"/>
        <mp field="44"/>
        <mp field="45"/>
        <mp field="46"/>
        <mp field="47"/>
        <mp field="48"/>
        <mp field="49"/>
        <mp field="50"/>
      </mps>
      <members count="2" level="2">
        <member name="[Date].[BillingPeriod].[Billing Period].&amp;[2013 - 08]"/>
        <member name="[Date].[BillingPeriod].[Billing Period].&amp;[2013 - 09]"/>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58"/>
        <mp field="59"/>
        <mp field="60"/>
        <mp field="61"/>
        <mp field="62"/>
        <mp field="63"/>
        <mp field="64"/>
        <mp field="65"/>
        <mp field="66"/>
        <mp field="67"/>
        <mp field="68"/>
        <mp field="69"/>
        <mp field="70"/>
        <mp field="71"/>
        <mp field="72"/>
        <mp field="74"/>
        <mp field="75"/>
      </mps>
    </pivotHierarchy>
    <pivotHierarchy/>
    <pivotHierarchy/>
    <pivotHierarchy>
      <mps count="16">
        <mp field="4"/>
        <mp field="5"/>
        <mp field="6"/>
        <mp field="7"/>
        <mp field="8"/>
        <mp field="9"/>
        <mp field="10"/>
        <mp field="11"/>
        <mp field="12"/>
        <mp field="13"/>
        <mp field="14"/>
        <mp field="15"/>
        <mp field="16"/>
        <mp field="17"/>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8.xml><?xml version="1.0" encoding="utf-8"?>
<pivotTableDefinition xmlns="http://schemas.openxmlformats.org/spreadsheetml/2006/main" name="PivotTable2" cacheId="98"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R38:BC62" firstHeaderRow="1" firstDataRow="2" firstDataCol="1"/>
  <pivotFields count="92">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23">
        <item c="1" x="0"/>
        <item c="1" x="1"/>
        <item c="1" x="2"/>
        <item c="1" x="3"/>
        <item c="1" x="4"/>
        <item c="1" x="5"/>
        <item c="1" x="6"/>
        <item c="1" x="7"/>
        <item c="1" x="8"/>
        <item c="1" x="9"/>
        <item c="1" x="10"/>
        <item c="1" x="11"/>
        <item c="1" x="12"/>
        <item c="1" x="13"/>
        <item c="1" x="14"/>
        <item c="1" x="15"/>
        <item c="1" x="16"/>
        <item c="1" x="17"/>
        <item c="1" x="18"/>
        <item c="1" x="19"/>
        <item c="1" x="20"/>
        <item c="1" x="21"/>
        <item t="default"/>
      </items>
    </pivotField>
    <pivotField axis="axisRow" showAll="0" dataSourceSort="1">
      <items count="8">
        <item c="1" x="0"/>
        <item c="1" x="1"/>
        <item c="1" x="2"/>
        <item x="3" d="1"/>
        <item x="4" d="1"/>
        <item x="5" d="1"/>
        <item x="6" d="1"/>
        <item t="default"/>
      </items>
    </pivotField>
    <pivotField axis="axisRow" showAll="0" dataSourceSort="1">
      <items count="59">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c="1" x="29"/>
        <item c="1" x="30"/>
        <item c="1" x="31"/>
        <item c="1" x="32"/>
        <item c="1" x="33"/>
        <item c="1" x="34"/>
        <item c="1" x="35"/>
        <item c="1" x="36"/>
        <item c="1" x="37"/>
        <item c="1" x="38"/>
        <item c="1" x="39"/>
        <item c="1" x="40"/>
        <item c="1" x="41"/>
        <item c="1" x="42"/>
        <item c="1" x="43"/>
        <item c="1" x="44"/>
        <item c="1" x="45"/>
        <item c="1" x="46"/>
        <item c="1" x="47"/>
        <item c="1" x="48"/>
        <item c="1" x="49"/>
        <item x="50" d="1"/>
        <item x="51" d="1"/>
        <item x="52" d="1"/>
        <item x="53" d="1"/>
        <item x="54" d="1"/>
        <item x="55" d="1"/>
        <item x="56" d="1"/>
        <item x="57" d="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Row" showAll="0" dataSourceSort="1" defaultSubtotal="0" showPropCell="1" showPropTip="1"/>
    <pivotField showAll="0" dataSourceSort="1" defaultSubtotal="0" showPropTip="1"/>
    <pivotField showAll="0" dataSourceSort="1" defaultSubtotal="0" showPropTip="1"/>
    <pivotField axis="axisRow" showAll="0" dataSourceSort="1">
      <items count="1">
        <item t="default"/>
      </items>
    </pivotField>
    <pivotField showAll="0" dataSourceSort="1" defaultSubtotal="0" showPropTip="1"/>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allDrilled="1" showAll="0" dataSourceSort="1" defaultAttributeDrillState="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axis="axisRow" showAll="0" hideNewItems="1" dataSourceSort="1">
      <items count="1">
        <item t="default"/>
      </items>
    </pivotField>
    <pivotField showAll="0" dataSourceSort="1" defaultSubtotal="0" showPropTip="1"/>
    <pivotField showAll="0" dataSourceSort="1" defaultSubtotal="0" showPropTip="1"/>
  </pivotFields>
  <rowFields count="1">
    <field x="45"/>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88"/>
  </colFields>
  <col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colItems>
  <dataFields count="1">
    <dataField name="Raw Hours" fld="58" baseField="0" baseItem="0"/>
  </dataFields>
  <formats count="13">
    <format dxfId="0">
      <pivotArea outline="0" collapsedLevelsAreSubtotals="1" fieldPosition="0">
        <references count="1">
          <reference field="4294967294" count="1" selected="0">
            <x v="0"/>
          </reference>
        </references>
      </pivotArea>
    </format>
    <format dxfId="1">
      <pivotArea dataOnly="0" labelOnly="1" fieldPosition="0">
        <references count="1">
          <reference field="45" count="0"/>
        </references>
      </pivotArea>
    </format>
    <format dxfId="2">
      <pivotArea dataOnly="0" labelOnly="1" grandRow="1" outline="0" fieldPosition="0"/>
    </format>
    <format dxfId="3">
      <pivotArea outline="0" collapsedLevelsAreSubtotals="1" fieldPosition="0">
        <references count="1">
          <reference field="4294967294" count="1" selected="0">
            <x v="0"/>
          </reference>
        </references>
      </pivotArea>
    </format>
    <format dxfId="4">
      <pivotArea dataOnly="0" labelOnly="1" grandRow="1" outline="0" fieldPosition="0"/>
    </format>
    <format dxfId="5">
      <pivotArea dataOnly="0" labelOnly="1" fieldPosition="0">
        <references count="1">
          <reference field="45" count="7">
            <x v="3"/>
            <x v="4"/>
            <x v="10"/>
            <x v="14"/>
            <x v="16"/>
            <x v="17"/>
            <x v="19"/>
          </reference>
        </references>
      </pivotArea>
    </format>
    <format dxfId="6">
      <pivotArea field="45" type="button" dataOnly="0" labelOnly="1" outline="0" axis="axisRow" fieldPosition="0"/>
    </format>
    <format dxfId="7">
      <pivotArea dataOnly="0" labelOnly="1" outline="0" fieldPosition="0">
        <references count="1">
          <reference field="4294967294" count="1">
            <x v="0"/>
          </reference>
        </references>
      </pivotArea>
    </format>
    <format dxfId="8">
      <pivotArea field="45" type="button" dataOnly="0" labelOnly="1" outline="0" axis="axisRow" fieldPosition="0"/>
    </format>
    <format dxfId="9">
      <pivotArea dataOnly="0" labelOnly="1" outline="0" fieldPosition="0">
        <references count="1">
          <reference field="4294967294" count="1">
            <x v="0"/>
          </reference>
        </references>
      </pivotArea>
    </format>
    <format dxfId="10">
      <pivotArea field="45" type="button" dataOnly="0" labelOnly="1" outline="0" axis="axisRow" fieldPosition="0"/>
    </format>
    <format dxfId="11">
      <pivotArea dataOnly="0" labelOnly="1" fieldPosition="0">
        <references count="1">
          <reference field="88" count="0"/>
        </references>
      </pivotArea>
    </format>
    <format dxfId="12">
      <pivotArea dataOnly="0" labelOnly="1" grandCol="1" outline="0" fieldPosition="0"/>
    </format>
  </formats>
  <conditionalFormats count="11">
    <conditionalFormat priority="13">
      <pivotAreas count="1">
        <pivotArea type="data" collapsedLevelsAreSubtotals="1" fieldPosition="0">
          <references count="2">
            <reference field="4294967294" count="1" selected="0">
              <x v="0"/>
            </reference>
            <reference field="45" count="1">
              <x v="17"/>
            </reference>
          </references>
        </pivotArea>
      </pivotAreas>
    </conditionalFormat>
    <conditionalFormat priority="14">
      <pivotAreas count="1">
        <pivotArea type="data" collapsedLevelsAreSubtotals="1" fieldPosition="0">
          <references count="3">
            <reference field="4294967294" count="1" selected="0">
              <x v="0"/>
            </reference>
            <reference field="45" count="1">
              <x v="16"/>
            </reference>
            <reference field="88" count="22" selected="0">
              <x v="1"/>
              <x v="2"/>
              <x v="3"/>
              <x v="5"/>
              <x v="6"/>
              <x v="7"/>
              <x v="9"/>
              <x v="12"/>
              <x v="13"/>
              <x v="14"/>
              <x v="16"/>
              <x v="18"/>
              <x v="21"/>
              <x v="22"/>
              <x v="23"/>
              <x v="24"/>
              <x v="27"/>
              <x v="28"/>
              <x v="29"/>
              <x v="33"/>
              <x v="34"/>
              <x v="35"/>
            </reference>
          </references>
        </pivotArea>
      </pivotAreas>
    </conditionalFormat>
    <conditionalFormat priority="15">
      <pivotAreas count="1">
        <pivotArea type="data" collapsedLevelsAreSubtotals="1" fieldPosition="0">
          <references count="3">
            <reference field="4294967294" count="1" selected="0">
              <x v="0"/>
            </reference>
            <reference field="45" count="1">
              <x v="15"/>
            </reference>
            <reference field="88" count="22" selected="0">
              <x v="1"/>
              <x v="2"/>
              <x v="3"/>
              <x v="5"/>
              <x v="6"/>
              <x v="7"/>
              <x v="9"/>
              <x v="12"/>
              <x v="13"/>
              <x v="14"/>
              <x v="16"/>
              <x v="18"/>
              <x v="21"/>
              <x v="22"/>
              <x v="23"/>
              <x v="24"/>
              <x v="27"/>
              <x v="28"/>
              <x v="29"/>
              <x v="33"/>
              <x v="34"/>
              <x v="35"/>
            </reference>
          </references>
        </pivotArea>
      </pivotAreas>
    </conditionalFormat>
    <conditionalFormat priority="16">
      <pivotAreas count="1">
        <pivotArea type="data" collapsedLevelsAreSubtotals="1" fieldPosition="0">
          <references count="3">
            <reference field="4294967294" count="1" selected="0">
              <x v="0"/>
            </reference>
            <reference field="45" count="1">
              <x v="14"/>
            </reference>
            <reference field="88" count="22" selected="0">
              <x v="1"/>
              <x v="2"/>
              <x v="3"/>
              <x v="5"/>
              <x v="6"/>
              <x v="7"/>
              <x v="9"/>
              <x v="12"/>
              <x v="13"/>
              <x v="14"/>
              <x v="16"/>
              <x v="18"/>
              <x v="21"/>
              <x v="22"/>
              <x v="23"/>
              <x v="24"/>
              <x v="27"/>
              <x v="28"/>
              <x v="29"/>
              <x v="33"/>
              <x v="34"/>
              <x v="35"/>
            </reference>
          </references>
        </pivotArea>
      </pivotAreas>
    </conditionalFormat>
    <conditionalFormat priority="17">
      <pivotAreas count="1">
        <pivotArea type="data" collapsedLevelsAreSubtotals="1" fieldPosition="0">
          <references count="3">
            <reference field="4294967294" count="1" selected="0">
              <x v="0"/>
            </reference>
            <reference field="45" count="1">
              <x v="10"/>
            </reference>
            <reference field="88" count="22" selected="0">
              <x v="1"/>
              <x v="2"/>
              <x v="3"/>
              <x v="5"/>
              <x v="6"/>
              <x v="7"/>
              <x v="9"/>
              <x v="12"/>
              <x v="13"/>
              <x v="14"/>
              <x v="16"/>
              <x v="18"/>
              <x v="21"/>
              <x v="22"/>
              <x v="23"/>
              <x v="24"/>
              <x v="27"/>
              <x v="28"/>
              <x v="29"/>
              <x v="33"/>
              <x v="34"/>
              <x v="35"/>
            </reference>
          </references>
        </pivotArea>
      </pivotAreas>
    </conditionalFormat>
    <conditionalFormat priority="18">
      <pivotAreas count="1">
        <pivotArea type="data" collapsedLevelsAreSubtotals="1" fieldPosition="0">
          <references count="3">
            <reference field="4294967294" count="1" selected="0">
              <x v="0"/>
            </reference>
            <reference field="45" count="1">
              <x v="7"/>
            </reference>
            <reference field="88" count="22" selected="0">
              <x v="1"/>
              <x v="2"/>
              <x v="3"/>
              <x v="5"/>
              <x v="6"/>
              <x v="7"/>
              <x v="9"/>
              <x v="12"/>
              <x v="13"/>
              <x v="14"/>
              <x v="16"/>
              <x v="18"/>
              <x v="21"/>
              <x v="22"/>
              <x v="23"/>
              <x v="24"/>
              <x v="27"/>
              <x v="28"/>
              <x v="29"/>
              <x v="33"/>
              <x v="34"/>
              <x v="35"/>
            </reference>
          </references>
        </pivotArea>
      </pivotAreas>
    </conditionalFormat>
    <conditionalFormat priority="19">
      <pivotAreas count="1">
        <pivotArea type="data" collapsedLevelsAreSubtotals="1" fieldPosition="0">
          <references count="3">
            <reference field="4294967294" count="1" selected="0">
              <x v="0"/>
            </reference>
            <reference field="45" count="1">
              <x v="5"/>
            </reference>
            <reference field="88" count="22" selected="0">
              <x v="1"/>
              <x v="2"/>
              <x v="3"/>
              <x v="5"/>
              <x v="6"/>
              <x v="7"/>
              <x v="9"/>
              <x v="12"/>
              <x v="13"/>
              <x v="14"/>
              <x v="16"/>
              <x v="18"/>
              <x v="21"/>
              <x v="22"/>
              <x v="23"/>
              <x v="24"/>
              <x v="27"/>
              <x v="28"/>
              <x v="29"/>
              <x v="33"/>
              <x v="34"/>
              <x v="35"/>
            </reference>
          </references>
        </pivotArea>
      </pivotAreas>
    </conditionalFormat>
    <conditionalFormat priority="20">
      <pivotAreas count="1">
        <pivotArea type="data" collapsedLevelsAreSubtotals="1" fieldPosition="0">
          <references count="3">
            <reference field="4294967294" count="1" selected="0">
              <x v="0"/>
            </reference>
            <reference field="45" count="1">
              <x v="4"/>
            </reference>
            <reference field="88" count="22" selected="0">
              <x v="1"/>
              <x v="2"/>
              <x v="3"/>
              <x v="5"/>
              <x v="6"/>
              <x v="7"/>
              <x v="9"/>
              <x v="12"/>
              <x v="13"/>
              <x v="14"/>
              <x v="16"/>
              <x v="18"/>
              <x v="21"/>
              <x v="22"/>
              <x v="23"/>
              <x v="24"/>
              <x v="27"/>
              <x v="28"/>
              <x v="29"/>
              <x v="33"/>
              <x v="34"/>
              <x v="35"/>
            </reference>
          </references>
        </pivotArea>
      </pivotAreas>
    </conditionalFormat>
    <conditionalFormat priority="21">
      <pivotAreas count="1">
        <pivotArea type="data" collapsedLevelsAreSubtotals="1" fieldPosition="0">
          <references count="3">
            <reference field="4294967294" count="1" selected="0">
              <x v="0"/>
            </reference>
            <reference field="45" count="1">
              <x v="3"/>
            </reference>
            <reference field="88" count="22" selected="0">
              <x v="1"/>
              <x v="2"/>
              <x v="3"/>
              <x v="5"/>
              <x v="6"/>
              <x v="7"/>
              <x v="9"/>
              <x v="12"/>
              <x v="13"/>
              <x v="14"/>
              <x v="16"/>
              <x v="18"/>
              <x v="21"/>
              <x v="22"/>
              <x v="23"/>
              <x v="24"/>
              <x v="27"/>
              <x v="28"/>
              <x v="29"/>
              <x v="33"/>
              <x v="34"/>
              <x v="35"/>
            </reference>
          </references>
        </pivotArea>
      </pivotAreas>
    </conditionalFormat>
    <conditionalFormat priority="22">
      <pivotAreas count="1">
        <pivotArea type="data" collapsedLevelsAreSubtotals="1" fieldPosition="0">
          <references count="3">
            <reference field="4294967294" count="1" selected="0">
              <x v="0"/>
            </reference>
            <reference field="45" count="1">
              <x v="2"/>
            </reference>
            <reference field="88" count="22" selected="0">
              <x v="1"/>
              <x v="2"/>
              <x v="3"/>
              <x v="5"/>
              <x v="6"/>
              <x v="7"/>
              <x v="9"/>
              <x v="12"/>
              <x v="13"/>
              <x v="14"/>
              <x v="16"/>
              <x v="18"/>
              <x v="21"/>
              <x v="22"/>
              <x v="23"/>
              <x v="24"/>
              <x v="27"/>
              <x v="28"/>
              <x v="29"/>
              <x v="33"/>
              <x v="34"/>
              <x v="35"/>
            </reference>
          </references>
        </pivotArea>
      </pivotAreas>
    </conditionalFormat>
    <conditionalFormat priority="23">
      <pivotAreas count="1">
        <pivotArea type="data" collapsedLevelsAreSubtotals="1" fieldPosition="0">
          <references count="3">
            <reference field="4294967294" count="1" selected="0">
              <x v="0"/>
            </reference>
            <reference field="45" count="1">
              <x v="0"/>
            </reference>
            <reference field="88" count="21" selected="0">
              <x v="2"/>
              <x v="3"/>
              <x v="5"/>
              <x v="6"/>
              <x v="7"/>
              <x v="9"/>
              <x v="12"/>
              <x v="13"/>
              <x v="14"/>
              <x v="16"/>
              <x v="18"/>
              <x v="21"/>
              <x v="22"/>
              <x v="23"/>
              <x v="24"/>
              <x v="27"/>
              <x v="28"/>
              <x v="29"/>
              <x v="33"/>
              <x v="34"/>
              <x v="35"/>
            </reference>
          </references>
        </pivotArea>
      </pivotAreas>
    </conditionalFormat>
  </conditionalFormats>
  <pivotHierarchies count="162">
    <pivotHierarchy/>
    <pivotHierarchy/>
    <pivotHierarchy/>
    <pivotHierarchy/>
    <pivotHierarchy/>
    <pivotHierarchy/>
    <pivotHierarchy multipleItemSelectionAllowed="1">
      <mps count="20">
        <mp field="68"/>
        <mp field="69"/>
        <mp field="70"/>
        <mp field="71"/>
        <mp field="72"/>
        <mp field="73"/>
        <mp field="74"/>
        <mp field="75"/>
        <mp field="76"/>
        <mp field="77"/>
        <mp field="78"/>
        <mp field="79"/>
        <mp field="80"/>
        <mp field="81"/>
        <mp field="82"/>
        <mp field="83"/>
        <mp field="84"/>
        <mp field="85"/>
        <mp field="86"/>
        <mp field="87"/>
      </mps>
      <members count="3" level="3">
        <member name="[Date].[BillingPeriod].[Week Ending].&amp;[2013 - 09 2013/09/01]"/>
        <member name="[Date].[BillingPeriod].[Week Ending].&amp;[2013 - 09 2013/09/08]"/>
        <member name="[Date].[BillingPeriod].[Week Ending].&amp;[2013 - 09 2013/09/15]"/>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41"/>
        <mp field="42"/>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43"/>
        <mp field="44"/>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pivotHierarchy>
      <mps count="16">
        <mp field="48"/>
        <mp field="49"/>
        <mp field="59"/>
        <mp field="50"/>
        <mp field="51"/>
        <mp field="52"/>
        <mp field="53"/>
        <mp field="54"/>
        <mp field="55"/>
        <mp field="60"/>
        <mp field="56"/>
        <mp field="57"/>
        <mp field="61"/>
        <mp field="63"/>
        <mp field="90"/>
        <mp field="91"/>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caption="Unbillable"/>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arget"/>
    <pivotHierarchy dragToRow="0" dragToCol="0" dragToPage="0" dragToData="1" caption="Min"/>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caption=" Status"/>
    <pivotHierarchy dragToRow="0" dragToCol="0" dragToPage="0" dragOff="0"/>
  </pivotHierarchies>
  <pivotTableStyleInfo name="PivotStyleLight2" showRowHeaders="1" showColHeaders="1" showRowStripes="1" showColStripes="0" showLastColumn="1"/>
  <rowHierarchiesUsage count="1">
    <rowHierarchyUsage hierarchyUsage="45"/>
  </rowHierarchiesUsage>
  <colHierarchiesUsage count="1">
    <colHierarchyUsage hierarchyUsage="97"/>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9.xml><?xml version="1.0" encoding="utf-8"?>
<pivotTableDefinition xmlns="http://schemas.openxmlformats.org/spreadsheetml/2006/main" name="PersonBillingByWeek" cacheId="68" applyNumberFormats="0" applyBorderFormats="0" applyFontFormats="0" applyPatternFormats="0" applyAlignmentFormats="0" applyWidthHeightFormats="1" dataCaption="Values" updatedVersion="5" minRefreshableVersion="3" useAutoFormatting="1" subtotalHiddenItems="1" colGrandTotals="0" itemPrintTitles="1" createdVersion="4" indent="0" outline="1" outlineData="1" multipleFieldFilters="0" fieldListSortAscending="1">
  <location ref="R1:X14" firstHeaderRow="1" firstDataRow="2" firstDataCol="1"/>
  <pivotFields count="93">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9">
        <item s="1" c="1" x="0"/>
        <item s="1" c="1" x="1"/>
        <item s="1" c="1" x="2" d="1"/>
        <item s="1" c="1" x="3"/>
        <item s="1" c="1" x="4"/>
        <item s="1" c="1" x="5"/>
        <item s="1" c="1" x="6"/>
        <item s="1" x="7"/>
        <item t="default"/>
      </items>
    </pivotField>
    <pivotField axis="axisCol" allDrilled="1" showAll="0" dataSourceSort="1" defaultAttributeDrillState="1">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showAll="0" dataSourceSort="1" defaultSubtotal="0" showPropTip="1"/>
    <pivotField dataField="1" showAll="0"/>
    <pivotField axis="axisRow" showAll="0" dataSourceSort="1">
      <items count="5">
        <item c="1" x="0"/>
        <item c="1" x="1"/>
        <item c="1" x="2"/>
        <item c="1" x="3"/>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dataSourceSort="1">
      <items count="1">
        <item t="default"/>
      </items>
    </pivotField>
    <pivotField showAll="0" dataSourceSort="1" defaultSubtotal="0" showPropTip="1"/>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s>
  <rowFields count="2">
    <field x="45"/>
    <field x="49"/>
  </rowFields>
  <rowItems count="12">
    <i>
      <x/>
    </i>
    <i>
      <x v="1"/>
    </i>
    <i>
      <x v="2"/>
    </i>
    <i r="1">
      <x/>
    </i>
    <i r="1">
      <x v="1"/>
    </i>
    <i r="1">
      <x v="2"/>
    </i>
    <i r="1">
      <x v="3"/>
    </i>
    <i>
      <x v="3"/>
    </i>
    <i>
      <x v="4"/>
    </i>
    <i>
      <x v="5"/>
    </i>
    <i>
      <x v="6"/>
    </i>
    <i t="grand">
      <x/>
    </i>
  </rowItems>
  <colFields count="1">
    <field x="46"/>
  </colFields>
  <colItems count="6">
    <i>
      <x/>
    </i>
    <i>
      <x v="1"/>
    </i>
    <i>
      <x v="2"/>
    </i>
    <i>
      <x v="3"/>
    </i>
    <i>
      <x v="4"/>
    </i>
    <i>
      <x v="5"/>
    </i>
  </colItems>
  <dataFields count="1">
    <dataField name="Raw Hours" fld="48" baseField="0" baseItem="0"/>
  </dataFields>
  <formats count="7">
    <format dxfId="78">
      <pivotArea dataOnly="0" labelOnly="1" fieldPosition="0">
        <references count="1">
          <reference field="46" count="0"/>
        </references>
      </pivotArea>
    </format>
    <format dxfId="79">
      <pivotArea field="45" type="button" dataOnly="0" labelOnly="1" outline="0" axis="axisRow" fieldPosition="0"/>
    </format>
    <format dxfId="80">
      <pivotArea dataOnly="0" labelOnly="1" fieldPosition="0">
        <references count="1">
          <reference field="46" count="50">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reference>
        </references>
      </pivotArea>
    </format>
    <format dxfId="81">
      <pivotArea dataOnly="0" labelOnly="1" fieldPosition="0">
        <references count="1">
          <reference field="46" count="36">
            <x v="56"/>
            <x v="57"/>
            <x v="58"/>
            <x v="59"/>
            <x v="60"/>
            <x v="61"/>
            <x v="62"/>
            <x v="63"/>
            <x v="64"/>
            <x v="65"/>
            <x v="66"/>
            <x v="67"/>
            <x v="68"/>
            <x v="69"/>
            <x v="70"/>
            <x v="71"/>
            <x v="72"/>
            <x v="73"/>
            <x v="74"/>
            <x v="75"/>
            <x v="76"/>
            <x v="77"/>
            <x v="78"/>
            <x v="79"/>
            <x v="80"/>
            <x v="81"/>
            <x v="82"/>
            <x v="83"/>
            <x v="84"/>
            <x v="85"/>
            <x v="86"/>
            <x v="87"/>
            <x v="88"/>
            <x v="89"/>
            <x v="90"/>
            <x v="91"/>
          </reference>
        </references>
      </pivotArea>
    </format>
    <format dxfId="82">
      <pivotArea dataOnly="0" labelOnly="1" grandCol="1" outline="0" fieldPosition="0"/>
    </format>
    <format dxfId="83">
      <pivotArea field="45" type="button" dataOnly="0" labelOnly="1" outline="0" axis="axisRow" fieldPosition="0"/>
    </format>
    <format dxfId="84">
      <pivotArea dataOnly="0" labelOnly="1" fieldPosition="0">
        <references count="1">
          <reference field="46" count="5">
            <x v="92"/>
            <x v="93"/>
            <x v="94"/>
            <x v="95"/>
            <x v="96"/>
          </reference>
        </references>
      </pivotArea>
    </format>
  </formats>
  <pivotHierarchies count="162">
    <pivotHierarchy/>
    <pivotHierarchy/>
    <pivotHierarchy/>
    <pivotHierarchy/>
    <pivotHierarchy/>
    <pivotHierarchy/>
    <pivotHierarchy multipleItemSelectionAllowed="1">
      <mps count="20">
        <mp field="70"/>
        <mp field="71"/>
        <mp field="72"/>
        <mp field="73"/>
        <mp field="74"/>
        <mp field="75"/>
        <mp field="76"/>
        <mp field="77"/>
        <mp field="78"/>
        <mp field="79"/>
        <mp field="80"/>
        <mp field="81"/>
        <mp field="82"/>
        <mp field="83"/>
        <mp field="84"/>
        <mp field="85"/>
        <mp field="86"/>
        <mp field="87"/>
        <mp field="88"/>
        <mp field="89"/>
      </mps>
      <members count="1" level="2">
        <member name="[Date].[BillingPeriod].[Billing Period].&amp;[2014 - 01]"/>
      </members>
    </pivotHierarchy>
    <pivotHierarchy/>
    <pivotHierarchy/>
    <pivotHierarchy/>
    <pivotHierarchy/>
    <pivotHierarchy/>
    <pivotHierarchy/>
    <pivotHierarchy/>
    <pivotHierarchy/>
    <pivotHierarchy/>
    <pivotHierarchy/>
    <pivotHierarchy/>
    <pivotHierarchy/>
    <pivotHierarchy/>
    <pivotHierarchy/>
    <pivotHierarchy/>
    <pivotHierarchy>
      <mps count="1">
        <mp field="47"/>
      </mps>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41"/>
        <mp field="42"/>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43"/>
        <mp field="44"/>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pivotHierarchy>
      <mps count="16">
        <mp field="51"/>
        <mp field="52"/>
        <mp field="53"/>
        <mp field="54"/>
        <mp field="55"/>
        <mp field="56"/>
        <mp field="57"/>
        <mp field="58"/>
        <mp field="59"/>
        <mp field="60"/>
        <mp field="61"/>
        <mp field="62"/>
        <mp field="63"/>
        <mp field="65"/>
        <mp field="91"/>
        <mp field="92"/>
      </mps>
      <members count="20" level="1">
        <member name=""/>
        <member name=""/>
        <member name="[Fact Timesheet Detail].[Person Comments].[Person].&amp;[Shana Kay]"/>
        <member name="[Fact Timesheet Detail].[Person Comments].[Person].&amp;[Anish Sana]"/>
        <member name="[Fact Timesheet Detail].[Person Comments].[Person].&amp;[Lee Greene]"/>
        <member name="[Fact Timesheet Detail].[Person Comments].[Person].&amp;[Jason Berry]"/>
        <member name=""/>
        <member name="[Fact Timesheet Detail].[Person Comments].[Person].&amp;[Luke Hayler]"/>
        <member name=""/>
        <member name="[Fact Timesheet Detail].[Person Comments].[Person].&amp;[Bhavesh Lala]"/>
        <member name=""/>
        <member name=""/>
        <member name="[Fact Timesheet Detail].[Person Comments].[Person].&amp;[Sifiso Ndlovu]"/>
        <member name="[Fact Timesheet Detail].[Person Comments].[Person].&amp;[Alistair Pugin]"/>
        <member name=""/>
        <member name="[Fact Timesheet Detail].[Person Comments].[Person].&amp;[Michael Johnson]"/>
        <member name="[Fact Timesheet Detail].[Person Comments].[Person].&amp;[Andreas Bergstedt]"/>
        <member name="[Fact Timesheet Detail].[Person Comments].[Person].&amp;[Kercheval Govender]"/>
        <member name=""/>
        <member na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5"/>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illingPeriod" sourceName="[Date].[BillingPeriod]">
  <pivotTables>
    <pivotTable tabId="14" name="PersonBillingByWeek"/>
    <pivotTable tabId="14" name="PersonBillingTable"/>
  </pivotTables>
  <data>
    <olap pivotCacheId="167">
      <levels count="5">
        <level uniqueName="[Date].[BillingPeriod].[(All)]" sourceCaption="(All)" count="0"/>
        <level uniqueName="[Date].[BillingPeriod].[Billing Year]" sourceCaption="Billing Year" count="0"/>
        <level uniqueName="[Date].[BillingPeriod].[Billing Period]" sourceCaption="Billing Period" count="85" sortOrder="descending">
          <ranges>
            <range startItem="0">
              <i n="[Date].[BillingPeriod].[Billing Period].&amp;[2014 - 01]" c="2014 - 01">
                <p n="[Date].[BillingPeriod].[Billing Year].&amp;[2014]"/>
              </i>
              <i n="[Date].[BillingPeriod].[Billing Period].&amp;[2013 - 12]" c="2013 - 12">
                <p n="[Date].[BillingPeriod].[Billing Year].&amp;[2013]"/>
              </i>
              <i n="[Date].[BillingPeriod].[Billing Period].&amp;[2013 - 11]" c="2013 - 11">
                <p n="[Date].[BillingPeriod].[Billing Year].&amp;[2013]"/>
              </i>
              <i n="[Date].[BillingPeriod].[Billing Period].&amp;[2013 - 10]" c="2013 - 10">
                <p n="[Date].[BillingPeriod].[Billing Year].&amp;[2013]"/>
              </i>
              <i n="[Date].[BillingPeriod].[Billing Period].&amp;[2013 - 09]" c="2013 - 09">
                <p n="[Date].[BillingPeriod].[Billing Year].&amp;[2013]"/>
              </i>
              <i n="[Date].[BillingPeriod].[Billing Period].&amp;[2013 - 08]" c="2013 - 08">
                <p n="[Date].[BillingPeriod].[Billing Year].&amp;[2013]"/>
              </i>
              <i n="[Date].[BillingPeriod].[Billing Period].&amp;[2013 - 07]" c="2013 - 07">
                <p n="[Date].[BillingPeriod].[Billing Year].&amp;[2013]"/>
              </i>
              <i n="[Date].[BillingPeriod].[Billing Period].&amp;[2013 - 06]" c="2013 - 06">
                <p n="[Date].[BillingPeriod].[Billing Year].&amp;[2013]"/>
              </i>
              <i n="[Date].[BillingPeriod].[Billing Period].&amp;[2013 - 05]" c="2013 - 05">
                <p n="[Date].[BillingPeriod].[Billing Year].&amp;[2013]"/>
              </i>
              <i n="[Date].[BillingPeriod].[Billing Period].&amp;[2013 - 04]" c="2013 - 04">
                <p n="[Date].[BillingPeriod].[Billing Year].&amp;[2013]"/>
              </i>
              <i n="[Date].[BillingPeriod].[Billing Period].&amp;[2013 - 03]" c="2013 - 03">
                <p n="[Date].[BillingPeriod].[Billing Year].&amp;[2013]"/>
              </i>
              <i n="[Date].[BillingPeriod].[Billing Period].&amp;[2013 - 02]" c="2013 - 02">
                <p n="[Date].[BillingPeriod].[Billing Year].&amp;[2013]"/>
              </i>
              <i n="[Date].[BillingPeriod].[Billing Period].&amp;[2013 - 01]" c="2013 - 01">
                <p n="[Date].[BillingPeriod].[Billing Year].&amp;[2013]"/>
              </i>
              <i n="[Date].[BillingPeriod].[Billing Period].&amp;[2012 - 12]" c="2012 - 12">
                <p n="[Date].[BillingPeriod].[Billing Year].&amp;[2012]"/>
              </i>
              <i n="[Date].[BillingPeriod].[Billing Period].&amp;[2012 - 11]" c="2012 - 11">
                <p n="[Date].[BillingPeriod].[Billing Year].&amp;[2012]"/>
              </i>
              <i n="[Date].[BillingPeriod].[Billing Period].&amp;[2012 - 10]" c="2012 - 10">
                <p n="[Date].[BillingPeriod].[Billing Year].&amp;[2012]"/>
              </i>
              <i n="[Date].[BillingPeriod].[Billing Period].&amp;[2012 - 09]" c="2012 - 09">
                <p n="[Date].[BillingPeriod].[Billing Year].&amp;[2012]"/>
              </i>
              <i n="[Date].[BillingPeriod].[Billing Period].&amp;[2012 - 08]" c="2012 - 08">
                <p n="[Date].[BillingPeriod].[Billing Year].&amp;[2012]"/>
              </i>
              <i n="[Date].[BillingPeriod].[Billing Period].&amp;[2012 - 07]" c="2012 - 07">
                <p n="[Date].[BillingPeriod].[Billing Year].&amp;[2012]"/>
              </i>
              <i n="[Date].[BillingPeriod].[Billing Period].&amp;[2012 - 06]" c="2012 - 06">
                <p n="[Date].[BillingPeriod].[Billing Year].&amp;[2012]"/>
              </i>
              <i n="[Date].[BillingPeriod].[Billing Period].&amp;[2012 - 05]" c="2012 - 05">
                <p n="[Date].[BillingPeriod].[Billing Year].&amp;[2012]"/>
              </i>
              <i n="[Date].[BillingPeriod].[Billing Period].&amp;[2012 - 04]" c="2012 - 04">
                <p n="[Date].[BillingPeriod].[Billing Year].&amp;[2012]"/>
              </i>
              <i n="[Date].[BillingPeriod].[Billing Period].&amp;[2012 - 03]" c="2012 - 03">
                <p n="[Date].[BillingPeriod].[Billing Year].&amp;[2012]"/>
              </i>
              <i n="[Date].[BillingPeriod].[Billing Period].&amp;[2012 - 02]" c="2012 - 02">
                <p n="[Date].[BillingPeriod].[Billing Year].&amp;[2012]"/>
              </i>
              <i n="[Date].[BillingPeriod].[Billing Period].&amp;[2012 - 01]" c="2012 - 01">
                <p n="[Date].[BillingPeriod].[Billing Year].&amp;[2012]"/>
              </i>
              <i n="[Date].[BillingPeriod].[Billing Period].&amp;[2011 - 12]" c="2011 - 12">
                <p n="[Date].[BillingPeriod].[Billing Year].&amp;[2011]"/>
              </i>
              <i n="[Date].[BillingPeriod].[Billing Period].&amp;[2011 - 11]" c="2011 - 11">
                <p n="[Date].[BillingPeriod].[Billing Year].&amp;[2011]"/>
              </i>
              <i n="[Date].[BillingPeriod].[Billing Period].&amp;[2011 - 10]" c="2011 - 10">
                <p n="[Date].[BillingPeriod].[Billing Year].&amp;[2011]"/>
              </i>
              <i n="[Date].[BillingPeriod].[Billing Period].&amp;[2018 - 01]" c="2018 - 01" nd="1">
                <p n="[Date].[BillingPeriod].[Billing Year].&amp;[2018]"/>
              </i>
              <i n="[Date].[BillingPeriod].[Billing Period].&amp;[2017 - 12]" c="2017 - 12" nd="1">
                <p n="[Date].[BillingPeriod].[Billing Year].&amp;[2017]"/>
              </i>
              <i n="[Date].[BillingPeriod].[Billing Period].&amp;[2017 - 11]" c="2017 - 11" nd="1">
                <p n="[Date].[BillingPeriod].[Billing Year].&amp;[2017]"/>
              </i>
              <i n="[Date].[BillingPeriod].[Billing Period].&amp;[2017 - 10]" c="2017 - 10" nd="1">
                <p n="[Date].[BillingPeriod].[Billing Year].&amp;[2017]"/>
              </i>
              <i n="[Date].[BillingPeriod].[Billing Period].&amp;[2017 - 09]" c="2017 - 09" nd="1">
                <p n="[Date].[BillingPeriod].[Billing Year].&amp;[2017]"/>
              </i>
              <i n="[Date].[BillingPeriod].[Billing Period].&amp;[2017 - 08]" c="2017 - 08" nd="1">
                <p n="[Date].[BillingPeriod].[Billing Year].&amp;[2017]"/>
              </i>
              <i n="[Date].[BillingPeriod].[Billing Period].&amp;[2017 - 07]" c="2017 - 07" nd="1">
                <p n="[Date].[BillingPeriod].[Billing Year].&amp;[2017]"/>
              </i>
              <i n="[Date].[BillingPeriod].[Billing Period].&amp;[2017 - 06]" c="2017 - 06" nd="1">
                <p n="[Date].[BillingPeriod].[Billing Year].&amp;[2017]"/>
              </i>
              <i n="[Date].[BillingPeriod].[Billing Period].&amp;[2017 - 05]" c="2017 - 05" nd="1">
                <p n="[Date].[BillingPeriod].[Billing Year].&amp;[2017]"/>
              </i>
              <i n="[Date].[BillingPeriod].[Billing Period].&amp;[2017 - 04]" c="2017 - 04" nd="1">
                <p n="[Date].[BillingPeriod].[Billing Year].&amp;[2017]"/>
              </i>
              <i n="[Date].[BillingPeriod].[Billing Period].&amp;[2017 - 03]" c="2017 - 03" nd="1">
                <p n="[Date].[BillingPeriod].[Billing Year].&amp;[2017]"/>
              </i>
              <i n="[Date].[BillingPeriod].[Billing Period].&amp;[2017 - 02]" c="2017 - 02" nd="1">
                <p n="[Date].[BillingPeriod].[Billing Year].&amp;[2017]"/>
              </i>
              <i n="[Date].[BillingPeriod].[Billing Period].&amp;[2017 - 01]" c="2017 - 01" nd="1">
                <p n="[Date].[BillingPeriod].[Billing Year].&amp;[2017]"/>
              </i>
              <i n="[Date].[BillingPeriod].[Billing Period].&amp;[2016 - 12]" c="2016 - 12" nd="1">
                <p n="[Date].[BillingPeriod].[Billing Year].&amp;[2016]"/>
              </i>
              <i n="[Date].[BillingPeriod].[Billing Period].&amp;[2016 - 11]" c="2016 - 11" nd="1">
                <p n="[Date].[BillingPeriod].[Billing Year].&amp;[2016]"/>
              </i>
              <i n="[Date].[BillingPeriod].[Billing Period].&amp;[2016 - 10]" c="2016 - 10" nd="1">
                <p n="[Date].[BillingPeriod].[Billing Year].&amp;[2016]"/>
              </i>
              <i n="[Date].[BillingPeriod].[Billing Period].&amp;[2016 - 09]" c="2016 - 09" nd="1">
                <p n="[Date].[BillingPeriod].[Billing Year].&amp;[2016]"/>
              </i>
              <i n="[Date].[BillingPeriod].[Billing Period].&amp;[2016 - 08]" c="2016 - 08" nd="1">
                <p n="[Date].[BillingPeriod].[Billing Year].&amp;[2016]"/>
              </i>
              <i n="[Date].[BillingPeriod].[Billing Period].&amp;[2016 - 07]" c="2016 - 07" nd="1">
                <p n="[Date].[BillingPeriod].[Billing Year].&amp;[2016]"/>
              </i>
              <i n="[Date].[BillingPeriod].[Billing Period].&amp;[2016 - 06]" c="2016 - 06" nd="1">
                <p n="[Date].[BillingPeriod].[Billing Year].&amp;[2016]"/>
              </i>
              <i n="[Date].[BillingPeriod].[Billing Period].&amp;[2016 - 05]" c="2016 - 05" nd="1">
                <p n="[Date].[BillingPeriod].[Billing Year].&amp;[2016]"/>
              </i>
              <i n="[Date].[BillingPeriod].[Billing Period].&amp;[2016 - 04]" c="2016 - 04" nd="1">
                <p n="[Date].[BillingPeriod].[Billing Year].&amp;[2016]"/>
              </i>
              <i n="[Date].[BillingPeriod].[Billing Period].&amp;[2016 - 03]" c="2016 - 03" nd="1">
                <p n="[Date].[BillingPeriod].[Billing Year].&amp;[2016]"/>
              </i>
              <i n="[Date].[BillingPeriod].[Billing Period].&amp;[2016 - 02]" c="2016 - 02" nd="1">
                <p n="[Date].[BillingPeriod].[Billing Year].&amp;[2016]"/>
              </i>
              <i n="[Date].[BillingPeriod].[Billing Period].&amp;[2016 - 01]" c="2016 - 01" nd="1">
                <p n="[Date].[BillingPeriod].[Billing Year].&amp;[2016]"/>
              </i>
              <i n="[Date].[BillingPeriod].[Billing Period].&amp;[2015 - 12]" c="2015 - 12" nd="1">
                <p n="[Date].[BillingPeriod].[Billing Year].&amp;[2015]"/>
              </i>
              <i n="[Date].[BillingPeriod].[Billing Period].&amp;[2015 - 11]" c="2015 - 11" nd="1">
                <p n="[Date].[BillingPeriod].[Billing Year].&amp;[2015]"/>
              </i>
              <i n="[Date].[BillingPeriod].[Billing Period].&amp;[2015 - 10]" c="2015 - 10" nd="1">
                <p n="[Date].[BillingPeriod].[Billing Year].&amp;[2015]"/>
              </i>
              <i n="[Date].[BillingPeriod].[Billing Period].&amp;[2015 - 09]" c="2015 - 09" nd="1">
                <p n="[Date].[BillingPeriod].[Billing Year].&amp;[2015]"/>
              </i>
              <i n="[Date].[BillingPeriod].[Billing Period].&amp;[2015 - 08]" c="2015 - 08" nd="1">
                <p n="[Date].[BillingPeriod].[Billing Year].&amp;[2015]"/>
              </i>
              <i n="[Date].[BillingPeriod].[Billing Period].&amp;[2015 - 07]" c="2015 - 07" nd="1">
                <p n="[Date].[BillingPeriod].[Billing Year].&amp;[2015]"/>
              </i>
              <i n="[Date].[BillingPeriod].[Billing Period].&amp;[2015 - 06]" c="2015 - 06" nd="1">
                <p n="[Date].[BillingPeriod].[Billing Year].&amp;[2015]"/>
              </i>
              <i n="[Date].[BillingPeriod].[Billing Period].&amp;[2015 - 05]" c="2015 - 05" nd="1">
                <p n="[Date].[BillingPeriod].[Billing Year].&amp;[2015]"/>
              </i>
              <i n="[Date].[BillingPeriod].[Billing Period].&amp;[2015 - 04]" c="2015 - 04" nd="1">
                <p n="[Date].[BillingPeriod].[Billing Year].&amp;[2015]"/>
              </i>
              <i n="[Date].[BillingPeriod].[Billing Period].&amp;[2015 - 03]" c="2015 - 03" nd="1">
                <p n="[Date].[BillingPeriod].[Billing Year].&amp;[2015]"/>
              </i>
              <i n="[Date].[BillingPeriod].[Billing Period].&amp;[2015 - 02]" c="2015 - 02" nd="1">
                <p n="[Date].[BillingPeriod].[Billing Year].&amp;[2015]"/>
              </i>
              <i n="[Date].[BillingPeriod].[Billing Period].&amp;[2015 - 01]" c="2015 - 01" nd="1">
                <p n="[Date].[BillingPeriod].[Billing Year].&amp;[2015]"/>
              </i>
              <i n="[Date].[BillingPeriod].[Billing Period].&amp;[2014 - 12]" c="2014 - 12" nd="1">
                <p n="[Date].[BillingPeriod].[Billing Year].&amp;[2014]"/>
              </i>
              <i n="[Date].[BillingPeriod].[Billing Period].&amp;[2014 - 11]" c="2014 - 11" nd="1">
                <p n="[Date].[BillingPeriod].[Billing Year].&amp;[2014]"/>
              </i>
              <i n="[Date].[BillingPeriod].[Billing Period].&amp;[2014 - 10]" c="2014 - 10" nd="1">
                <p n="[Date].[BillingPeriod].[Billing Year].&amp;[2014]"/>
              </i>
              <i n="[Date].[BillingPeriod].[Billing Period].&amp;[2014 - 09]" c="2014 - 09" nd="1">
                <p n="[Date].[BillingPeriod].[Billing Year].&amp;[2014]"/>
              </i>
              <i n="[Date].[BillingPeriod].[Billing Period].&amp;[2014 - 08]" c="2014 - 08" nd="1">
                <p n="[Date].[BillingPeriod].[Billing Year].&amp;[2014]"/>
              </i>
              <i n="[Date].[BillingPeriod].[Billing Period].&amp;[2014 - 07]" c="2014 - 07" nd="1">
                <p n="[Date].[BillingPeriod].[Billing Year].&amp;[2014]"/>
              </i>
              <i n="[Date].[BillingPeriod].[Billing Period].&amp;[2014 - 06]" c="2014 - 06" nd="1">
                <p n="[Date].[BillingPeriod].[Billing Year].&amp;[2014]"/>
              </i>
              <i n="[Date].[BillingPeriod].[Billing Period].&amp;[2014 - 05]" c="2014 - 05" nd="1">
                <p n="[Date].[BillingPeriod].[Billing Year].&amp;[2014]"/>
              </i>
              <i n="[Date].[BillingPeriod].[Billing Period].&amp;[2014 - 04]" c="2014 - 04" nd="1">
                <p n="[Date].[BillingPeriod].[Billing Year].&amp;[2014]"/>
              </i>
              <i n="[Date].[BillingPeriod].[Billing Period].&amp;[2014 - 03]" c="2014 - 03" nd="1">
                <p n="[Date].[BillingPeriod].[Billing Year].&amp;[2014]"/>
              </i>
              <i n="[Date].[BillingPeriod].[Billing Period].&amp;[2014 - 02]" c="2014 - 02" nd="1">
                <p n="[Date].[BillingPeriod].[Billing Year].&amp;[2014]"/>
              </i>
              <i n="[Date].[BillingPeriod].[Billing Period].&amp;[2011 - 09]" c="2011 - 09" nd="1">
                <p n="[Date].[BillingPeriod].[Billing Year].&amp;[2011]"/>
              </i>
              <i n="[Date].[BillingPeriod].[Billing Period].&amp;[2011 - 08]" c="2011 - 08" nd="1">
                <p n="[Date].[BillingPeriod].[Billing Year].&amp;[2011]"/>
              </i>
              <i n="[Date].[BillingPeriod].[Billing Period].&amp;[2011 - 07]" c="2011 - 07" nd="1">
                <p n="[Date].[BillingPeriod].[Billing Year].&amp;[2011]"/>
              </i>
              <i n="[Date].[BillingPeriod].[Billing Period].&amp;[2011 - 06]" c="2011 - 06" nd="1">
                <p n="[Date].[BillingPeriod].[Billing Year].&amp;[2011]"/>
              </i>
              <i n="[Date].[BillingPeriod].[Billing Period].&amp;[2011 - 05]" c="2011 - 05" nd="1">
                <p n="[Date].[BillingPeriod].[Billing Year].&amp;[2011]"/>
              </i>
              <i n="[Date].[BillingPeriod].[Billing Period].&amp;[2011 - 04]" c="2011 - 04" nd="1">
                <p n="[Date].[BillingPeriod].[Billing Year].&amp;[2011]"/>
              </i>
              <i n="[Date].[BillingPeriod].[Billing Period].&amp;[2011 - 03]" c="2011 - 03" nd="1">
                <p n="[Date].[BillingPeriod].[Billing Year].&amp;[2011]"/>
              </i>
              <i n="[Date].[BillingPeriod].[Billing Period].&amp;[2011 - 02]" c="2011 - 02" nd="1">
                <p n="[Date].[BillingPeriod].[Billing Year].&amp;[2011]"/>
              </i>
              <i n="[Date].[BillingPeriod].[Billing Period].&amp;[2011 - 01]" c="2011 - 01" nd="1">
                <p n="[Date].[BillingPeriod].[Billing Year].&amp;[2011]"/>
              </i>
            </range>
          </ranges>
        </level>
        <level uniqueName="[Date].[BillingPeriod].[Week Ending]" sourceCaption="Week Ending" count="450" sortOrder="descending">
          <ranges>
            <range startItem="0">
              <i n="[Date].[BillingPeriod].[Week Ending].&amp;[2014 - 01 2014/02/02]" c="2014/02/02">
                <p n="[Date].[BillingPeriod].[Billing Period].&amp;[2014 - 01]"/>
                <p n="[Date].[BillingPeriod].[Billing Year].&amp;[2014]"/>
              </i>
              <i n="[Date].[BillingPeriod].[Week Ending].&amp;[2014 - 01 2014/01/26]" c="2014/01/26">
                <p n="[Date].[BillingPeriod].[Billing Period].&amp;[2014 - 01]"/>
                <p n="[Date].[BillingPeriod].[Billing Year].&amp;[2014]"/>
              </i>
              <i n="[Date].[BillingPeriod].[Week Ending].&amp;[2014 - 01 2014/01/19]" c="2014/01/19">
                <p n="[Date].[BillingPeriod].[Billing Period].&amp;[2014 - 01]"/>
                <p n="[Date].[BillingPeriod].[Billing Year].&amp;[2014]"/>
              </i>
              <i n="[Date].[BillingPeriod].[Week Ending].&amp;[2014 - 01 2014/01/12]" c="2014/01/12">
                <p n="[Date].[BillingPeriod].[Billing Period].&amp;[2014 - 01]"/>
                <p n="[Date].[BillingPeriod].[Billing Year].&amp;[2014]"/>
              </i>
              <i n="[Date].[BillingPeriod].[Week Ending].&amp;[2014 - 01 2014/01/05]" c="2014/01/05">
                <p n="[Date].[BillingPeriod].[Billing Period].&amp;[2014 - 01]"/>
                <p n="[Date].[BillingPeriod].[Billing Year].&amp;[2014]"/>
              </i>
              <i n="[Date].[BillingPeriod].[Week Ending].&amp;[2013 - 12 2013/12/29]" c="2013/12/29">
                <p n="[Date].[BillingPeriod].[Billing Period].&amp;[2013 - 12]"/>
                <p n="[Date].[BillingPeriod].[Billing Year].&amp;[2013]"/>
              </i>
              <i n="[Date].[BillingPeriod].[Week Ending].&amp;[2014 - 01 2013/12/29]" c="2013/12/29">
                <p n="[Date].[BillingPeriod].[Billing Period].&amp;[2014 - 01]"/>
                <p n="[Date].[BillingPeriod].[Billing Year].&amp;[2014]"/>
              </i>
              <i n="[Date].[BillingPeriod].[Week Ending].&amp;[2013 - 12 2013/12/22]" c="2013/12/22">
                <p n="[Date].[BillingPeriod].[Billing Period].&amp;[2013 - 12]"/>
                <p n="[Date].[BillingPeriod].[Billing Year].&amp;[2013]"/>
              </i>
              <i n="[Date].[BillingPeriod].[Week Ending].&amp;[2013 - 12 2013/12/15]" c="2013/12/15">
                <p n="[Date].[BillingPeriod].[Billing Period].&amp;[2013 - 12]"/>
                <p n="[Date].[BillingPeriod].[Billing Year].&amp;[2013]"/>
              </i>
              <i n="[Date].[BillingPeriod].[Week Ending].&amp;[2013 - 12 2013/12/08]" c="2013/12/08">
                <p n="[Date].[BillingPeriod].[Billing Period].&amp;[2013 - 12]"/>
                <p n="[Date].[BillingPeriod].[Billing Year].&amp;[2013]"/>
              </i>
              <i n="[Date].[BillingPeriod].[Week Ending].&amp;[2013 - 11 2013/12/01]" c="2013/12/01">
                <p n="[Date].[BillingPeriod].[Billing Period].&amp;[2013 - 11]"/>
                <p n="[Date].[BillingPeriod].[Billing Year].&amp;[2013]"/>
              </i>
              <i n="[Date].[BillingPeriod].[Week Ending].&amp;[2013 - 12 2013/12/01]" c="2013/12/01">
                <p n="[Date].[BillingPeriod].[Billing Period].&amp;[2013 - 12]"/>
                <p n="[Date].[BillingPeriod].[Billing Year].&amp;[2013]"/>
              </i>
              <i n="[Date].[BillingPeriod].[Week Ending].&amp;[2013 - 11 2013/11/24]" c="2013/11/24">
                <p n="[Date].[BillingPeriod].[Billing Period].&amp;[2013 - 11]"/>
                <p n="[Date].[BillingPeriod].[Billing Year].&amp;[2013]"/>
              </i>
              <i n="[Date].[BillingPeriod].[Week Ending].&amp;[2013 - 11 2013/11/17]" c="2013/11/17">
                <p n="[Date].[BillingPeriod].[Billing Period].&amp;[2013 - 11]"/>
                <p n="[Date].[BillingPeriod].[Billing Year].&amp;[2013]"/>
              </i>
              <i n="[Date].[BillingPeriod].[Week Ending].&amp;[2013 - 11 2013/11/10]" c="2013/11/10">
                <p n="[Date].[BillingPeriod].[Billing Period].&amp;[2013 - 11]"/>
                <p n="[Date].[BillingPeriod].[Billing Year].&amp;[2013]"/>
              </i>
              <i n="[Date].[BillingPeriod].[Week Ending].&amp;[2013 - 10 2013/11/03]" c="2013/11/03">
                <p n="[Date].[BillingPeriod].[Billing Period].&amp;[2013 - 10]"/>
                <p n="[Date].[BillingPeriod].[Billing Year].&amp;[2013]"/>
              </i>
              <i n="[Date].[BillingPeriod].[Week Ending].&amp;[2013 - 11 2013/11/03]" c="2013/11/03">
                <p n="[Date].[BillingPeriod].[Billing Period].&amp;[2013 - 11]"/>
                <p n="[Date].[BillingPeriod].[Billing Year].&amp;[2013]"/>
              </i>
              <i n="[Date].[BillingPeriod].[Week Ending].&amp;[2013 - 10 2013/10/27]" c="2013/10/27">
                <p n="[Date].[BillingPeriod].[Billing Period].&amp;[2013 - 10]"/>
                <p n="[Date].[BillingPeriod].[Billing Year].&amp;[2013]"/>
              </i>
              <i n="[Date].[BillingPeriod].[Week Ending].&amp;[2013 - 10 2013/10/20]" c="2013/10/20">
                <p n="[Date].[BillingPeriod].[Billing Period].&amp;[2013 - 10]"/>
                <p n="[Date].[BillingPeriod].[Billing Year].&amp;[2013]"/>
              </i>
              <i n="[Date].[BillingPeriod].[Week Ending].&amp;[2013 - 10 2013/10/13]" c="2013/10/13">
                <p n="[Date].[BillingPeriod].[Billing Period].&amp;[2013 - 10]"/>
                <p n="[Date].[BillingPeriod].[Billing Year].&amp;[2013]"/>
              </i>
              <i n="[Date].[BillingPeriod].[Week Ending].&amp;[2013 - 10 2013/10/06]" c="2013/10/06">
                <p n="[Date].[BillingPeriod].[Billing Period].&amp;[2013 - 10]"/>
                <p n="[Date].[BillingPeriod].[Billing Year].&amp;[2013]"/>
              </i>
              <i n="[Date].[BillingPeriod].[Week Ending].&amp;[2013 - 09 2013/09/29]" c="2013/09/29">
                <p n="[Date].[BillingPeriod].[Billing Period].&amp;[2013 - 09]"/>
                <p n="[Date].[BillingPeriod].[Billing Year].&amp;[2013]"/>
              </i>
              <i n="[Date].[BillingPeriod].[Week Ending].&amp;[2013 - 10 2013/09/29]" c="2013/09/29">
                <p n="[Date].[BillingPeriod].[Billing Period].&amp;[2013 - 10]"/>
                <p n="[Date].[BillingPeriod].[Billing Year].&amp;[2013]"/>
              </i>
              <i n="[Date].[BillingPeriod].[Week Ending].&amp;[2013 - 09 2013/09/22]" c="2013/09/22">
                <p n="[Date].[BillingPeriod].[Billing Period].&amp;[2013 - 09]"/>
                <p n="[Date].[BillingPeriod].[Billing Year].&amp;[2013]"/>
              </i>
              <i n="[Date].[BillingPeriod].[Week Ending].&amp;[2013 - 09 2013/09/15]" c="2013/09/15">
                <p n="[Date].[BillingPeriod].[Billing Period].&amp;[2013 - 09]"/>
                <p n="[Date].[BillingPeriod].[Billing Year].&amp;[2013]"/>
              </i>
              <i n="[Date].[BillingPeriod].[Week Ending].&amp;[2013 - 09 2013/09/08]" c="2013/09/08">
                <p n="[Date].[BillingPeriod].[Billing Period].&amp;[2013 - 09]"/>
                <p n="[Date].[BillingPeriod].[Billing Year].&amp;[2013]"/>
              </i>
              <i n="[Date].[BillingPeriod].[Week Ending].&amp;[2013 - 08 2013/09/01]" c="2013/09/01">
                <p n="[Date].[BillingPeriod].[Billing Period].&amp;[2013 - 08]"/>
                <p n="[Date].[BillingPeriod].[Billing Year].&amp;[2013]"/>
              </i>
              <i n="[Date].[BillingPeriod].[Week Ending].&amp;[2013 - 09 2013/09/01]" c="2013/09/01">
                <p n="[Date].[BillingPeriod].[Billing Period].&amp;[2013 - 09]"/>
                <p n="[Date].[BillingPeriod].[Billing Year].&amp;[2013]"/>
              </i>
              <i n="[Date].[BillingPeriod].[Week Ending].&amp;[2013 - 08 2013/08/25]" c="2013/08/25">
                <p n="[Date].[BillingPeriod].[Billing Period].&amp;[2013 - 08]"/>
                <p n="[Date].[BillingPeriod].[Billing Year].&amp;[2013]"/>
              </i>
              <i n="[Date].[BillingPeriod].[Week Ending].&amp;[2013 - 08 2013/08/18]" c="2013/08/18">
                <p n="[Date].[BillingPeriod].[Billing Period].&amp;[2013 - 08]"/>
                <p n="[Date].[BillingPeriod].[Billing Year].&amp;[2013]"/>
              </i>
              <i n="[Date].[BillingPeriod].[Week Ending].&amp;[2013 - 08 2013/08/11]" c="2013/08/11">
                <p n="[Date].[BillingPeriod].[Billing Period].&amp;[2013 - 08]"/>
                <p n="[Date].[BillingPeriod].[Billing Year].&amp;[2013]"/>
              </i>
              <i n="[Date].[BillingPeriod].[Week Ending].&amp;[2013 - 08 2013/08/04]" c="2013/08/04">
                <p n="[Date].[BillingPeriod].[Billing Period].&amp;[2013 - 08]"/>
                <p n="[Date].[BillingPeriod].[Billing Year].&amp;[2013]"/>
              </i>
              <i n="[Date].[BillingPeriod].[Week Ending].&amp;[2013 - 07 2013/07/28]" c="2013/07/28">
                <p n="[Date].[BillingPeriod].[Billing Period].&amp;[2013 - 07]"/>
                <p n="[Date].[BillingPeriod].[Billing Year].&amp;[2013]"/>
              </i>
              <i n="[Date].[BillingPeriod].[Week Ending].&amp;[2013 - 08 2013/07/28]" c="2013/07/28">
                <p n="[Date].[BillingPeriod].[Billing Period].&amp;[2013 - 08]"/>
                <p n="[Date].[BillingPeriod].[Billing Year].&amp;[2013]"/>
              </i>
              <i n="[Date].[BillingPeriod].[Week Ending].&amp;[2013 - 07 2013/07/21]" c="2013/07/21">
                <p n="[Date].[BillingPeriod].[Billing Period].&amp;[2013 - 07]"/>
                <p n="[Date].[BillingPeriod].[Billing Year].&amp;[2013]"/>
              </i>
              <i n="[Date].[BillingPeriod].[Week Ending].&amp;[2013 - 07 2013/07/14]" c="2013/07/14">
                <p n="[Date].[BillingPeriod].[Billing Period].&amp;[2013 - 07]"/>
                <p n="[Date].[BillingPeriod].[Billing Year].&amp;[2013]"/>
              </i>
              <i n="[Date].[BillingPeriod].[Week Ending].&amp;[2013 - 07 2013/07/07]" c="2013/07/07">
                <p n="[Date].[BillingPeriod].[Billing Period].&amp;[2013 - 07]"/>
                <p n="[Date].[BillingPeriod].[Billing Year].&amp;[2013]"/>
              </i>
              <i n="[Date].[BillingPeriod].[Week Ending].&amp;[2013 - 06 2013/06/30]" c="2013/06/30">
                <p n="[Date].[BillingPeriod].[Billing Period].&amp;[2013 - 06]"/>
                <p n="[Date].[BillingPeriod].[Billing Year].&amp;[2013]"/>
              </i>
              <i n="[Date].[BillingPeriod].[Week Ending].&amp;[2013 - 07 2013/06/30]" c="2013/06/30">
                <p n="[Date].[BillingPeriod].[Billing Period].&amp;[2013 - 07]"/>
                <p n="[Date].[BillingPeriod].[Billing Year].&amp;[2013]"/>
              </i>
              <i n="[Date].[BillingPeriod].[Week Ending].&amp;[2013 - 06 2013/06/23]" c="2013/06/23">
                <p n="[Date].[BillingPeriod].[Billing Period].&amp;[2013 - 06]"/>
                <p n="[Date].[BillingPeriod].[Billing Year].&amp;[2013]"/>
              </i>
              <i n="[Date].[BillingPeriod].[Week Ending].&amp;[2013 - 06 2013/06/16]" c="2013/06/16">
                <p n="[Date].[BillingPeriod].[Billing Period].&amp;[2013 - 06]"/>
                <p n="[Date].[BillingPeriod].[Billing Year].&amp;[2013]"/>
              </i>
              <i n="[Date].[BillingPeriod].[Week Ending].&amp;[2013 - 06 2013/06/09]" c="2013/06/09">
                <p n="[Date].[BillingPeriod].[Billing Period].&amp;[2013 - 06]"/>
                <p n="[Date].[BillingPeriod].[Billing Year].&amp;[2013]"/>
              </i>
              <i n="[Date].[BillingPeriod].[Week Ending].&amp;[2013 - 05 2013/06/02]" c="2013/06/02">
                <p n="[Date].[BillingPeriod].[Billing Period].&amp;[2013 - 05]"/>
                <p n="[Date].[BillingPeriod].[Billing Year].&amp;[2013]"/>
              </i>
              <i n="[Date].[BillingPeriod].[Week Ending].&amp;[2013 - 06 2013/06/02]" c="2013/06/02">
                <p n="[Date].[BillingPeriod].[Billing Period].&amp;[2013 - 06]"/>
                <p n="[Date].[BillingPeriod].[Billing Year].&amp;[2013]"/>
              </i>
              <i n="[Date].[BillingPeriod].[Week Ending].&amp;[2013 - 05 2013/05/26]" c="2013/05/26">
                <p n="[Date].[BillingPeriod].[Billing Period].&amp;[2013 - 05]"/>
                <p n="[Date].[BillingPeriod].[Billing Year].&amp;[2013]"/>
              </i>
              <i n="[Date].[BillingPeriod].[Week Ending].&amp;[2013 - 05 2013/05/19]" c="2013/05/19">
                <p n="[Date].[BillingPeriod].[Billing Period].&amp;[2013 - 05]"/>
                <p n="[Date].[BillingPeriod].[Billing Year].&amp;[2013]"/>
              </i>
              <i n="[Date].[BillingPeriod].[Week Ending].&amp;[2013 - 05 2013/05/12]" c="2013/05/12">
                <p n="[Date].[BillingPeriod].[Billing Period].&amp;[2013 - 05]"/>
                <p n="[Date].[BillingPeriod].[Billing Year].&amp;[2013]"/>
              </i>
              <i n="[Date].[BillingPeriod].[Week Ending].&amp;[2013 - 05 2013/05/05]" c="2013/05/05">
                <p n="[Date].[BillingPeriod].[Billing Period].&amp;[2013 - 05]"/>
                <p n="[Date].[BillingPeriod].[Billing Year].&amp;[2013]"/>
              </i>
              <i n="[Date].[BillingPeriod].[Week Ending].&amp;[2013 - 04 2013/04/28]" c="2013/04/28">
                <p n="[Date].[BillingPeriod].[Billing Period].&amp;[2013 - 04]"/>
                <p n="[Date].[BillingPeriod].[Billing Year].&amp;[2013]"/>
              </i>
              <i n="[Date].[BillingPeriod].[Week Ending].&amp;[2013 - 05 2013/04/28]" c="2013/04/28">
                <p n="[Date].[BillingPeriod].[Billing Period].&amp;[2013 - 05]"/>
                <p n="[Date].[BillingPeriod].[Billing Year].&amp;[2013]"/>
              </i>
              <i n="[Date].[BillingPeriod].[Week Ending].&amp;[2013 - 04 2013/04/21]" c="2013/04/21">
                <p n="[Date].[BillingPeriod].[Billing Period].&amp;[2013 - 04]"/>
                <p n="[Date].[BillingPeriod].[Billing Year].&amp;[2013]"/>
              </i>
              <i n="[Date].[BillingPeriod].[Week Ending].&amp;[2013 - 04 2013/04/14]" c="2013/04/14">
                <p n="[Date].[BillingPeriod].[Billing Period].&amp;[2013 - 04]"/>
                <p n="[Date].[BillingPeriod].[Billing Year].&amp;[2013]"/>
              </i>
              <i n="[Date].[BillingPeriod].[Week Ending].&amp;[2013 - 04 2013/04/07]" c="2013/04/07">
                <p n="[Date].[BillingPeriod].[Billing Period].&amp;[2013 - 04]"/>
                <p n="[Date].[BillingPeriod].[Billing Year].&amp;[2013]"/>
              </i>
              <i n="[Date].[BillingPeriod].[Week Ending].&amp;[2013 - 03 2013/03/31]" c="2013/03/31">
                <p n="[Date].[BillingPeriod].[Billing Period].&amp;[2013 - 03]"/>
                <p n="[Date].[BillingPeriod].[Billing Year].&amp;[2013]"/>
              </i>
              <i n="[Date].[BillingPeriod].[Week Ending].&amp;[2013 - 04 2013/03/31]" c="2013/03/31">
                <p n="[Date].[BillingPeriod].[Billing Period].&amp;[2013 - 04]"/>
                <p n="[Date].[BillingPeriod].[Billing Year].&amp;[2013]"/>
              </i>
              <i n="[Date].[BillingPeriod].[Week Ending].&amp;[2013 - 03 2013/03/24]" c="2013/03/24">
                <p n="[Date].[BillingPeriod].[Billing Period].&amp;[2013 - 03]"/>
                <p n="[Date].[BillingPeriod].[Billing Year].&amp;[2013]"/>
              </i>
              <i n="[Date].[BillingPeriod].[Week Ending].&amp;[2013 - 03 2013/03/17]" c="2013/03/17">
                <p n="[Date].[BillingPeriod].[Billing Period].&amp;[2013 - 03]"/>
                <p n="[Date].[BillingPeriod].[Billing Year].&amp;[2013]"/>
              </i>
              <i n="[Date].[BillingPeriod].[Week Ending].&amp;[2013 - 03 2013/03/10]" c="2013/03/10">
                <p n="[Date].[BillingPeriod].[Billing Period].&amp;[2013 - 03]"/>
                <p n="[Date].[BillingPeriod].[Billing Year].&amp;[2013]"/>
              </i>
              <i n="[Date].[BillingPeriod].[Week Ending].&amp;[2013 - 02 2013/03/03]" c="2013/03/03">
                <p n="[Date].[BillingPeriod].[Billing Period].&amp;[2013 - 02]"/>
                <p n="[Date].[BillingPeriod].[Billing Year].&amp;[2013]"/>
              </i>
              <i n="[Date].[BillingPeriod].[Week Ending].&amp;[2013 - 03 2013/03/03]" c="2013/03/03">
                <p n="[Date].[BillingPeriod].[Billing Period].&amp;[2013 - 03]"/>
                <p n="[Date].[BillingPeriod].[Billing Year].&amp;[2013]"/>
              </i>
              <i n="[Date].[BillingPeriod].[Week Ending].&amp;[2013 - 02 2013/02/24]" c="2013/02/24">
                <p n="[Date].[BillingPeriod].[Billing Period].&amp;[2013 - 02]"/>
                <p n="[Date].[BillingPeriod].[Billing Year].&amp;[2013]"/>
              </i>
              <i n="[Date].[BillingPeriod].[Week Ending].&amp;[2013 - 02 2013/02/17]" c="2013/02/17">
                <p n="[Date].[BillingPeriod].[Billing Period].&amp;[2013 - 02]"/>
                <p n="[Date].[BillingPeriod].[Billing Year].&amp;[2013]"/>
              </i>
              <i n="[Date].[BillingPeriod].[Week Ending].&amp;[2013 - 02 2013/02/10]" c="2013/02/10">
                <p n="[Date].[BillingPeriod].[Billing Period].&amp;[2013 - 02]"/>
                <p n="[Date].[BillingPeriod].[Billing Year].&amp;[2013]"/>
              </i>
              <i n="[Date].[BillingPeriod].[Week Ending].&amp;[2013 - 01 2013/02/03]" c="2013/02/03">
                <p n="[Date].[BillingPeriod].[Billing Period].&amp;[2013 - 01]"/>
                <p n="[Date].[BillingPeriod].[Billing Year].&amp;[2013]"/>
              </i>
              <i n="[Date].[BillingPeriod].[Week Ending].&amp;[2013 - 02 2013/02/03]" c="2013/02/03">
                <p n="[Date].[BillingPeriod].[Billing Period].&amp;[2013 - 02]"/>
                <p n="[Date].[BillingPeriod].[Billing Year].&amp;[2013]"/>
              </i>
              <i n="[Date].[BillingPeriod].[Week Ending].&amp;[2013 - 01 2013/01/27]" c="2013/01/27">
                <p n="[Date].[BillingPeriod].[Billing Period].&amp;[2013 - 01]"/>
                <p n="[Date].[BillingPeriod].[Billing Year].&amp;[2013]"/>
              </i>
              <i n="[Date].[BillingPeriod].[Week Ending].&amp;[2013 - 01 2013/01/20]" c="2013/01/20">
                <p n="[Date].[BillingPeriod].[Billing Period].&amp;[2013 - 01]"/>
                <p n="[Date].[BillingPeriod].[Billing Year].&amp;[2013]"/>
              </i>
              <i n="[Date].[BillingPeriod].[Week Ending].&amp;[2013 - 01 2013/01/13]" c="2013/01/13">
                <p n="[Date].[BillingPeriod].[Billing Period].&amp;[2013 - 01]"/>
                <p n="[Date].[BillingPeriod].[Billing Year].&amp;[2013]"/>
              </i>
              <i n="[Date].[BillingPeriod].[Week Ending].&amp;[2013 - 01 2013/01/06]" c="2013/01/06">
                <p n="[Date].[BillingPeriod].[Billing Period].&amp;[2013 - 01]"/>
                <p n="[Date].[BillingPeriod].[Billing Year].&amp;[2013]"/>
              </i>
              <i n="[Date].[BillingPeriod].[Week Ending].&amp;[2012 - 12 2012/12/30]" c="2012/12/30">
                <p n="[Date].[BillingPeriod].[Billing Period].&amp;[2012 - 12]"/>
                <p n="[Date].[BillingPeriod].[Billing Year].&amp;[2012]"/>
              </i>
              <i n="[Date].[BillingPeriod].[Week Ending].&amp;[2013 - 01 2012/12/30]" c="2012/12/30">
                <p n="[Date].[BillingPeriod].[Billing Period].&amp;[2013 - 01]"/>
                <p n="[Date].[BillingPeriod].[Billing Year].&amp;[2013]"/>
              </i>
              <i n="[Date].[BillingPeriod].[Week Ending].&amp;[2012 - 12 2012/12/23]" c="2012/12/23">
                <p n="[Date].[BillingPeriod].[Billing Period].&amp;[2012 - 12]"/>
                <p n="[Date].[BillingPeriod].[Billing Year].&amp;[2012]"/>
              </i>
              <i n="[Date].[BillingPeriod].[Week Ending].&amp;[2012 - 12 2012/12/16]" c="2012/12/16">
                <p n="[Date].[BillingPeriod].[Billing Period].&amp;[2012 - 12]"/>
                <p n="[Date].[BillingPeriod].[Billing Year].&amp;[2012]"/>
              </i>
              <i n="[Date].[BillingPeriod].[Week Ending].&amp;[2012 - 12 2012/12/09]" c="2012/12/09">
                <p n="[Date].[BillingPeriod].[Billing Period].&amp;[2012 - 12]"/>
                <p n="[Date].[BillingPeriod].[Billing Year].&amp;[2012]"/>
              </i>
              <i n="[Date].[BillingPeriod].[Week Ending].&amp;[2012 - 11 2012/12/02]" c="2012/12/02">
                <p n="[Date].[BillingPeriod].[Billing Period].&amp;[2012 - 11]"/>
                <p n="[Date].[BillingPeriod].[Billing Year].&amp;[2012]"/>
              </i>
              <i n="[Date].[BillingPeriod].[Week Ending].&amp;[2012 - 12 2012/12/02]" c="2012/12/02">
                <p n="[Date].[BillingPeriod].[Billing Period].&amp;[2012 - 12]"/>
                <p n="[Date].[BillingPeriod].[Billing Year].&amp;[2012]"/>
              </i>
              <i n="[Date].[BillingPeriod].[Week Ending].&amp;[2012 - 11 2012/11/25]" c="2012/11/25">
                <p n="[Date].[BillingPeriod].[Billing Period].&amp;[2012 - 11]"/>
                <p n="[Date].[BillingPeriod].[Billing Year].&amp;[2012]"/>
              </i>
              <i n="[Date].[BillingPeriod].[Week Ending].&amp;[2012 - 11 2012/11/18]" c="2012/11/18">
                <p n="[Date].[BillingPeriod].[Billing Period].&amp;[2012 - 11]"/>
                <p n="[Date].[BillingPeriod].[Billing Year].&amp;[2012]"/>
              </i>
              <i n="[Date].[BillingPeriod].[Week Ending].&amp;[2012 - 11 2012/11/11]" c="2012/11/11">
                <p n="[Date].[BillingPeriod].[Billing Period].&amp;[2012 - 11]"/>
                <p n="[Date].[BillingPeriod].[Billing Year].&amp;[2012]"/>
              </i>
              <i n="[Date].[BillingPeriod].[Week Ending].&amp;[2012 - 11 2012/11/04]" c="2012/11/04">
                <p n="[Date].[BillingPeriod].[Billing Period].&amp;[2012 - 11]"/>
                <p n="[Date].[BillingPeriod].[Billing Year].&amp;[2012]"/>
              </i>
              <i n="[Date].[BillingPeriod].[Week Ending].&amp;[2012 - 10 2012/10/28]" c="2012/10/28">
                <p n="[Date].[BillingPeriod].[Billing Period].&amp;[2012 - 10]"/>
                <p n="[Date].[BillingPeriod].[Billing Year].&amp;[2012]"/>
              </i>
              <i n="[Date].[BillingPeriod].[Week Ending].&amp;[2012 - 11 2012/10/28]" c="2012/10/28">
                <p n="[Date].[BillingPeriod].[Billing Period].&amp;[2012 - 11]"/>
                <p n="[Date].[BillingPeriod].[Billing Year].&amp;[2012]"/>
              </i>
              <i n="[Date].[BillingPeriod].[Week Ending].&amp;[2012 - 10 2012/10/21]" c="2012/10/21">
                <p n="[Date].[BillingPeriod].[Billing Period].&amp;[2012 - 10]"/>
                <p n="[Date].[BillingPeriod].[Billing Year].&amp;[2012]"/>
              </i>
              <i n="[Date].[BillingPeriod].[Week Ending].&amp;[2012 - 10 2012/10/14]" c="2012/10/14">
                <p n="[Date].[BillingPeriod].[Billing Period].&amp;[2012 - 10]"/>
                <p n="[Date].[BillingPeriod].[Billing Year].&amp;[2012]"/>
              </i>
              <i n="[Date].[BillingPeriod].[Week Ending].&amp;[2012 - 10 2012/10/07]" c="2012/10/07">
                <p n="[Date].[BillingPeriod].[Billing Period].&amp;[2012 - 10]"/>
                <p n="[Date].[BillingPeriod].[Billing Year].&amp;[2012]"/>
              </i>
              <i n="[Date].[BillingPeriod].[Week Ending].&amp;[2012 - 09 2012/09/30]" c="2012/09/30">
                <p n="[Date].[BillingPeriod].[Billing Period].&amp;[2012 - 09]"/>
                <p n="[Date].[BillingPeriod].[Billing Year].&amp;[2012]"/>
              </i>
              <i n="[Date].[BillingPeriod].[Week Ending].&amp;[2012 - 10 2012/09/30]" c="2012/09/30">
                <p n="[Date].[BillingPeriod].[Billing Period].&amp;[2012 - 10]"/>
                <p n="[Date].[BillingPeriod].[Billing Year].&amp;[2012]"/>
              </i>
              <i n="[Date].[BillingPeriod].[Week Ending].&amp;[2012 - 09 2012/09/23]" c="2012/09/23">
                <p n="[Date].[BillingPeriod].[Billing Period].&amp;[2012 - 09]"/>
                <p n="[Date].[BillingPeriod].[Billing Year].&amp;[2012]"/>
              </i>
              <i n="[Date].[BillingPeriod].[Week Ending].&amp;[2012 - 09 2012/09/16]" c="2012/09/16">
                <p n="[Date].[BillingPeriod].[Billing Period].&amp;[2012 - 09]"/>
                <p n="[Date].[BillingPeriod].[Billing Year].&amp;[2012]"/>
              </i>
              <i n="[Date].[BillingPeriod].[Week Ending].&amp;[2012 - 09 2012/09/09]" c="2012/09/09">
                <p n="[Date].[BillingPeriod].[Billing Period].&amp;[2012 - 09]"/>
                <p n="[Date].[BillingPeriod].[Billing Year].&amp;[2012]"/>
              </i>
              <i n="[Date].[BillingPeriod].[Week Ending].&amp;[2012 - 08 2012/09/02]" c="2012/09/02">
                <p n="[Date].[BillingPeriod].[Billing Period].&amp;[2012 - 08]"/>
                <p n="[Date].[BillingPeriod].[Billing Year].&amp;[2012]"/>
              </i>
              <i n="[Date].[BillingPeriod].[Week Ending].&amp;[2012 - 09 2012/09/02]" c="2012/09/02">
                <p n="[Date].[BillingPeriod].[Billing Period].&amp;[2012 - 09]"/>
                <p n="[Date].[BillingPeriod].[Billing Year].&amp;[2012]"/>
              </i>
              <i n="[Date].[BillingPeriod].[Week Ending].&amp;[2012 - 08 2012/08/26]" c="2012/08/26">
                <p n="[Date].[BillingPeriod].[Billing Period].&amp;[2012 - 08]"/>
                <p n="[Date].[BillingPeriod].[Billing Year].&amp;[2012]"/>
              </i>
              <i n="[Date].[BillingPeriod].[Week Ending].&amp;[2012 - 08 2012/08/19]" c="2012/08/19">
                <p n="[Date].[BillingPeriod].[Billing Period].&amp;[2012 - 08]"/>
                <p n="[Date].[BillingPeriod].[Billing Year].&amp;[2012]"/>
              </i>
              <i n="[Date].[BillingPeriod].[Week Ending].&amp;[2012 - 08 2012/08/12]" c="2012/08/12">
                <p n="[Date].[BillingPeriod].[Billing Period].&amp;[2012 - 08]"/>
                <p n="[Date].[BillingPeriod].[Billing Year].&amp;[2012]"/>
              </i>
              <i n="[Date].[BillingPeriod].[Week Ending].&amp;[2012 - 08 2012/08/05]" c="2012/08/05">
                <p n="[Date].[BillingPeriod].[Billing Period].&amp;[2012 - 08]"/>
                <p n="[Date].[BillingPeriod].[Billing Year].&amp;[2012]"/>
              </i>
              <i n="[Date].[BillingPeriod].[Week Ending].&amp;[2012 - 07 2012/07/29]" c="2012/07/29">
                <p n="[Date].[BillingPeriod].[Billing Period].&amp;[2012 - 07]"/>
                <p n="[Date].[BillingPeriod].[Billing Year].&amp;[2012]"/>
              </i>
              <i n="[Date].[BillingPeriod].[Week Ending].&amp;[2012 - 08 2012/07/29]" c="2012/07/29">
                <p n="[Date].[BillingPeriod].[Billing Period].&amp;[2012 - 08]"/>
                <p n="[Date].[BillingPeriod].[Billing Year].&amp;[2012]"/>
              </i>
              <i n="[Date].[BillingPeriod].[Week Ending].&amp;[2012 - 07 2012/07/22]" c="2012/07/22">
                <p n="[Date].[BillingPeriod].[Billing Period].&amp;[2012 - 07]"/>
                <p n="[Date].[BillingPeriod].[Billing Year].&amp;[2012]"/>
              </i>
              <i n="[Date].[BillingPeriod].[Week Ending].&amp;[2012 - 07 2012/07/15]" c="2012/07/15">
                <p n="[Date].[BillingPeriod].[Billing Period].&amp;[2012 - 07]"/>
                <p n="[Date].[BillingPeriod].[Billing Year].&amp;[2012]"/>
              </i>
              <i n="[Date].[BillingPeriod].[Week Ending].&amp;[2012 - 07 2012/07/08]" c="2012/07/08">
                <p n="[Date].[BillingPeriod].[Billing Period].&amp;[2012 - 07]"/>
                <p n="[Date].[BillingPeriod].[Billing Year].&amp;[2012]"/>
              </i>
              <i n="[Date].[BillingPeriod].[Week Ending].&amp;[2012 - 06 2012/07/01]" c="2012/07/01">
                <p n="[Date].[BillingPeriod].[Billing Period].&amp;[2012 - 06]"/>
                <p n="[Date].[BillingPeriod].[Billing Year].&amp;[2012]"/>
              </i>
              <i n="[Date].[BillingPeriod].[Week Ending].&amp;[2012 - 07 2012/07/01]" c="2012/07/01">
                <p n="[Date].[BillingPeriod].[Billing Period].&amp;[2012 - 07]"/>
                <p n="[Date].[BillingPeriod].[Billing Year].&amp;[2012]"/>
              </i>
              <i n="[Date].[BillingPeriod].[Week Ending].&amp;[2012 - 06 2012/06/24]" c="2012/06/24">
                <p n="[Date].[BillingPeriod].[Billing Period].&amp;[2012 - 06]"/>
                <p n="[Date].[BillingPeriod].[Billing Year].&amp;[2012]"/>
              </i>
              <i n="[Date].[BillingPeriod].[Week Ending].&amp;[2012 - 06 2012/06/17]" c="2012/06/17">
                <p n="[Date].[BillingPeriod].[Billing Period].&amp;[2012 - 06]"/>
                <p n="[Date].[BillingPeriod].[Billing Year].&amp;[2012]"/>
              </i>
              <i n="[Date].[BillingPeriod].[Week Ending].&amp;[2012 - 06 2012/06/10]" c="2012/06/10">
                <p n="[Date].[BillingPeriod].[Billing Period].&amp;[2012 - 06]"/>
                <p n="[Date].[BillingPeriod].[Billing Year].&amp;[2012]"/>
              </i>
              <i n="[Date].[BillingPeriod].[Week Ending].&amp;[2012 - 05 2012/06/03]" c="2012/06/03">
                <p n="[Date].[BillingPeriod].[Billing Period].&amp;[2012 - 05]"/>
                <p n="[Date].[BillingPeriod].[Billing Year].&amp;[2012]"/>
              </i>
              <i n="[Date].[BillingPeriod].[Week Ending].&amp;[2012 - 06 2012/06/03]" c="2012/06/03">
                <p n="[Date].[BillingPeriod].[Billing Period].&amp;[2012 - 06]"/>
                <p n="[Date].[BillingPeriod].[Billing Year].&amp;[2012]"/>
              </i>
              <i n="[Date].[BillingPeriod].[Week Ending].&amp;[2012 - 05 2012/05/27]" c="2012/05/27">
                <p n="[Date].[BillingPeriod].[Billing Period].&amp;[2012 - 05]"/>
                <p n="[Date].[BillingPeriod].[Billing Year].&amp;[2012]"/>
              </i>
              <i n="[Date].[BillingPeriod].[Week Ending].&amp;[2012 - 05 2012/05/20]" c="2012/05/20">
                <p n="[Date].[BillingPeriod].[Billing Period].&amp;[2012 - 05]"/>
                <p n="[Date].[BillingPeriod].[Billing Year].&amp;[2012]"/>
              </i>
              <i n="[Date].[BillingPeriod].[Week Ending].&amp;[2012 - 05 2012/05/13]" c="2012/05/13">
                <p n="[Date].[BillingPeriod].[Billing Period].&amp;[2012 - 05]"/>
                <p n="[Date].[BillingPeriod].[Billing Year].&amp;[2012]"/>
              </i>
              <i n="[Date].[BillingPeriod].[Week Ending].&amp;[2012 - 05 2012/05/06]" c="2012/05/06">
                <p n="[Date].[BillingPeriod].[Billing Period].&amp;[2012 - 05]"/>
                <p n="[Date].[BillingPeriod].[Billing Year].&amp;[2012]"/>
              </i>
              <i n="[Date].[BillingPeriod].[Week Ending].&amp;[2012 - 04 2012/04/29]" c="2012/04/29">
                <p n="[Date].[BillingPeriod].[Billing Period].&amp;[2012 - 04]"/>
                <p n="[Date].[BillingPeriod].[Billing Year].&amp;[2012]"/>
              </i>
              <i n="[Date].[BillingPeriod].[Week Ending].&amp;[2012 - 05 2012/04/29]" c="2012/04/29">
                <p n="[Date].[BillingPeriod].[Billing Period].&amp;[2012 - 05]"/>
                <p n="[Date].[BillingPeriod].[Billing Year].&amp;[2012]"/>
              </i>
              <i n="[Date].[BillingPeriod].[Week Ending].&amp;[2012 - 04 2012/04/22]" c="2012/04/22">
                <p n="[Date].[BillingPeriod].[Billing Period].&amp;[2012 - 04]"/>
                <p n="[Date].[BillingPeriod].[Billing Year].&amp;[2012]"/>
              </i>
              <i n="[Date].[BillingPeriod].[Week Ending].&amp;[2012 - 04 2012/04/15]" c="2012/04/15">
                <p n="[Date].[BillingPeriod].[Billing Period].&amp;[2012 - 04]"/>
                <p n="[Date].[BillingPeriod].[Billing Year].&amp;[2012]"/>
              </i>
              <i n="[Date].[BillingPeriod].[Week Ending].&amp;[2012 - 04 2012/04/08]" c="2012/04/08">
                <p n="[Date].[BillingPeriod].[Billing Period].&amp;[2012 - 04]"/>
                <p n="[Date].[BillingPeriod].[Billing Year].&amp;[2012]"/>
              </i>
              <i n="[Date].[BillingPeriod].[Week Ending].&amp;[2012 - 03 2012/04/01]" c="2012/04/01">
                <p n="[Date].[BillingPeriod].[Billing Period].&amp;[2012 - 03]"/>
                <p n="[Date].[BillingPeriod].[Billing Year].&amp;[2012]"/>
              </i>
              <i n="[Date].[BillingPeriod].[Week Ending].&amp;[2012 - 04 2012/04/01]" c="2012/04/01">
                <p n="[Date].[BillingPeriod].[Billing Period].&amp;[2012 - 04]"/>
                <p n="[Date].[BillingPeriod].[Billing Year].&amp;[2012]"/>
              </i>
              <i n="[Date].[BillingPeriod].[Week Ending].&amp;[2012 - 03 2012/03/25]" c="2012/03/25">
                <p n="[Date].[BillingPeriod].[Billing Period].&amp;[2012 - 03]"/>
                <p n="[Date].[BillingPeriod].[Billing Year].&amp;[2012]"/>
              </i>
              <i n="[Date].[BillingPeriod].[Week Ending].&amp;[2012 - 03 2012/03/18]" c="2012/03/18">
                <p n="[Date].[BillingPeriod].[Billing Period].&amp;[2012 - 03]"/>
                <p n="[Date].[BillingPeriod].[Billing Year].&amp;[2012]"/>
              </i>
              <i n="[Date].[BillingPeriod].[Week Ending].&amp;[2012 - 03 2012/03/11]" c="2012/03/11">
                <p n="[Date].[BillingPeriod].[Billing Period].&amp;[2012 - 03]"/>
                <p n="[Date].[BillingPeriod].[Billing Year].&amp;[2012]"/>
              </i>
              <i n="[Date].[BillingPeriod].[Week Ending].&amp;[2012 - 03 2012/03/04]" c="2012/03/04">
                <p n="[Date].[BillingPeriod].[Billing Period].&amp;[2012 - 03]"/>
                <p n="[Date].[BillingPeriod].[Billing Year].&amp;[2012]"/>
              </i>
              <i n="[Date].[BillingPeriod].[Week Ending].&amp;[2012 - 02 2012/02/26]" c="2012/02/26">
                <p n="[Date].[BillingPeriod].[Billing Period].&amp;[2012 - 02]"/>
                <p n="[Date].[BillingPeriod].[Billing Year].&amp;[2012]"/>
              </i>
              <i n="[Date].[BillingPeriod].[Week Ending].&amp;[2012 - 03 2012/02/26]" c="2012/02/26">
                <p n="[Date].[BillingPeriod].[Billing Period].&amp;[2012 - 03]"/>
                <p n="[Date].[BillingPeriod].[Billing Year].&amp;[2012]"/>
              </i>
              <i n="[Date].[BillingPeriod].[Week Ending].&amp;[2012 - 02 2012/02/19]" c="2012/02/19">
                <p n="[Date].[BillingPeriod].[Billing Period].&amp;[2012 - 02]"/>
                <p n="[Date].[BillingPeriod].[Billing Year].&amp;[2012]"/>
              </i>
              <i n="[Date].[BillingPeriod].[Week Ending].&amp;[2012 - 02 2012/02/12]" c="2012/02/12">
                <p n="[Date].[BillingPeriod].[Billing Period].&amp;[2012 - 02]"/>
                <p n="[Date].[BillingPeriod].[Billing Year].&amp;[2012]"/>
              </i>
              <i n="[Date].[BillingPeriod].[Week Ending].&amp;[2012 - 02 2012/02/05]" c="2012/02/05">
                <p n="[Date].[BillingPeriod].[Billing Period].&amp;[2012 - 02]"/>
                <p n="[Date].[BillingPeriod].[Billing Year].&amp;[2012]"/>
              </i>
              <i n="[Date].[BillingPeriod].[Week Ending].&amp;[2012 - 01 2012/01/29]" c="2012/01/29">
                <p n="[Date].[BillingPeriod].[Billing Period].&amp;[2012 - 01]"/>
                <p n="[Date].[BillingPeriod].[Billing Year].&amp;[2012]"/>
              </i>
              <i n="[Date].[BillingPeriod].[Week Ending].&amp;[2012 - 02 2012/01/29]" c="2012/01/29">
                <p n="[Date].[BillingPeriod].[Billing Period].&amp;[2012 - 02]"/>
                <p n="[Date].[BillingPeriod].[Billing Year].&amp;[2012]"/>
              </i>
              <i n="[Date].[BillingPeriod].[Week Ending].&amp;[2012 - 01 2012/01/22]" c="2012/01/22">
                <p n="[Date].[BillingPeriod].[Billing Period].&amp;[2012 - 01]"/>
                <p n="[Date].[BillingPeriod].[Billing Year].&amp;[2012]"/>
              </i>
              <i n="[Date].[BillingPeriod].[Week Ending].&amp;[2012 - 01 2012/01/15]" c="2012/01/15">
                <p n="[Date].[BillingPeriod].[Billing Period].&amp;[2012 - 01]"/>
                <p n="[Date].[BillingPeriod].[Billing Year].&amp;[2012]"/>
              </i>
              <i n="[Date].[BillingPeriod].[Week Ending].&amp;[2012 - 01 2012/01/08]" c="2012/01/08">
                <p n="[Date].[BillingPeriod].[Billing Period].&amp;[2012 - 01]"/>
                <p n="[Date].[BillingPeriod].[Billing Year].&amp;[2012]"/>
              </i>
              <i n="[Date].[BillingPeriod].[Week Ending].&amp;[2011 - 12 2011/12/25]" c="2011/12/25">
                <p n="[Date].[BillingPeriod].[Billing Period].&amp;[2011 - 12]"/>
                <p n="[Date].[BillingPeriod].[Billing Year].&amp;[2011]"/>
              </i>
              <i n="[Date].[BillingPeriod].[Week Ending].&amp;[2011 - 12 2011/12/18]" c="2011/12/18">
                <p n="[Date].[BillingPeriod].[Billing Period].&amp;[2011 - 12]"/>
                <p n="[Date].[BillingPeriod].[Billing Year].&amp;[2011]"/>
              </i>
              <i n="[Date].[BillingPeriod].[Week Ending].&amp;[2011 - 12 2011/12/11]" c="2011/12/11">
                <p n="[Date].[BillingPeriod].[Billing Period].&amp;[2011 - 12]"/>
                <p n="[Date].[BillingPeriod].[Billing Year].&amp;[2011]"/>
              </i>
              <i n="[Date].[BillingPeriod].[Week Ending].&amp;[2011 - 12 2011/12/04]" c="2011/12/04">
                <p n="[Date].[BillingPeriod].[Billing Period].&amp;[2011 - 12]"/>
                <p n="[Date].[BillingPeriod].[Billing Year].&amp;[2011]"/>
              </i>
              <i n="[Date].[BillingPeriod].[Week Ending].&amp;[2011 - 11 2011/11/27]" c="2011/11/27">
                <p n="[Date].[BillingPeriod].[Billing Period].&amp;[2011 - 11]"/>
                <p n="[Date].[BillingPeriod].[Billing Year].&amp;[2011]"/>
              </i>
              <i n="[Date].[BillingPeriod].[Week Ending].&amp;[2011 - 12 2011/11/27]" c="2011/11/27">
                <p n="[Date].[BillingPeriod].[Billing Period].&amp;[2011 - 12]"/>
                <p n="[Date].[BillingPeriod].[Billing Year].&amp;[2011]"/>
              </i>
              <i n="[Date].[BillingPeriod].[Week Ending].&amp;[2011 - 11 2011/11/20]" c="2011/11/20">
                <p n="[Date].[BillingPeriod].[Billing Period].&amp;[2011 - 11]"/>
                <p n="[Date].[BillingPeriod].[Billing Year].&amp;[2011]"/>
              </i>
              <i n="[Date].[BillingPeriod].[Week Ending].&amp;[2011 - 11 2011/11/13]" c="2011/11/13">
                <p n="[Date].[BillingPeriod].[Billing Period].&amp;[2011 - 11]"/>
                <p n="[Date].[BillingPeriod].[Billing Year].&amp;[2011]"/>
              </i>
              <i n="[Date].[BillingPeriod].[Week Ending].&amp;[2011 - 11 2011/11/06]" c="2011/11/06">
                <p n="[Date].[BillingPeriod].[Billing Period].&amp;[2011 - 11]"/>
                <p n="[Date].[BillingPeriod].[Billing Year].&amp;[2011]"/>
              </i>
              <i n="[Date].[BillingPeriod].[Week Ending].&amp;[2011 - 10 2011/10/16]" c="2011/10/16">
                <p n="[Date].[BillingPeriod].[Billing Period].&amp;[2011 - 10]"/>
                <p n="[Date].[BillingPeriod].[Billing Year].&amp;[2011]"/>
              </i>
              <i n="[Date].[BillingPeriod].[Week Ending].&amp;[2017 - 12 2017/12/31]" c="2017/12/31" nd="1">
                <p n="[Date].[BillingPeriod].[Billing Period].&amp;[2017 - 12]"/>
                <p n="[Date].[BillingPeriod].[Billing Year].&amp;[2017]"/>
              </i>
              <i n="[Date].[BillingPeriod].[Week Ending].&amp;[2018 - 01 2017/12/31]" c="2017/12/31" nd="1">
                <p n="[Date].[BillingPeriod].[Billing Period].&amp;[2018 - 01]"/>
                <p n="[Date].[BillingPeriod].[Billing Year].&amp;[2018]"/>
              </i>
              <i n="[Date].[BillingPeriod].[Week Ending].&amp;[2017 - 12 2017/12/24]" c="2017/12/24" nd="1">
                <p n="[Date].[BillingPeriod].[Billing Period].&amp;[2017 - 12]"/>
                <p n="[Date].[BillingPeriod].[Billing Year].&amp;[2017]"/>
              </i>
              <i n="[Date].[BillingPeriod].[Week Ending].&amp;[2017 - 12 2017/12/17]" c="2017/12/17" nd="1">
                <p n="[Date].[BillingPeriod].[Billing Period].&amp;[2017 - 12]"/>
                <p n="[Date].[BillingPeriod].[Billing Year].&amp;[2017]"/>
              </i>
              <i n="[Date].[BillingPeriod].[Week Ending].&amp;[2017 - 12 2017/12/10]" c="2017/12/10" nd="1">
                <p n="[Date].[BillingPeriod].[Billing Period].&amp;[2017 - 12]"/>
                <p n="[Date].[BillingPeriod].[Billing Year].&amp;[2017]"/>
              </i>
              <i n="[Date].[BillingPeriod].[Week Ending].&amp;[2017 - 11 2017/12/03]" c="2017/12/03" nd="1">
                <p n="[Date].[BillingPeriod].[Billing Period].&amp;[2017 - 11]"/>
                <p n="[Date].[BillingPeriod].[Billing Year].&amp;[2017]"/>
              </i>
              <i n="[Date].[BillingPeriod].[Week Ending].&amp;[2017 - 12 2017/12/03]" c="2017/12/03" nd="1">
                <p n="[Date].[BillingPeriod].[Billing Period].&amp;[2017 - 12]"/>
                <p n="[Date].[BillingPeriod].[Billing Year].&amp;[2017]"/>
              </i>
              <i n="[Date].[BillingPeriod].[Week Ending].&amp;[2017 - 11 2017/11/26]" c="2017/11/26" nd="1">
                <p n="[Date].[BillingPeriod].[Billing Period].&amp;[2017 - 11]"/>
                <p n="[Date].[BillingPeriod].[Billing Year].&amp;[2017]"/>
              </i>
              <i n="[Date].[BillingPeriod].[Week Ending].&amp;[2017 - 11 2017/11/19]" c="2017/11/19" nd="1">
                <p n="[Date].[BillingPeriod].[Billing Period].&amp;[2017 - 11]"/>
                <p n="[Date].[BillingPeriod].[Billing Year].&amp;[2017]"/>
              </i>
              <i n="[Date].[BillingPeriod].[Week Ending].&amp;[2017 - 11 2017/11/12]" c="2017/11/12" nd="1">
                <p n="[Date].[BillingPeriod].[Billing Period].&amp;[2017 - 11]"/>
                <p n="[Date].[BillingPeriod].[Billing Year].&amp;[2017]"/>
              </i>
              <i n="[Date].[BillingPeriod].[Week Ending].&amp;[2017 - 11 2017/11/05]" c="2017/11/05" nd="1">
                <p n="[Date].[BillingPeriod].[Billing Period].&amp;[2017 - 11]"/>
                <p n="[Date].[BillingPeriod].[Billing Year].&amp;[2017]"/>
              </i>
              <i n="[Date].[BillingPeriod].[Week Ending].&amp;[2017 - 10 2017/10/29]" c="2017/10/29" nd="1">
                <p n="[Date].[BillingPeriod].[Billing Period].&amp;[2017 - 10]"/>
                <p n="[Date].[BillingPeriod].[Billing Year].&amp;[2017]"/>
              </i>
              <i n="[Date].[BillingPeriod].[Week Ending].&amp;[2017 - 11 2017/10/29]" c="2017/10/29" nd="1">
                <p n="[Date].[BillingPeriod].[Billing Period].&amp;[2017 - 11]"/>
                <p n="[Date].[BillingPeriod].[Billing Year].&amp;[2017]"/>
              </i>
              <i n="[Date].[BillingPeriod].[Week Ending].&amp;[2017 - 10 2017/10/22]" c="2017/10/22" nd="1">
                <p n="[Date].[BillingPeriod].[Billing Period].&amp;[2017 - 10]"/>
                <p n="[Date].[BillingPeriod].[Billing Year].&amp;[2017]"/>
              </i>
              <i n="[Date].[BillingPeriod].[Week Ending].&amp;[2017 - 10 2017/10/15]" c="2017/10/15" nd="1">
                <p n="[Date].[BillingPeriod].[Billing Period].&amp;[2017 - 10]"/>
                <p n="[Date].[BillingPeriod].[Billing Year].&amp;[2017]"/>
              </i>
              <i n="[Date].[BillingPeriod].[Week Ending].&amp;[2017 - 10 2017/10/08]" c="2017/10/08" nd="1">
                <p n="[Date].[BillingPeriod].[Billing Period].&amp;[2017 - 10]"/>
                <p n="[Date].[BillingPeriod].[Billing Year].&amp;[2017]"/>
              </i>
              <i n="[Date].[BillingPeriod].[Week Ending].&amp;[2017 - 09 2017/10/01]" c="2017/10/01" nd="1">
                <p n="[Date].[BillingPeriod].[Billing Period].&amp;[2017 - 09]"/>
                <p n="[Date].[BillingPeriod].[Billing Year].&amp;[2017]"/>
              </i>
              <i n="[Date].[BillingPeriod].[Week Ending].&amp;[2017 - 10 2017/10/01]" c="2017/10/01" nd="1">
                <p n="[Date].[BillingPeriod].[Billing Period].&amp;[2017 - 10]"/>
                <p n="[Date].[BillingPeriod].[Billing Year].&amp;[2017]"/>
              </i>
              <i n="[Date].[BillingPeriod].[Week Ending].&amp;[2017 - 09 2017/09/24]" c="2017/09/24" nd="1">
                <p n="[Date].[BillingPeriod].[Billing Period].&amp;[2017 - 09]"/>
                <p n="[Date].[BillingPeriod].[Billing Year].&amp;[2017]"/>
              </i>
              <i n="[Date].[BillingPeriod].[Week Ending].&amp;[2017 - 09 2017/09/17]" c="2017/09/17" nd="1">
                <p n="[Date].[BillingPeriod].[Billing Period].&amp;[2017 - 09]"/>
                <p n="[Date].[BillingPeriod].[Billing Year].&amp;[2017]"/>
              </i>
              <i n="[Date].[BillingPeriod].[Week Ending].&amp;[2017 - 09 2017/09/10]" c="2017/09/10" nd="1">
                <p n="[Date].[BillingPeriod].[Billing Period].&amp;[2017 - 09]"/>
                <p n="[Date].[BillingPeriod].[Billing Year].&amp;[2017]"/>
              </i>
              <i n="[Date].[BillingPeriod].[Week Ending].&amp;[2017 - 08 2017/09/03]" c="2017/09/03" nd="1">
                <p n="[Date].[BillingPeriod].[Billing Period].&amp;[2017 - 08]"/>
                <p n="[Date].[BillingPeriod].[Billing Year].&amp;[2017]"/>
              </i>
              <i n="[Date].[BillingPeriod].[Week Ending].&amp;[2017 - 09 2017/09/03]" c="2017/09/03" nd="1">
                <p n="[Date].[BillingPeriod].[Billing Period].&amp;[2017 - 09]"/>
                <p n="[Date].[BillingPeriod].[Billing Year].&amp;[2017]"/>
              </i>
              <i n="[Date].[BillingPeriod].[Week Ending].&amp;[2017 - 08 2017/08/27]" c="2017/08/27" nd="1">
                <p n="[Date].[BillingPeriod].[Billing Period].&amp;[2017 - 08]"/>
                <p n="[Date].[BillingPeriod].[Billing Year].&amp;[2017]"/>
              </i>
              <i n="[Date].[BillingPeriod].[Week Ending].&amp;[2017 - 08 2017/08/20]" c="2017/08/20" nd="1">
                <p n="[Date].[BillingPeriod].[Billing Period].&amp;[2017 - 08]"/>
                <p n="[Date].[BillingPeriod].[Billing Year].&amp;[2017]"/>
              </i>
              <i n="[Date].[BillingPeriod].[Week Ending].&amp;[2017 - 08 2017/08/13]" c="2017/08/13" nd="1">
                <p n="[Date].[BillingPeriod].[Billing Period].&amp;[2017 - 08]"/>
                <p n="[Date].[BillingPeriod].[Billing Year].&amp;[2017]"/>
              </i>
              <i n="[Date].[BillingPeriod].[Week Ending].&amp;[2017 - 08 2017/08/06]" c="2017/08/06" nd="1">
                <p n="[Date].[BillingPeriod].[Billing Period].&amp;[2017 - 08]"/>
                <p n="[Date].[BillingPeriod].[Billing Year].&amp;[2017]"/>
              </i>
              <i n="[Date].[BillingPeriod].[Week Ending].&amp;[2017 - 07 2017/07/30]" c="2017/07/30" nd="1">
                <p n="[Date].[BillingPeriod].[Billing Period].&amp;[2017 - 07]"/>
                <p n="[Date].[BillingPeriod].[Billing Year].&amp;[2017]"/>
              </i>
              <i n="[Date].[BillingPeriod].[Week Ending].&amp;[2017 - 08 2017/07/30]" c="2017/07/30" nd="1">
                <p n="[Date].[BillingPeriod].[Billing Period].&amp;[2017 - 08]"/>
                <p n="[Date].[BillingPeriod].[Billing Year].&amp;[2017]"/>
              </i>
              <i n="[Date].[BillingPeriod].[Week Ending].&amp;[2017 - 07 2017/07/23]" c="2017/07/23" nd="1">
                <p n="[Date].[BillingPeriod].[Billing Period].&amp;[2017 - 07]"/>
                <p n="[Date].[BillingPeriod].[Billing Year].&amp;[2017]"/>
              </i>
              <i n="[Date].[BillingPeriod].[Week Ending].&amp;[2017 - 07 2017/07/16]" c="2017/07/16" nd="1">
                <p n="[Date].[BillingPeriod].[Billing Period].&amp;[2017 - 07]"/>
                <p n="[Date].[BillingPeriod].[Billing Year].&amp;[2017]"/>
              </i>
              <i n="[Date].[BillingPeriod].[Week Ending].&amp;[2017 - 07 2017/07/09]" c="2017/07/09" nd="1">
                <p n="[Date].[BillingPeriod].[Billing Period].&amp;[2017 - 07]"/>
                <p n="[Date].[BillingPeriod].[Billing Year].&amp;[2017]"/>
              </i>
              <i n="[Date].[BillingPeriod].[Week Ending].&amp;[2017 - 06 2017/07/02]" c="2017/07/02" nd="1">
                <p n="[Date].[BillingPeriod].[Billing Period].&amp;[2017 - 06]"/>
                <p n="[Date].[BillingPeriod].[Billing Year].&amp;[2017]"/>
              </i>
              <i n="[Date].[BillingPeriod].[Week Ending].&amp;[2017 - 07 2017/07/02]" c="2017/07/02" nd="1">
                <p n="[Date].[BillingPeriod].[Billing Period].&amp;[2017 - 07]"/>
                <p n="[Date].[BillingPeriod].[Billing Year].&amp;[2017]"/>
              </i>
              <i n="[Date].[BillingPeriod].[Week Ending].&amp;[2017 - 06 2017/06/25]" c="2017/06/25" nd="1">
                <p n="[Date].[BillingPeriod].[Billing Period].&amp;[2017 - 06]"/>
                <p n="[Date].[BillingPeriod].[Billing Year].&amp;[2017]"/>
              </i>
              <i n="[Date].[BillingPeriod].[Week Ending].&amp;[2017 - 06 2017/06/18]" c="2017/06/18" nd="1">
                <p n="[Date].[BillingPeriod].[Billing Period].&amp;[2017 - 06]"/>
                <p n="[Date].[BillingPeriod].[Billing Year].&amp;[2017]"/>
              </i>
              <i n="[Date].[BillingPeriod].[Week Ending].&amp;[2017 - 06 2017/06/11]" c="2017/06/11" nd="1">
                <p n="[Date].[BillingPeriod].[Billing Period].&amp;[2017 - 06]"/>
                <p n="[Date].[BillingPeriod].[Billing Year].&amp;[2017]"/>
              </i>
              <i n="[Date].[BillingPeriod].[Week Ending].&amp;[2017 - 06 2017/06/04]" c="2017/06/04" nd="1">
                <p n="[Date].[BillingPeriod].[Billing Period].&amp;[2017 - 06]"/>
                <p n="[Date].[BillingPeriod].[Billing Year].&amp;[2017]"/>
              </i>
              <i n="[Date].[BillingPeriod].[Week Ending].&amp;[2017 - 05 2017/05/28]" c="2017/05/28" nd="1">
                <p n="[Date].[BillingPeriod].[Billing Period].&amp;[2017 - 05]"/>
                <p n="[Date].[BillingPeriod].[Billing Year].&amp;[2017]"/>
              </i>
              <i n="[Date].[BillingPeriod].[Week Ending].&amp;[2017 - 06 2017/05/28]" c="2017/05/28" nd="1">
                <p n="[Date].[BillingPeriod].[Billing Period].&amp;[2017 - 06]"/>
                <p n="[Date].[BillingPeriod].[Billing Year].&amp;[2017]"/>
              </i>
              <i n="[Date].[BillingPeriod].[Week Ending].&amp;[2017 - 05 2017/05/21]" c="2017/05/21" nd="1">
                <p n="[Date].[BillingPeriod].[Billing Period].&amp;[2017 - 05]"/>
                <p n="[Date].[BillingPeriod].[Billing Year].&amp;[2017]"/>
              </i>
              <i n="[Date].[BillingPeriod].[Week Ending].&amp;[2017 - 05 2017/05/14]" c="2017/05/14" nd="1">
                <p n="[Date].[BillingPeriod].[Billing Period].&amp;[2017 - 05]"/>
                <p n="[Date].[BillingPeriod].[Billing Year].&amp;[2017]"/>
              </i>
              <i n="[Date].[BillingPeriod].[Week Ending].&amp;[2017 - 05 2017/05/07]" c="2017/05/07" nd="1">
                <p n="[Date].[BillingPeriod].[Billing Period].&amp;[2017 - 05]"/>
                <p n="[Date].[BillingPeriod].[Billing Year].&amp;[2017]"/>
              </i>
              <i n="[Date].[BillingPeriod].[Week Ending].&amp;[2017 - 04 2017/04/30]" c="2017/04/30" nd="1">
                <p n="[Date].[BillingPeriod].[Billing Period].&amp;[2017 - 04]"/>
                <p n="[Date].[BillingPeriod].[Billing Year].&amp;[2017]"/>
              </i>
              <i n="[Date].[BillingPeriod].[Week Ending].&amp;[2017 - 05 2017/04/30]" c="2017/04/30" nd="1">
                <p n="[Date].[BillingPeriod].[Billing Period].&amp;[2017 - 05]"/>
                <p n="[Date].[BillingPeriod].[Billing Year].&amp;[2017]"/>
              </i>
              <i n="[Date].[BillingPeriod].[Week Ending].&amp;[2017 - 04 2017/04/23]" c="2017/04/23" nd="1">
                <p n="[Date].[BillingPeriod].[Billing Period].&amp;[2017 - 04]"/>
                <p n="[Date].[BillingPeriod].[Billing Year].&amp;[2017]"/>
              </i>
              <i n="[Date].[BillingPeriod].[Week Ending].&amp;[2017 - 04 2017/04/16]" c="2017/04/16" nd="1">
                <p n="[Date].[BillingPeriod].[Billing Period].&amp;[2017 - 04]"/>
                <p n="[Date].[BillingPeriod].[Billing Year].&amp;[2017]"/>
              </i>
              <i n="[Date].[BillingPeriod].[Week Ending].&amp;[2017 - 04 2017/04/09]" c="2017/04/09" nd="1">
                <p n="[Date].[BillingPeriod].[Billing Period].&amp;[2017 - 04]"/>
                <p n="[Date].[BillingPeriod].[Billing Year].&amp;[2017]"/>
              </i>
              <i n="[Date].[BillingPeriod].[Week Ending].&amp;[2017 - 03 2017/04/02]" c="2017/04/02" nd="1">
                <p n="[Date].[BillingPeriod].[Billing Period].&amp;[2017 - 03]"/>
                <p n="[Date].[BillingPeriod].[Billing Year].&amp;[2017]"/>
              </i>
              <i n="[Date].[BillingPeriod].[Week Ending].&amp;[2017 - 04 2017/04/02]" c="2017/04/02" nd="1">
                <p n="[Date].[BillingPeriod].[Billing Period].&amp;[2017 - 04]"/>
                <p n="[Date].[BillingPeriod].[Billing Year].&amp;[2017]"/>
              </i>
              <i n="[Date].[BillingPeriod].[Week Ending].&amp;[2017 - 03 2017/03/26]" c="2017/03/26" nd="1">
                <p n="[Date].[BillingPeriod].[Billing Period].&amp;[2017 - 03]"/>
                <p n="[Date].[BillingPeriod].[Billing Year].&amp;[2017]"/>
              </i>
              <i n="[Date].[BillingPeriod].[Week Ending].&amp;[2017 - 03 2017/03/19]" c="2017/03/19" nd="1">
                <p n="[Date].[BillingPeriod].[Billing Period].&amp;[2017 - 03]"/>
                <p n="[Date].[BillingPeriod].[Billing Year].&amp;[2017]"/>
              </i>
              <i n="[Date].[BillingPeriod].[Week Ending].&amp;[2017 - 03 2017/03/12]" c="2017/03/12" nd="1">
                <p n="[Date].[BillingPeriod].[Billing Period].&amp;[2017 - 03]"/>
                <p n="[Date].[BillingPeriod].[Billing Year].&amp;[2017]"/>
              </i>
              <i n="[Date].[BillingPeriod].[Week Ending].&amp;[2017 - 03 2017/03/05]" c="2017/03/05" nd="1">
                <p n="[Date].[BillingPeriod].[Billing Period].&amp;[2017 - 03]"/>
                <p n="[Date].[BillingPeriod].[Billing Year].&amp;[2017]"/>
              </i>
              <i n="[Date].[BillingPeriod].[Week Ending].&amp;[2017 - 02 2017/02/26]" c="2017/02/26" nd="1">
                <p n="[Date].[BillingPeriod].[Billing Period].&amp;[2017 - 02]"/>
                <p n="[Date].[BillingPeriod].[Billing Year].&amp;[2017]"/>
              </i>
              <i n="[Date].[BillingPeriod].[Week Ending].&amp;[2017 - 03 2017/02/26]" c="2017/02/26" nd="1">
                <p n="[Date].[BillingPeriod].[Billing Period].&amp;[2017 - 03]"/>
                <p n="[Date].[BillingPeriod].[Billing Year].&amp;[2017]"/>
              </i>
              <i n="[Date].[BillingPeriod].[Week Ending].&amp;[2017 - 02 2017/02/19]" c="2017/02/19" nd="1">
                <p n="[Date].[BillingPeriod].[Billing Period].&amp;[2017 - 02]"/>
                <p n="[Date].[BillingPeriod].[Billing Year].&amp;[2017]"/>
              </i>
              <i n="[Date].[BillingPeriod].[Week Ending].&amp;[2017 - 02 2017/02/12]" c="2017/02/12" nd="1">
                <p n="[Date].[BillingPeriod].[Billing Period].&amp;[2017 - 02]"/>
                <p n="[Date].[BillingPeriod].[Billing Year].&amp;[2017]"/>
              </i>
              <i n="[Date].[BillingPeriod].[Week Ending].&amp;[2017 - 02 2017/02/05]" c="2017/02/05" nd="1">
                <p n="[Date].[BillingPeriod].[Billing Period].&amp;[2017 - 02]"/>
                <p n="[Date].[BillingPeriod].[Billing Year].&amp;[2017]"/>
              </i>
              <i n="[Date].[BillingPeriod].[Week Ending].&amp;[2017 - 01 2017/01/29]" c="2017/01/29" nd="1">
                <p n="[Date].[BillingPeriod].[Billing Period].&amp;[2017 - 01]"/>
                <p n="[Date].[BillingPeriod].[Billing Year].&amp;[2017]"/>
              </i>
              <i n="[Date].[BillingPeriod].[Week Ending].&amp;[2017 - 02 2017/01/29]" c="2017/01/29" nd="1">
                <p n="[Date].[BillingPeriod].[Billing Period].&amp;[2017 - 02]"/>
                <p n="[Date].[BillingPeriod].[Billing Year].&amp;[2017]"/>
              </i>
              <i n="[Date].[BillingPeriod].[Week Ending].&amp;[2017 - 01 2017/01/22]" c="2017/01/22" nd="1">
                <p n="[Date].[BillingPeriod].[Billing Period].&amp;[2017 - 01]"/>
                <p n="[Date].[BillingPeriod].[Billing Year].&amp;[2017]"/>
              </i>
              <i n="[Date].[BillingPeriod].[Week Ending].&amp;[2017 - 01 2017/01/15]" c="2017/01/15" nd="1">
                <p n="[Date].[BillingPeriod].[Billing Period].&amp;[2017 - 01]"/>
                <p n="[Date].[BillingPeriod].[Billing Year].&amp;[2017]"/>
              </i>
              <i n="[Date].[BillingPeriod].[Week Ending].&amp;[2017 - 01 2017/01/08]" c="2017/01/08" nd="1">
                <p n="[Date].[BillingPeriod].[Billing Period].&amp;[2017 - 01]"/>
                <p n="[Date].[BillingPeriod].[Billing Year].&amp;[2017]"/>
              </i>
              <i n="[Date].[BillingPeriod].[Week Ending].&amp;[2016 - 12 2017/01/01]" c="2017/01/01" nd="1">
                <p n="[Date].[BillingPeriod].[Billing Period].&amp;[2016 - 12]"/>
                <p n="[Date].[BillingPeriod].[Billing Year].&amp;[2016]"/>
              </i>
              <i n="[Date].[BillingPeriod].[Week Ending].&amp;[2017 - 01 2017/01/01]" c="2017/01/01" nd="1">
                <p n="[Date].[BillingPeriod].[Billing Period].&amp;[2017 - 01]"/>
                <p n="[Date].[BillingPeriod].[Billing Year].&amp;[2017]"/>
              </i>
              <i n="[Date].[BillingPeriod].[Week Ending].&amp;[2016 - 12 2016/12/25]" c="2016/12/25" nd="1">
                <p n="[Date].[BillingPeriod].[Billing Period].&amp;[2016 - 12]"/>
                <p n="[Date].[BillingPeriod].[Billing Year].&amp;[2016]"/>
              </i>
              <i n="[Date].[BillingPeriod].[Week Ending].&amp;[2016 - 12 2016/12/18]" c="2016/12/18" nd="1">
                <p n="[Date].[BillingPeriod].[Billing Period].&amp;[2016 - 12]"/>
                <p n="[Date].[BillingPeriod].[Billing Year].&amp;[2016]"/>
              </i>
              <i n="[Date].[BillingPeriod].[Week Ending].&amp;[2016 - 12 2016/12/11]" c="2016/12/11" nd="1">
                <p n="[Date].[BillingPeriod].[Billing Period].&amp;[2016 - 12]"/>
                <p n="[Date].[BillingPeriod].[Billing Year].&amp;[2016]"/>
              </i>
              <i n="[Date].[BillingPeriod].[Week Ending].&amp;[2016 - 12 2016/12/04]" c="2016/12/04" nd="1">
                <p n="[Date].[BillingPeriod].[Billing Period].&amp;[2016 - 12]"/>
                <p n="[Date].[BillingPeriod].[Billing Year].&amp;[2016]"/>
              </i>
              <i n="[Date].[BillingPeriod].[Week Ending].&amp;[2016 - 11 2016/11/27]" c="2016/11/27" nd="1">
                <p n="[Date].[BillingPeriod].[Billing Period].&amp;[2016 - 11]"/>
                <p n="[Date].[BillingPeriod].[Billing Year].&amp;[2016]"/>
              </i>
              <i n="[Date].[BillingPeriod].[Week Ending].&amp;[2016 - 12 2016/11/27]" c="2016/11/27" nd="1">
                <p n="[Date].[BillingPeriod].[Billing Period].&amp;[2016 - 12]"/>
                <p n="[Date].[BillingPeriod].[Billing Year].&amp;[2016]"/>
              </i>
              <i n="[Date].[BillingPeriod].[Week Ending].&amp;[2016 - 11 2016/11/20]" c="2016/11/20" nd="1">
                <p n="[Date].[BillingPeriod].[Billing Period].&amp;[2016 - 11]"/>
                <p n="[Date].[BillingPeriod].[Billing Year].&amp;[2016]"/>
              </i>
              <i n="[Date].[BillingPeriod].[Week Ending].&amp;[2016 - 11 2016/11/13]" c="2016/11/13" nd="1">
                <p n="[Date].[BillingPeriod].[Billing Period].&amp;[2016 - 11]"/>
                <p n="[Date].[BillingPeriod].[Billing Year].&amp;[2016]"/>
              </i>
              <i n="[Date].[BillingPeriod].[Week Ending].&amp;[2016 - 11 2016/11/06]" c="2016/11/06" nd="1">
                <p n="[Date].[BillingPeriod].[Billing Period].&amp;[2016 - 11]"/>
                <p n="[Date].[BillingPeriod].[Billing Year].&amp;[2016]"/>
              </i>
              <i n="[Date].[BillingPeriod].[Week Ending].&amp;[2016 - 10 2016/10/30]" c="2016/10/30" nd="1">
                <p n="[Date].[BillingPeriod].[Billing Period].&amp;[2016 - 10]"/>
                <p n="[Date].[BillingPeriod].[Billing Year].&amp;[2016]"/>
              </i>
              <i n="[Date].[BillingPeriod].[Week Ending].&amp;[2016 - 11 2016/10/30]" c="2016/10/30" nd="1">
                <p n="[Date].[BillingPeriod].[Billing Period].&amp;[2016 - 11]"/>
                <p n="[Date].[BillingPeriod].[Billing Year].&amp;[2016]"/>
              </i>
              <i n="[Date].[BillingPeriod].[Week Ending].&amp;[2016 - 10 2016/10/23]" c="2016/10/23" nd="1">
                <p n="[Date].[BillingPeriod].[Billing Period].&amp;[2016 - 10]"/>
                <p n="[Date].[BillingPeriod].[Billing Year].&amp;[2016]"/>
              </i>
              <i n="[Date].[BillingPeriod].[Week Ending].&amp;[2016 - 10 2016/10/16]" c="2016/10/16" nd="1">
                <p n="[Date].[BillingPeriod].[Billing Period].&amp;[2016 - 10]"/>
                <p n="[Date].[BillingPeriod].[Billing Year].&amp;[2016]"/>
              </i>
              <i n="[Date].[BillingPeriod].[Week Ending].&amp;[2016 - 10 2016/10/09]" c="2016/10/09" nd="1">
                <p n="[Date].[BillingPeriod].[Billing Period].&amp;[2016 - 10]"/>
                <p n="[Date].[BillingPeriod].[Billing Year].&amp;[2016]"/>
              </i>
              <i n="[Date].[BillingPeriod].[Week Ending].&amp;[2016 - 09 2016/10/02]" c="2016/10/02" nd="1">
                <p n="[Date].[BillingPeriod].[Billing Period].&amp;[2016 - 09]"/>
                <p n="[Date].[BillingPeriod].[Billing Year].&amp;[2016]"/>
              </i>
              <i n="[Date].[BillingPeriod].[Week Ending].&amp;[2016 - 10 2016/10/02]" c="2016/10/02" nd="1">
                <p n="[Date].[BillingPeriod].[Billing Period].&amp;[2016 - 10]"/>
                <p n="[Date].[BillingPeriod].[Billing Year].&amp;[2016]"/>
              </i>
              <i n="[Date].[BillingPeriod].[Week Ending].&amp;[2016 - 09 2016/09/25]" c="2016/09/25" nd="1">
                <p n="[Date].[BillingPeriod].[Billing Period].&amp;[2016 - 09]"/>
                <p n="[Date].[BillingPeriod].[Billing Year].&amp;[2016]"/>
              </i>
              <i n="[Date].[BillingPeriod].[Week Ending].&amp;[2016 - 09 2016/09/18]" c="2016/09/18" nd="1">
                <p n="[Date].[BillingPeriod].[Billing Period].&amp;[2016 - 09]"/>
                <p n="[Date].[BillingPeriod].[Billing Year].&amp;[2016]"/>
              </i>
              <i n="[Date].[BillingPeriod].[Week Ending].&amp;[2016 - 09 2016/09/11]" c="2016/09/11" nd="1">
                <p n="[Date].[BillingPeriod].[Billing Period].&amp;[2016 - 09]"/>
                <p n="[Date].[BillingPeriod].[Billing Year].&amp;[2016]"/>
              </i>
              <i n="[Date].[BillingPeriod].[Week Ending].&amp;[2016 - 09 2016/09/04]" c="2016/09/04" nd="1">
                <p n="[Date].[BillingPeriod].[Billing Period].&amp;[2016 - 09]"/>
                <p n="[Date].[BillingPeriod].[Billing Year].&amp;[2016]"/>
              </i>
              <i n="[Date].[BillingPeriod].[Week Ending].&amp;[2016 - 08 2016/08/28]" c="2016/08/28" nd="1">
                <p n="[Date].[BillingPeriod].[Billing Period].&amp;[2016 - 08]"/>
                <p n="[Date].[BillingPeriod].[Billing Year].&amp;[2016]"/>
              </i>
              <i n="[Date].[BillingPeriod].[Week Ending].&amp;[2016 - 09 2016/08/28]" c="2016/08/28" nd="1">
                <p n="[Date].[BillingPeriod].[Billing Period].&amp;[2016 - 09]"/>
                <p n="[Date].[BillingPeriod].[Billing Year].&amp;[2016]"/>
              </i>
              <i n="[Date].[BillingPeriod].[Week Ending].&amp;[2016 - 08 2016/08/21]" c="2016/08/21" nd="1">
                <p n="[Date].[BillingPeriod].[Billing Period].&amp;[2016 - 08]"/>
                <p n="[Date].[BillingPeriod].[Billing Year].&amp;[2016]"/>
              </i>
              <i n="[Date].[BillingPeriod].[Week Ending].&amp;[2016 - 08 2016/08/14]" c="2016/08/14" nd="1">
                <p n="[Date].[BillingPeriod].[Billing Period].&amp;[2016 - 08]"/>
                <p n="[Date].[BillingPeriod].[Billing Year].&amp;[2016]"/>
              </i>
              <i n="[Date].[BillingPeriod].[Week Ending].&amp;[2016 - 08 2016/08/07]" c="2016/08/07" nd="1">
                <p n="[Date].[BillingPeriod].[Billing Period].&amp;[2016 - 08]"/>
                <p n="[Date].[BillingPeriod].[Billing Year].&amp;[2016]"/>
              </i>
              <i n="[Date].[BillingPeriod].[Week Ending].&amp;[2016 - 07 2016/07/31]" c="2016/07/31" nd="1">
                <p n="[Date].[BillingPeriod].[Billing Period].&amp;[2016 - 07]"/>
                <p n="[Date].[BillingPeriod].[Billing Year].&amp;[2016]"/>
              </i>
              <i n="[Date].[BillingPeriod].[Week Ending].&amp;[2016 - 08 2016/07/31]" c="2016/07/31" nd="1">
                <p n="[Date].[BillingPeriod].[Billing Period].&amp;[2016 - 08]"/>
                <p n="[Date].[BillingPeriod].[Billing Year].&amp;[2016]"/>
              </i>
              <i n="[Date].[BillingPeriod].[Week Ending].&amp;[2016 - 07 2016/07/24]" c="2016/07/24" nd="1">
                <p n="[Date].[BillingPeriod].[Billing Period].&amp;[2016 - 07]"/>
                <p n="[Date].[BillingPeriod].[Billing Year].&amp;[2016]"/>
              </i>
              <i n="[Date].[BillingPeriod].[Week Ending].&amp;[2016 - 07 2016/07/17]" c="2016/07/17" nd="1">
                <p n="[Date].[BillingPeriod].[Billing Period].&amp;[2016 - 07]"/>
                <p n="[Date].[BillingPeriod].[Billing Year].&amp;[2016]"/>
              </i>
              <i n="[Date].[BillingPeriod].[Week Ending].&amp;[2016 - 07 2016/07/10]" c="2016/07/10" nd="1">
                <p n="[Date].[BillingPeriod].[Billing Period].&amp;[2016 - 07]"/>
                <p n="[Date].[BillingPeriod].[Billing Year].&amp;[2016]"/>
              </i>
              <i n="[Date].[BillingPeriod].[Week Ending].&amp;[2016 - 06 2016/07/03]" c="2016/07/03" nd="1">
                <p n="[Date].[BillingPeriod].[Billing Period].&amp;[2016 - 06]"/>
                <p n="[Date].[BillingPeriod].[Billing Year].&amp;[2016]"/>
              </i>
              <i n="[Date].[BillingPeriod].[Week Ending].&amp;[2016 - 07 2016/07/03]" c="2016/07/03" nd="1">
                <p n="[Date].[BillingPeriod].[Billing Period].&amp;[2016 - 07]"/>
                <p n="[Date].[BillingPeriod].[Billing Year].&amp;[2016]"/>
              </i>
              <i n="[Date].[BillingPeriod].[Week Ending].&amp;[2016 - 06 2016/06/26]" c="2016/06/26" nd="1">
                <p n="[Date].[BillingPeriod].[Billing Period].&amp;[2016 - 06]"/>
                <p n="[Date].[BillingPeriod].[Billing Year].&amp;[2016]"/>
              </i>
              <i n="[Date].[BillingPeriod].[Week Ending].&amp;[2016 - 06 2016/06/19]" c="2016/06/19" nd="1">
                <p n="[Date].[BillingPeriod].[Billing Period].&amp;[2016 - 06]"/>
                <p n="[Date].[BillingPeriod].[Billing Year].&amp;[2016]"/>
              </i>
              <i n="[Date].[BillingPeriod].[Week Ending].&amp;[2016 - 06 2016/06/12]" c="2016/06/12" nd="1">
                <p n="[Date].[BillingPeriod].[Billing Period].&amp;[2016 - 06]"/>
                <p n="[Date].[BillingPeriod].[Billing Year].&amp;[2016]"/>
              </i>
              <i n="[Date].[BillingPeriod].[Week Ending].&amp;[2016 - 06 2016/06/05]" c="2016/06/05" nd="1">
                <p n="[Date].[BillingPeriod].[Billing Period].&amp;[2016 - 06]"/>
                <p n="[Date].[BillingPeriod].[Billing Year].&amp;[2016]"/>
              </i>
              <i n="[Date].[BillingPeriod].[Week Ending].&amp;[2016 - 05 2016/05/29]" c="2016/05/29" nd="1">
                <p n="[Date].[BillingPeriod].[Billing Period].&amp;[2016 - 05]"/>
                <p n="[Date].[BillingPeriod].[Billing Year].&amp;[2016]"/>
              </i>
              <i n="[Date].[BillingPeriod].[Week Ending].&amp;[2016 - 06 2016/05/29]" c="2016/05/29" nd="1">
                <p n="[Date].[BillingPeriod].[Billing Period].&amp;[2016 - 06]"/>
                <p n="[Date].[BillingPeriod].[Billing Year].&amp;[2016]"/>
              </i>
              <i n="[Date].[BillingPeriod].[Week Ending].&amp;[2016 - 05 2016/05/22]" c="2016/05/22" nd="1">
                <p n="[Date].[BillingPeriod].[Billing Period].&amp;[2016 - 05]"/>
                <p n="[Date].[BillingPeriod].[Billing Year].&amp;[2016]"/>
              </i>
              <i n="[Date].[BillingPeriod].[Week Ending].&amp;[2016 - 05 2016/05/15]" c="2016/05/15" nd="1">
                <p n="[Date].[BillingPeriod].[Billing Period].&amp;[2016 - 05]"/>
                <p n="[Date].[BillingPeriod].[Billing Year].&amp;[2016]"/>
              </i>
              <i n="[Date].[BillingPeriod].[Week Ending].&amp;[2016 - 05 2016/05/08]" c="2016/05/08" nd="1">
                <p n="[Date].[BillingPeriod].[Billing Period].&amp;[2016 - 05]"/>
                <p n="[Date].[BillingPeriod].[Billing Year].&amp;[2016]"/>
              </i>
              <i n="[Date].[BillingPeriod].[Week Ending].&amp;[2016 - 04 2016/05/01]" c="2016/05/01" nd="1">
                <p n="[Date].[BillingPeriod].[Billing Period].&amp;[2016 - 04]"/>
                <p n="[Date].[BillingPeriod].[Billing Year].&amp;[2016]"/>
              </i>
              <i n="[Date].[BillingPeriod].[Week Ending].&amp;[2016 - 05 2016/05/01]" c="2016/05/01" nd="1">
                <p n="[Date].[BillingPeriod].[Billing Period].&amp;[2016 - 05]"/>
                <p n="[Date].[BillingPeriod].[Billing Year].&amp;[2016]"/>
              </i>
              <i n="[Date].[BillingPeriod].[Week Ending].&amp;[2016 - 04 2016/04/24]" c="2016/04/24" nd="1">
                <p n="[Date].[BillingPeriod].[Billing Period].&amp;[2016 - 04]"/>
                <p n="[Date].[BillingPeriod].[Billing Year].&amp;[2016]"/>
              </i>
              <i n="[Date].[BillingPeriod].[Week Ending].&amp;[2016 - 04 2016/04/17]" c="2016/04/17" nd="1">
                <p n="[Date].[BillingPeriod].[Billing Period].&amp;[2016 - 04]"/>
                <p n="[Date].[BillingPeriod].[Billing Year].&amp;[2016]"/>
              </i>
              <i n="[Date].[BillingPeriod].[Week Ending].&amp;[2016 - 04 2016/04/10]" c="2016/04/10" nd="1">
                <p n="[Date].[BillingPeriod].[Billing Period].&amp;[2016 - 04]"/>
                <p n="[Date].[BillingPeriod].[Billing Year].&amp;[2016]"/>
              </i>
              <i n="[Date].[BillingPeriod].[Week Ending].&amp;[2016 - 03 2016/04/03]" c="2016/04/03" nd="1">
                <p n="[Date].[BillingPeriod].[Billing Period].&amp;[2016 - 03]"/>
                <p n="[Date].[BillingPeriod].[Billing Year].&amp;[2016]"/>
              </i>
              <i n="[Date].[BillingPeriod].[Week Ending].&amp;[2016 - 04 2016/04/03]" c="2016/04/03" nd="1">
                <p n="[Date].[BillingPeriod].[Billing Period].&amp;[2016 - 04]"/>
                <p n="[Date].[BillingPeriod].[Billing Year].&amp;[2016]"/>
              </i>
              <i n="[Date].[BillingPeriod].[Week Ending].&amp;[2016 - 03 2016/03/27]" c="2016/03/27" nd="1">
                <p n="[Date].[BillingPeriod].[Billing Period].&amp;[2016 - 03]"/>
                <p n="[Date].[BillingPeriod].[Billing Year].&amp;[2016]"/>
              </i>
              <i n="[Date].[BillingPeriod].[Week Ending].&amp;[2016 - 03 2016/03/20]" c="2016/03/20" nd="1">
                <p n="[Date].[BillingPeriod].[Billing Period].&amp;[2016 - 03]"/>
                <p n="[Date].[BillingPeriod].[Billing Year].&amp;[2016]"/>
              </i>
              <i n="[Date].[BillingPeriod].[Week Ending].&amp;[2016 - 03 2016/03/13]" c="2016/03/13" nd="1">
                <p n="[Date].[BillingPeriod].[Billing Period].&amp;[2016 - 03]"/>
                <p n="[Date].[BillingPeriod].[Billing Year].&amp;[2016]"/>
              </i>
              <i n="[Date].[BillingPeriod].[Week Ending].&amp;[2016 - 03 2016/03/06]" c="2016/03/06" nd="1">
                <p n="[Date].[BillingPeriod].[Billing Period].&amp;[2016 - 03]"/>
                <p n="[Date].[BillingPeriod].[Billing Year].&amp;[2016]"/>
              </i>
              <i n="[Date].[BillingPeriod].[Week Ending].&amp;[2016 - 02 2016/02/28]" c="2016/02/28" nd="1">
                <p n="[Date].[BillingPeriod].[Billing Period].&amp;[2016 - 02]"/>
                <p n="[Date].[BillingPeriod].[Billing Year].&amp;[2016]"/>
              </i>
              <i n="[Date].[BillingPeriod].[Week Ending].&amp;[2016 - 03 2016/02/28]" c="2016/02/28" nd="1">
                <p n="[Date].[BillingPeriod].[Billing Period].&amp;[2016 - 03]"/>
                <p n="[Date].[BillingPeriod].[Billing Year].&amp;[2016]"/>
              </i>
              <i n="[Date].[BillingPeriod].[Week Ending].&amp;[2016 - 02 2016/02/21]" c="2016/02/21" nd="1">
                <p n="[Date].[BillingPeriod].[Billing Period].&amp;[2016 - 02]"/>
                <p n="[Date].[BillingPeriod].[Billing Year].&amp;[2016]"/>
              </i>
              <i n="[Date].[BillingPeriod].[Week Ending].&amp;[2016 - 02 2016/02/14]" c="2016/02/14" nd="1">
                <p n="[Date].[BillingPeriod].[Billing Period].&amp;[2016 - 02]"/>
                <p n="[Date].[BillingPeriod].[Billing Year].&amp;[2016]"/>
              </i>
              <i n="[Date].[BillingPeriod].[Week Ending].&amp;[2016 - 02 2016/02/07]" c="2016/02/07" nd="1">
                <p n="[Date].[BillingPeriod].[Billing Period].&amp;[2016 - 02]"/>
                <p n="[Date].[BillingPeriod].[Billing Year].&amp;[2016]"/>
              </i>
              <i n="[Date].[BillingPeriod].[Week Ending].&amp;[2016 - 01 2016/01/31]" c="2016/01/31" nd="1">
                <p n="[Date].[BillingPeriod].[Billing Period].&amp;[2016 - 01]"/>
                <p n="[Date].[BillingPeriod].[Billing Year].&amp;[2016]"/>
              </i>
              <i n="[Date].[BillingPeriod].[Week Ending].&amp;[2016 - 02 2016/01/31]" c="2016/01/31" nd="1">
                <p n="[Date].[BillingPeriod].[Billing Period].&amp;[2016 - 02]"/>
                <p n="[Date].[BillingPeriod].[Billing Year].&amp;[2016]"/>
              </i>
              <i n="[Date].[BillingPeriod].[Week Ending].&amp;[2016 - 01 2016/01/24]" c="2016/01/24" nd="1">
                <p n="[Date].[BillingPeriod].[Billing Period].&amp;[2016 - 01]"/>
                <p n="[Date].[BillingPeriod].[Billing Year].&amp;[2016]"/>
              </i>
              <i n="[Date].[BillingPeriod].[Week Ending].&amp;[2016 - 01 2016/01/17]" c="2016/01/17" nd="1">
                <p n="[Date].[BillingPeriod].[Billing Period].&amp;[2016 - 01]"/>
                <p n="[Date].[BillingPeriod].[Billing Year].&amp;[2016]"/>
              </i>
              <i n="[Date].[BillingPeriod].[Week Ending].&amp;[2016 - 01 2016/01/10]" c="2016/01/10" nd="1">
                <p n="[Date].[BillingPeriod].[Billing Period].&amp;[2016 - 01]"/>
                <p n="[Date].[BillingPeriod].[Billing Year].&amp;[2016]"/>
              </i>
              <i n="[Date].[BillingPeriod].[Week Ending].&amp;[2015 - 12 2016/01/03]" c="2016/01/03" nd="1">
                <p n="[Date].[BillingPeriod].[Billing Period].&amp;[2015 - 12]"/>
                <p n="[Date].[BillingPeriod].[Billing Year].&amp;[2015]"/>
              </i>
              <i n="[Date].[BillingPeriod].[Week Ending].&amp;[2016 - 01 2016/01/03]" c="2016/01/03" nd="1">
                <p n="[Date].[BillingPeriod].[Billing Period].&amp;[2016 - 01]"/>
                <p n="[Date].[BillingPeriod].[Billing Year].&amp;[2016]"/>
              </i>
              <i n="[Date].[BillingPeriod].[Week Ending].&amp;[2015 - 12 2015/12/27]" c="2015/12/27" nd="1">
                <p n="[Date].[BillingPeriod].[Billing Period].&amp;[2015 - 12]"/>
                <p n="[Date].[BillingPeriod].[Billing Year].&amp;[2015]"/>
              </i>
              <i n="[Date].[BillingPeriod].[Week Ending].&amp;[2015 - 12 2015/12/20]" c="2015/12/20" nd="1">
                <p n="[Date].[BillingPeriod].[Billing Period].&amp;[2015 - 12]"/>
                <p n="[Date].[BillingPeriod].[Billing Year].&amp;[2015]"/>
              </i>
              <i n="[Date].[BillingPeriod].[Week Ending].&amp;[2015 - 12 2015/12/13]" c="2015/12/13" nd="1">
                <p n="[Date].[BillingPeriod].[Billing Period].&amp;[2015 - 12]"/>
                <p n="[Date].[BillingPeriod].[Billing Year].&amp;[2015]"/>
              </i>
              <i n="[Date].[BillingPeriod].[Week Ending].&amp;[2015 - 12 2015/12/06]" c="2015/12/06" nd="1">
                <p n="[Date].[BillingPeriod].[Billing Period].&amp;[2015 - 12]"/>
                <p n="[Date].[BillingPeriod].[Billing Year].&amp;[2015]"/>
              </i>
              <i n="[Date].[BillingPeriod].[Week Ending].&amp;[2015 - 11 2015/11/29]" c="2015/11/29" nd="1">
                <p n="[Date].[BillingPeriod].[Billing Period].&amp;[2015 - 11]"/>
                <p n="[Date].[BillingPeriod].[Billing Year].&amp;[2015]"/>
              </i>
              <i n="[Date].[BillingPeriod].[Week Ending].&amp;[2015 - 12 2015/11/29]" c="2015/11/29" nd="1">
                <p n="[Date].[BillingPeriod].[Billing Period].&amp;[2015 - 12]"/>
                <p n="[Date].[BillingPeriod].[Billing Year].&amp;[2015]"/>
              </i>
              <i n="[Date].[BillingPeriod].[Week Ending].&amp;[2015 - 11 2015/11/22]" c="2015/11/22" nd="1">
                <p n="[Date].[BillingPeriod].[Billing Period].&amp;[2015 - 11]"/>
                <p n="[Date].[BillingPeriod].[Billing Year].&amp;[2015]"/>
              </i>
              <i n="[Date].[BillingPeriod].[Week Ending].&amp;[2015 - 11 2015/11/15]" c="2015/11/15" nd="1">
                <p n="[Date].[BillingPeriod].[Billing Period].&amp;[2015 - 11]"/>
                <p n="[Date].[BillingPeriod].[Billing Year].&amp;[2015]"/>
              </i>
              <i n="[Date].[BillingPeriod].[Week Ending].&amp;[2015 - 11 2015/11/08]" c="2015/11/08" nd="1">
                <p n="[Date].[BillingPeriod].[Billing Period].&amp;[2015 - 11]"/>
                <p n="[Date].[BillingPeriod].[Billing Year].&amp;[2015]"/>
              </i>
              <i n="[Date].[BillingPeriod].[Week Ending].&amp;[2015 - 10 2015/11/01]" c="2015/11/01" nd="1">
                <p n="[Date].[BillingPeriod].[Billing Period].&amp;[2015 - 10]"/>
                <p n="[Date].[BillingPeriod].[Billing Year].&amp;[2015]"/>
              </i>
              <i n="[Date].[BillingPeriod].[Week Ending].&amp;[2015 - 11 2015/11/01]" c="2015/11/01" nd="1">
                <p n="[Date].[BillingPeriod].[Billing Period].&amp;[2015 - 11]"/>
                <p n="[Date].[BillingPeriod].[Billing Year].&amp;[2015]"/>
              </i>
              <i n="[Date].[BillingPeriod].[Week Ending].&amp;[2015 - 10 2015/10/25]" c="2015/10/25" nd="1">
                <p n="[Date].[BillingPeriod].[Billing Period].&amp;[2015 - 10]"/>
                <p n="[Date].[BillingPeriod].[Billing Year].&amp;[2015]"/>
              </i>
              <i n="[Date].[BillingPeriod].[Week Ending].&amp;[2015 - 10 2015/10/18]" c="2015/10/18" nd="1">
                <p n="[Date].[BillingPeriod].[Billing Period].&amp;[2015 - 10]"/>
                <p n="[Date].[BillingPeriod].[Billing Year].&amp;[2015]"/>
              </i>
              <i n="[Date].[BillingPeriod].[Week Ending].&amp;[2015 - 10 2015/10/11]" c="2015/10/11" nd="1">
                <p n="[Date].[BillingPeriod].[Billing Period].&amp;[2015 - 10]"/>
                <p n="[Date].[BillingPeriod].[Billing Year].&amp;[2015]"/>
              </i>
              <i n="[Date].[BillingPeriod].[Week Ending].&amp;[2015 - 10 2015/10/04]" c="2015/10/04" nd="1">
                <p n="[Date].[BillingPeriod].[Billing Period].&amp;[2015 - 10]"/>
                <p n="[Date].[BillingPeriod].[Billing Year].&amp;[2015]"/>
              </i>
              <i n="[Date].[BillingPeriod].[Week Ending].&amp;[2015 - 09 2015/09/27]" c="2015/09/27" nd="1">
                <p n="[Date].[BillingPeriod].[Billing Period].&amp;[2015 - 09]"/>
                <p n="[Date].[BillingPeriod].[Billing Year].&amp;[2015]"/>
              </i>
              <i n="[Date].[BillingPeriod].[Week Ending].&amp;[2015 - 10 2015/09/27]" c="2015/09/27" nd="1">
                <p n="[Date].[BillingPeriod].[Billing Period].&amp;[2015 - 10]"/>
                <p n="[Date].[BillingPeriod].[Billing Year].&amp;[2015]"/>
              </i>
              <i n="[Date].[BillingPeriod].[Week Ending].&amp;[2015 - 09 2015/09/20]" c="2015/09/20" nd="1">
                <p n="[Date].[BillingPeriod].[Billing Period].&amp;[2015 - 09]"/>
                <p n="[Date].[BillingPeriod].[Billing Year].&amp;[2015]"/>
              </i>
              <i n="[Date].[BillingPeriod].[Week Ending].&amp;[2015 - 09 2015/09/13]" c="2015/09/13" nd="1">
                <p n="[Date].[BillingPeriod].[Billing Period].&amp;[2015 - 09]"/>
                <p n="[Date].[BillingPeriod].[Billing Year].&amp;[2015]"/>
              </i>
              <i n="[Date].[BillingPeriod].[Week Ending].&amp;[2015 - 09 2015/09/06]" c="2015/09/06" nd="1">
                <p n="[Date].[BillingPeriod].[Billing Period].&amp;[2015 - 09]"/>
                <p n="[Date].[BillingPeriod].[Billing Year].&amp;[2015]"/>
              </i>
              <i n="[Date].[BillingPeriod].[Week Ending].&amp;[2015 - 08 2015/08/30]" c="2015/08/30" nd="1">
                <p n="[Date].[BillingPeriod].[Billing Period].&amp;[2015 - 08]"/>
                <p n="[Date].[BillingPeriod].[Billing Year].&amp;[2015]"/>
              </i>
              <i n="[Date].[BillingPeriod].[Week Ending].&amp;[2015 - 09 2015/08/30]" c="2015/08/30" nd="1">
                <p n="[Date].[BillingPeriod].[Billing Period].&amp;[2015 - 09]"/>
                <p n="[Date].[BillingPeriod].[Billing Year].&amp;[2015]"/>
              </i>
              <i n="[Date].[BillingPeriod].[Week Ending].&amp;[2015 - 08 2015/08/23]" c="2015/08/23" nd="1">
                <p n="[Date].[BillingPeriod].[Billing Period].&amp;[2015 - 08]"/>
                <p n="[Date].[BillingPeriod].[Billing Year].&amp;[2015]"/>
              </i>
              <i n="[Date].[BillingPeriod].[Week Ending].&amp;[2015 - 08 2015/08/16]" c="2015/08/16" nd="1">
                <p n="[Date].[BillingPeriod].[Billing Period].&amp;[2015 - 08]"/>
                <p n="[Date].[BillingPeriod].[Billing Year].&amp;[2015]"/>
              </i>
              <i n="[Date].[BillingPeriod].[Week Ending].&amp;[2015 - 08 2015/08/09]" c="2015/08/09" nd="1">
                <p n="[Date].[BillingPeriod].[Billing Period].&amp;[2015 - 08]"/>
                <p n="[Date].[BillingPeriod].[Billing Year].&amp;[2015]"/>
              </i>
              <i n="[Date].[BillingPeriod].[Week Ending].&amp;[2015 - 07 2015/08/02]" c="2015/08/02" nd="1">
                <p n="[Date].[BillingPeriod].[Billing Period].&amp;[2015 - 07]"/>
                <p n="[Date].[BillingPeriod].[Billing Year].&amp;[2015]"/>
              </i>
              <i n="[Date].[BillingPeriod].[Week Ending].&amp;[2015 - 08 2015/08/02]" c="2015/08/02" nd="1">
                <p n="[Date].[BillingPeriod].[Billing Period].&amp;[2015 - 08]"/>
                <p n="[Date].[BillingPeriod].[Billing Year].&amp;[2015]"/>
              </i>
              <i n="[Date].[BillingPeriod].[Week Ending].&amp;[2015 - 07 2015/07/26]" c="2015/07/26" nd="1">
                <p n="[Date].[BillingPeriod].[Billing Period].&amp;[2015 - 07]"/>
                <p n="[Date].[BillingPeriod].[Billing Year].&amp;[2015]"/>
              </i>
              <i n="[Date].[BillingPeriod].[Week Ending].&amp;[2015 - 07 2015/07/19]" c="2015/07/19" nd="1">
                <p n="[Date].[BillingPeriod].[Billing Period].&amp;[2015 - 07]"/>
                <p n="[Date].[BillingPeriod].[Billing Year].&amp;[2015]"/>
              </i>
              <i n="[Date].[BillingPeriod].[Week Ending].&amp;[2015 - 07 2015/07/12]" c="2015/07/12" nd="1">
                <p n="[Date].[BillingPeriod].[Billing Period].&amp;[2015 - 07]"/>
                <p n="[Date].[BillingPeriod].[Billing Year].&amp;[2015]"/>
              </i>
              <i n="[Date].[BillingPeriod].[Week Ending].&amp;[2015 - 07 2015/07/05]" c="2015/07/05" nd="1">
                <p n="[Date].[BillingPeriod].[Billing Period].&amp;[2015 - 07]"/>
                <p n="[Date].[BillingPeriod].[Billing Year].&amp;[2015]"/>
              </i>
              <i n="[Date].[BillingPeriod].[Week Ending].&amp;[2015 - 06 2015/06/28]" c="2015/06/28" nd="1">
                <p n="[Date].[BillingPeriod].[Billing Period].&amp;[2015 - 06]"/>
                <p n="[Date].[BillingPeriod].[Billing Year].&amp;[2015]"/>
              </i>
              <i n="[Date].[BillingPeriod].[Week Ending].&amp;[2015 - 07 2015/06/28]" c="2015/06/28" nd="1">
                <p n="[Date].[BillingPeriod].[Billing Period].&amp;[2015 - 07]"/>
                <p n="[Date].[BillingPeriod].[Billing Year].&amp;[2015]"/>
              </i>
              <i n="[Date].[BillingPeriod].[Week Ending].&amp;[2015 - 06 2015/06/21]" c="2015/06/21" nd="1">
                <p n="[Date].[BillingPeriod].[Billing Period].&amp;[2015 - 06]"/>
                <p n="[Date].[BillingPeriod].[Billing Year].&amp;[2015]"/>
              </i>
              <i n="[Date].[BillingPeriod].[Week Ending].&amp;[2015 - 06 2015/06/14]" c="2015/06/14" nd="1">
                <p n="[Date].[BillingPeriod].[Billing Period].&amp;[2015 - 06]"/>
                <p n="[Date].[BillingPeriod].[Billing Year].&amp;[2015]"/>
              </i>
              <i n="[Date].[BillingPeriod].[Week Ending].&amp;[2015 - 06 2015/06/07]" c="2015/06/07" nd="1">
                <p n="[Date].[BillingPeriod].[Billing Period].&amp;[2015 - 06]"/>
                <p n="[Date].[BillingPeriod].[Billing Year].&amp;[2015]"/>
              </i>
              <i n="[Date].[BillingPeriod].[Week Ending].&amp;[2015 - 05 2015/05/31]" c="2015/05/31" nd="1">
                <p n="[Date].[BillingPeriod].[Billing Period].&amp;[2015 - 05]"/>
                <p n="[Date].[BillingPeriod].[Billing Year].&amp;[2015]"/>
              </i>
              <i n="[Date].[BillingPeriod].[Week Ending].&amp;[2015 - 06 2015/05/31]" c="2015/05/31" nd="1">
                <p n="[Date].[BillingPeriod].[Billing Period].&amp;[2015 - 06]"/>
                <p n="[Date].[BillingPeriod].[Billing Year].&amp;[2015]"/>
              </i>
              <i n="[Date].[BillingPeriod].[Week Ending].&amp;[2015 - 05 2015/05/24]" c="2015/05/24" nd="1">
                <p n="[Date].[BillingPeriod].[Billing Period].&amp;[2015 - 05]"/>
                <p n="[Date].[BillingPeriod].[Billing Year].&amp;[2015]"/>
              </i>
              <i n="[Date].[BillingPeriod].[Week Ending].&amp;[2015 - 05 2015/05/17]" c="2015/05/17" nd="1">
                <p n="[Date].[BillingPeriod].[Billing Period].&amp;[2015 - 05]"/>
                <p n="[Date].[BillingPeriod].[Billing Year].&amp;[2015]"/>
              </i>
              <i n="[Date].[BillingPeriod].[Week Ending].&amp;[2015 - 05 2015/05/10]" c="2015/05/10" nd="1">
                <p n="[Date].[BillingPeriod].[Billing Period].&amp;[2015 - 05]"/>
                <p n="[Date].[BillingPeriod].[Billing Year].&amp;[2015]"/>
              </i>
              <i n="[Date].[BillingPeriod].[Week Ending].&amp;[2015 - 04 2015/05/03]" c="2015/05/03" nd="1">
                <p n="[Date].[BillingPeriod].[Billing Period].&amp;[2015 - 04]"/>
                <p n="[Date].[BillingPeriod].[Billing Year].&amp;[2015]"/>
              </i>
              <i n="[Date].[BillingPeriod].[Week Ending].&amp;[2015 - 05 2015/05/03]" c="2015/05/03" nd="1">
                <p n="[Date].[BillingPeriod].[Billing Period].&amp;[2015 - 05]"/>
                <p n="[Date].[BillingPeriod].[Billing Year].&amp;[2015]"/>
              </i>
              <i n="[Date].[BillingPeriod].[Week Ending].&amp;[2015 - 04 2015/04/26]" c="2015/04/26" nd="1">
                <p n="[Date].[BillingPeriod].[Billing Period].&amp;[2015 - 04]"/>
                <p n="[Date].[BillingPeriod].[Billing Year].&amp;[2015]"/>
              </i>
              <i n="[Date].[BillingPeriod].[Week Ending].&amp;[2015 - 04 2015/04/19]" c="2015/04/19" nd="1">
                <p n="[Date].[BillingPeriod].[Billing Period].&amp;[2015 - 04]"/>
                <p n="[Date].[BillingPeriod].[Billing Year].&amp;[2015]"/>
              </i>
              <i n="[Date].[BillingPeriod].[Week Ending].&amp;[2015 - 04 2015/04/12]" c="2015/04/12" nd="1">
                <p n="[Date].[BillingPeriod].[Billing Period].&amp;[2015 - 04]"/>
                <p n="[Date].[BillingPeriod].[Billing Year].&amp;[2015]"/>
              </i>
              <i n="[Date].[BillingPeriod].[Week Ending].&amp;[2015 - 04 2015/04/05]" c="2015/04/05" nd="1">
                <p n="[Date].[BillingPeriod].[Billing Period].&amp;[2015 - 04]"/>
                <p n="[Date].[BillingPeriod].[Billing Year].&amp;[2015]"/>
              </i>
              <i n="[Date].[BillingPeriod].[Week Ending].&amp;[2015 - 03 2015/03/29]" c="2015/03/29" nd="1">
                <p n="[Date].[BillingPeriod].[Billing Period].&amp;[2015 - 03]"/>
                <p n="[Date].[BillingPeriod].[Billing Year].&amp;[2015]"/>
              </i>
              <i n="[Date].[BillingPeriod].[Week Ending].&amp;[2015 - 04 2015/03/29]" c="2015/03/29" nd="1">
                <p n="[Date].[BillingPeriod].[Billing Period].&amp;[2015 - 04]"/>
                <p n="[Date].[BillingPeriod].[Billing Year].&amp;[2015]"/>
              </i>
              <i n="[Date].[BillingPeriod].[Week Ending].&amp;[2015 - 03 2015/03/22]" c="2015/03/22" nd="1">
                <p n="[Date].[BillingPeriod].[Billing Period].&amp;[2015 - 03]"/>
                <p n="[Date].[BillingPeriod].[Billing Year].&amp;[2015]"/>
              </i>
              <i n="[Date].[BillingPeriod].[Week Ending].&amp;[2015 - 03 2015/03/15]" c="2015/03/15" nd="1">
                <p n="[Date].[BillingPeriod].[Billing Period].&amp;[2015 - 03]"/>
                <p n="[Date].[BillingPeriod].[Billing Year].&amp;[2015]"/>
              </i>
              <i n="[Date].[BillingPeriod].[Week Ending].&amp;[2015 - 03 2015/03/08]" c="2015/03/08" nd="1">
                <p n="[Date].[BillingPeriod].[Billing Period].&amp;[2015 - 03]"/>
                <p n="[Date].[BillingPeriod].[Billing Year].&amp;[2015]"/>
              </i>
              <i n="[Date].[BillingPeriod].[Week Ending].&amp;[2015 - 02 2015/03/01]" c="2015/03/01" nd="1">
                <p n="[Date].[BillingPeriod].[Billing Period].&amp;[2015 - 02]"/>
                <p n="[Date].[BillingPeriod].[Billing Year].&amp;[2015]"/>
              </i>
              <i n="[Date].[BillingPeriod].[Week Ending].&amp;[2015 - 03 2015/03/01]" c="2015/03/01" nd="1">
                <p n="[Date].[BillingPeriod].[Billing Period].&amp;[2015 - 03]"/>
                <p n="[Date].[BillingPeriod].[Billing Year].&amp;[2015]"/>
              </i>
              <i n="[Date].[BillingPeriod].[Week Ending].&amp;[2015 - 02 2015/02/22]" c="2015/02/22" nd="1">
                <p n="[Date].[BillingPeriod].[Billing Period].&amp;[2015 - 02]"/>
                <p n="[Date].[BillingPeriod].[Billing Year].&amp;[2015]"/>
              </i>
              <i n="[Date].[BillingPeriod].[Week Ending].&amp;[2015 - 02 2015/02/15]" c="2015/02/15" nd="1">
                <p n="[Date].[BillingPeriod].[Billing Period].&amp;[2015 - 02]"/>
                <p n="[Date].[BillingPeriod].[Billing Year].&amp;[2015]"/>
              </i>
              <i n="[Date].[BillingPeriod].[Week Ending].&amp;[2015 - 02 2015/02/08]" c="2015/02/08" nd="1">
                <p n="[Date].[BillingPeriod].[Billing Period].&amp;[2015 - 02]"/>
                <p n="[Date].[BillingPeriod].[Billing Year].&amp;[2015]"/>
              </i>
              <i n="[Date].[BillingPeriod].[Week Ending].&amp;[2015 - 01 2015/02/01]" c="2015/02/01" nd="1">
                <p n="[Date].[BillingPeriod].[Billing Period].&amp;[2015 - 01]"/>
                <p n="[Date].[BillingPeriod].[Billing Year].&amp;[2015]"/>
              </i>
              <i n="[Date].[BillingPeriod].[Week Ending].&amp;[2015 - 02 2015/02/01]" c="2015/02/01" nd="1">
                <p n="[Date].[BillingPeriod].[Billing Period].&amp;[2015 - 02]"/>
                <p n="[Date].[BillingPeriod].[Billing Year].&amp;[2015]"/>
              </i>
              <i n="[Date].[BillingPeriod].[Week Ending].&amp;[2015 - 01 2015/01/25]" c="2015/01/25" nd="1">
                <p n="[Date].[BillingPeriod].[Billing Period].&amp;[2015 - 01]"/>
                <p n="[Date].[BillingPeriod].[Billing Year].&amp;[2015]"/>
              </i>
              <i n="[Date].[BillingPeriod].[Week Ending].&amp;[2015 - 01 2015/01/18]" c="2015/01/18" nd="1">
                <p n="[Date].[BillingPeriod].[Billing Period].&amp;[2015 - 01]"/>
                <p n="[Date].[BillingPeriod].[Billing Year].&amp;[2015]"/>
              </i>
              <i n="[Date].[BillingPeriod].[Week Ending].&amp;[2015 - 01 2015/01/11]" c="2015/01/11" nd="1">
                <p n="[Date].[BillingPeriod].[Billing Period].&amp;[2015 - 01]"/>
                <p n="[Date].[BillingPeriod].[Billing Year].&amp;[2015]"/>
              </i>
              <i n="[Date].[BillingPeriod].[Week Ending].&amp;[2015 - 01 2015/01/04]" c="2015/01/04" nd="1">
                <p n="[Date].[BillingPeriod].[Billing Period].&amp;[2015 - 01]"/>
                <p n="[Date].[BillingPeriod].[Billing Year].&amp;[2015]"/>
              </i>
              <i n="[Date].[BillingPeriod].[Week Ending].&amp;[2014 - 12 2014/12/28]" c="2014/12/28" nd="1">
                <p n="[Date].[BillingPeriod].[Billing Period].&amp;[2014 - 12]"/>
                <p n="[Date].[BillingPeriod].[Billing Year].&amp;[2014]"/>
              </i>
              <i n="[Date].[BillingPeriod].[Week Ending].&amp;[2015 - 01 2014/12/28]" c="2014/12/28" nd="1">
                <p n="[Date].[BillingPeriod].[Billing Period].&amp;[2015 - 01]"/>
                <p n="[Date].[BillingPeriod].[Billing Year].&amp;[2015]"/>
              </i>
              <i n="[Date].[BillingPeriod].[Week Ending].&amp;[2014 - 12 2014/12/21]" c="2014/12/21" nd="1">
                <p n="[Date].[BillingPeriod].[Billing Period].&amp;[2014 - 12]"/>
                <p n="[Date].[BillingPeriod].[Billing Year].&amp;[2014]"/>
              </i>
              <i n="[Date].[BillingPeriod].[Week Ending].&amp;[2014 - 12 2014/12/14]" c="2014/12/14" nd="1">
                <p n="[Date].[BillingPeriod].[Billing Period].&amp;[2014 - 12]"/>
                <p n="[Date].[BillingPeriod].[Billing Year].&amp;[2014]"/>
              </i>
              <i n="[Date].[BillingPeriod].[Week Ending].&amp;[2014 - 12 2014/12/07]" c="2014/12/07" nd="1">
                <p n="[Date].[BillingPeriod].[Billing Period].&amp;[2014 - 12]"/>
                <p n="[Date].[BillingPeriod].[Billing Year].&amp;[2014]"/>
              </i>
              <i n="[Date].[BillingPeriod].[Week Ending].&amp;[2014 - 11 2014/11/30]" c="2014/11/30" nd="1">
                <p n="[Date].[BillingPeriod].[Billing Period].&amp;[2014 - 11]"/>
                <p n="[Date].[BillingPeriod].[Billing Year].&amp;[2014]"/>
              </i>
              <i n="[Date].[BillingPeriod].[Week Ending].&amp;[2014 - 12 2014/11/30]" c="2014/11/30" nd="1">
                <p n="[Date].[BillingPeriod].[Billing Period].&amp;[2014 - 12]"/>
                <p n="[Date].[BillingPeriod].[Billing Year].&amp;[2014]"/>
              </i>
              <i n="[Date].[BillingPeriod].[Week Ending].&amp;[2014 - 11 2014/11/23]" c="2014/11/23" nd="1">
                <p n="[Date].[BillingPeriod].[Billing Period].&amp;[2014 - 11]"/>
                <p n="[Date].[BillingPeriod].[Billing Year].&amp;[2014]"/>
              </i>
              <i n="[Date].[BillingPeriod].[Week Ending].&amp;[2014 - 11 2014/11/16]" c="2014/11/16" nd="1">
                <p n="[Date].[BillingPeriod].[Billing Period].&amp;[2014 - 11]"/>
                <p n="[Date].[BillingPeriod].[Billing Year].&amp;[2014]"/>
              </i>
              <i n="[Date].[BillingPeriod].[Week Ending].&amp;[2014 - 11 2014/11/09]" c="2014/11/09" nd="1">
                <p n="[Date].[BillingPeriod].[Billing Period].&amp;[2014 - 11]"/>
                <p n="[Date].[BillingPeriod].[Billing Year].&amp;[2014]"/>
              </i>
              <i n="[Date].[BillingPeriod].[Week Ending].&amp;[2014 - 10 2014/11/02]" c="2014/11/02" nd="1">
                <p n="[Date].[BillingPeriod].[Billing Period].&amp;[2014 - 10]"/>
                <p n="[Date].[BillingPeriod].[Billing Year].&amp;[2014]"/>
              </i>
              <i n="[Date].[BillingPeriod].[Week Ending].&amp;[2014 - 11 2014/11/02]" c="2014/11/02" nd="1">
                <p n="[Date].[BillingPeriod].[Billing Period].&amp;[2014 - 11]"/>
                <p n="[Date].[BillingPeriod].[Billing Year].&amp;[2014]"/>
              </i>
              <i n="[Date].[BillingPeriod].[Week Ending].&amp;[2014 - 10 2014/10/26]" c="2014/10/26" nd="1">
                <p n="[Date].[BillingPeriod].[Billing Period].&amp;[2014 - 10]"/>
                <p n="[Date].[BillingPeriod].[Billing Year].&amp;[2014]"/>
              </i>
              <i n="[Date].[BillingPeriod].[Week Ending].&amp;[2014 - 10 2014/10/19]" c="2014/10/19" nd="1">
                <p n="[Date].[BillingPeriod].[Billing Period].&amp;[2014 - 10]"/>
                <p n="[Date].[BillingPeriod].[Billing Year].&amp;[2014]"/>
              </i>
              <i n="[Date].[BillingPeriod].[Week Ending].&amp;[2014 - 10 2014/10/12]" c="2014/10/12" nd="1">
                <p n="[Date].[BillingPeriod].[Billing Period].&amp;[2014 - 10]"/>
                <p n="[Date].[BillingPeriod].[Billing Year].&amp;[2014]"/>
              </i>
              <i n="[Date].[BillingPeriod].[Week Ending].&amp;[2014 - 10 2014/10/05]" c="2014/10/05" nd="1">
                <p n="[Date].[BillingPeriod].[Billing Period].&amp;[2014 - 10]"/>
                <p n="[Date].[BillingPeriod].[Billing Year].&amp;[2014]"/>
              </i>
              <i n="[Date].[BillingPeriod].[Week Ending].&amp;[2014 - 09 2014/09/28]" c="2014/09/28" nd="1">
                <p n="[Date].[BillingPeriod].[Billing Period].&amp;[2014 - 09]"/>
                <p n="[Date].[BillingPeriod].[Billing Year].&amp;[2014]"/>
              </i>
              <i n="[Date].[BillingPeriod].[Week Ending].&amp;[2014 - 10 2014/09/28]" c="2014/09/28" nd="1">
                <p n="[Date].[BillingPeriod].[Billing Period].&amp;[2014 - 10]"/>
                <p n="[Date].[BillingPeriod].[Billing Year].&amp;[2014]"/>
              </i>
              <i n="[Date].[BillingPeriod].[Week Ending].&amp;[2014 - 09 2014/09/21]" c="2014/09/21" nd="1">
                <p n="[Date].[BillingPeriod].[Billing Period].&amp;[2014 - 09]"/>
                <p n="[Date].[BillingPeriod].[Billing Year].&amp;[2014]"/>
              </i>
              <i n="[Date].[BillingPeriod].[Week Ending].&amp;[2014 - 09 2014/09/14]" c="2014/09/14" nd="1">
                <p n="[Date].[BillingPeriod].[Billing Period].&amp;[2014 - 09]"/>
                <p n="[Date].[BillingPeriod].[Billing Year].&amp;[2014]"/>
              </i>
              <i n="[Date].[BillingPeriod].[Week Ending].&amp;[2014 - 09 2014/09/07]" c="2014/09/07" nd="1">
                <p n="[Date].[BillingPeriod].[Billing Period].&amp;[2014 - 09]"/>
                <p n="[Date].[BillingPeriod].[Billing Year].&amp;[2014]"/>
              </i>
              <i n="[Date].[BillingPeriod].[Week Ending].&amp;[2014 - 08 2014/08/31]" c="2014/08/31" nd="1">
                <p n="[Date].[BillingPeriod].[Billing Period].&amp;[2014 - 08]"/>
                <p n="[Date].[BillingPeriod].[Billing Year].&amp;[2014]"/>
              </i>
              <i n="[Date].[BillingPeriod].[Week Ending].&amp;[2014 - 09 2014/08/31]" c="2014/08/31" nd="1">
                <p n="[Date].[BillingPeriod].[Billing Period].&amp;[2014 - 09]"/>
                <p n="[Date].[BillingPeriod].[Billing Year].&amp;[2014]"/>
              </i>
              <i n="[Date].[BillingPeriod].[Week Ending].&amp;[2014 - 08 2014/08/24]" c="2014/08/24" nd="1">
                <p n="[Date].[BillingPeriod].[Billing Period].&amp;[2014 - 08]"/>
                <p n="[Date].[BillingPeriod].[Billing Year].&amp;[2014]"/>
              </i>
              <i n="[Date].[BillingPeriod].[Week Ending].&amp;[2014 - 08 2014/08/17]" c="2014/08/17" nd="1">
                <p n="[Date].[BillingPeriod].[Billing Period].&amp;[2014 - 08]"/>
                <p n="[Date].[BillingPeriod].[Billing Year].&amp;[2014]"/>
              </i>
              <i n="[Date].[BillingPeriod].[Week Ending].&amp;[2014 - 08 2014/08/10]" c="2014/08/10" nd="1">
                <p n="[Date].[BillingPeriod].[Billing Period].&amp;[2014 - 08]"/>
                <p n="[Date].[BillingPeriod].[Billing Year].&amp;[2014]"/>
              </i>
              <i n="[Date].[BillingPeriod].[Week Ending].&amp;[2014 - 07 2014/08/03]" c="2014/08/03" nd="1">
                <p n="[Date].[BillingPeriod].[Billing Period].&amp;[2014 - 07]"/>
                <p n="[Date].[BillingPeriod].[Billing Year].&amp;[2014]"/>
              </i>
              <i n="[Date].[BillingPeriod].[Week Ending].&amp;[2014 - 08 2014/08/03]" c="2014/08/03" nd="1">
                <p n="[Date].[BillingPeriod].[Billing Period].&amp;[2014 - 08]"/>
                <p n="[Date].[BillingPeriod].[Billing Year].&amp;[2014]"/>
              </i>
              <i n="[Date].[BillingPeriod].[Week Ending].&amp;[2014 - 07 2014/07/27]" c="2014/07/27" nd="1">
                <p n="[Date].[BillingPeriod].[Billing Period].&amp;[2014 - 07]"/>
                <p n="[Date].[BillingPeriod].[Billing Year].&amp;[2014]"/>
              </i>
              <i n="[Date].[BillingPeriod].[Week Ending].&amp;[2014 - 07 2014/07/20]" c="2014/07/20" nd="1">
                <p n="[Date].[BillingPeriod].[Billing Period].&amp;[2014 - 07]"/>
                <p n="[Date].[BillingPeriod].[Billing Year].&amp;[2014]"/>
              </i>
              <i n="[Date].[BillingPeriod].[Week Ending].&amp;[2014 - 07 2014/07/13]" c="2014/07/13" nd="1">
                <p n="[Date].[BillingPeriod].[Billing Period].&amp;[2014 - 07]"/>
                <p n="[Date].[BillingPeriod].[Billing Year].&amp;[2014]"/>
              </i>
              <i n="[Date].[BillingPeriod].[Week Ending].&amp;[2014 - 07 2014/07/06]" c="2014/07/06" nd="1">
                <p n="[Date].[BillingPeriod].[Billing Period].&amp;[2014 - 07]"/>
                <p n="[Date].[BillingPeriod].[Billing Year].&amp;[2014]"/>
              </i>
              <i n="[Date].[BillingPeriod].[Week Ending].&amp;[2014 - 06 2014/06/29]" c="2014/06/29" nd="1">
                <p n="[Date].[BillingPeriod].[Billing Period].&amp;[2014 - 06]"/>
                <p n="[Date].[BillingPeriod].[Billing Year].&amp;[2014]"/>
              </i>
              <i n="[Date].[BillingPeriod].[Week Ending].&amp;[2014 - 07 2014/06/29]" c="2014/06/29" nd="1">
                <p n="[Date].[BillingPeriod].[Billing Period].&amp;[2014 - 07]"/>
                <p n="[Date].[BillingPeriod].[Billing Year].&amp;[2014]"/>
              </i>
              <i n="[Date].[BillingPeriod].[Week Ending].&amp;[2014 - 06 2014/06/22]" c="2014/06/22" nd="1">
                <p n="[Date].[BillingPeriod].[Billing Period].&amp;[2014 - 06]"/>
                <p n="[Date].[BillingPeriod].[Billing Year].&amp;[2014]"/>
              </i>
              <i n="[Date].[BillingPeriod].[Week Ending].&amp;[2014 - 06 2014/06/15]" c="2014/06/15" nd="1">
                <p n="[Date].[BillingPeriod].[Billing Period].&amp;[2014 - 06]"/>
                <p n="[Date].[BillingPeriod].[Billing Year].&amp;[2014]"/>
              </i>
              <i n="[Date].[BillingPeriod].[Week Ending].&amp;[2014 - 06 2014/06/08]" c="2014/06/08" nd="1">
                <p n="[Date].[BillingPeriod].[Billing Period].&amp;[2014 - 06]"/>
                <p n="[Date].[BillingPeriod].[Billing Year].&amp;[2014]"/>
              </i>
              <i n="[Date].[BillingPeriod].[Week Ending].&amp;[2014 - 05 2014/06/01]" c="2014/06/01" nd="1">
                <p n="[Date].[BillingPeriod].[Billing Period].&amp;[2014 - 05]"/>
                <p n="[Date].[BillingPeriod].[Billing Year].&amp;[2014]"/>
              </i>
              <i n="[Date].[BillingPeriod].[Week Ending].&amp;[2014 - 06 2014/06/01]" c="2014/06/01" nd="1">
                <p n="[Date].[BillingPeriod].[Billing Period].&amp;[2014 - 06]"/>
                <p n="[Date].[BillingPeriod].[Billing Year].&amp;[2014]"/>
              </i>
              <i n="[Date].[BillingPeriod].[Week Ending].&amp;[2014 - 05 2014/05/25]" c="2014/05/25" nd="1">
                <p n="[Date].[BillingPeriod].[Billing Period].&amp;[2014 - 05]"/>
                <p n="[Date].[BillingPeriod].[Billing Year].&amp;[2014]"/>
              </i>
              <i n="[Date].[BillingPeriod].[Week Ending].&amp;[2014 - 05 2014/05/18]" c="2014/05/18" nd="1">
                <p n="[Date].[BillingPeriod].[Billing Period].&amp;[2014 - 05]"/>
                <p n="[Date].[BillingPeriod].[Billing Year].&amp;[2014]"/>
              </i>
              <i n="[Date].[BillingPeriod].[Week Ending].&amp;[2014 - 05 2014/05/11]" c="2014/05/11" nd="1">
                <p n="[Date].[BillingPeriod].[Billing Period].&amp;[2014 - 05]"/>
                <p n="[Date].[BillingPeriod].[Billing Year].&amp;[2014]"/>
              </i>
              <i n="[Date].[BillingPeriod].[Week Ending].&amp;[2014 - 05 2014/05/04]" c="2014/05/04" nd="1">
                <p n="[Date].[BillingPeriod].[Billing Period].&amp;[2014 - 05]"/>
                <p n="[Date].[BillingPeriod].[Billing Year].&amp;[2014]"/>
              </i>
              <i n="[Date].[BillingPeriod].[Week Ending].&amp;[2014 - 04 2014/04/27]" c="2014/04/27" nd="1">
                <p n="[Date].[BillingPeriod].[Billing Period].&amp;[2014 - 04]"/>
                <p n="[Date].[BillingPeriod].[Billing Year].&amp;[2014]"/>
              </i>
              <i n="[Date].[BillingPeriod].[Week Ending].&amp;[2014 - 05 2014/04/27]" c="2014/04/27" nd="1">
                <p n="[Date].[BillingPeriod].[Billing Period].&amp;[2014 - 05]"/>
                <p n="[Date].[BillingPeriod].[Billing Year].&amp;[2014]"/>
              </i>
              <i n="[Date].[BillingPeriod].[Week Ending].&amp;[2014 - 04 2014/04/20]" c="2014/04/20" nd="1">
                <p n="[Date].[BillingPeriod].[Billing Period].&amp;[2014 - 04]"/>
                <p n="[Date].[BillingPeriod].[Billing Year].&amp;[2014]"/>
              </i>
              <i n="[Date].[BillingPeriod].[Week Ending].&amp;[2014 - 04 2014/04/13]" c="2014/04/13" nd="1">
                <p n="[Date].[BillingPeriod].[Billing Period].&amp;[2014 - 04]"/>
                <p n="[Date].[BillingPeriod].[Billing Year].&amp;[2014]"/>
              </i>
              <i n="[Date].[BillingPeriod].[Week Ending].&amp;[2014 - 04 2014/04/06]" c="2014/04/06" nd="1">
                <p n="[Date].[BillingPeriod].[Billing Period].&amp;[2014 - 04]"/>
                <p n="[Date].[BillingPeriod].[Billing Year].&amp;[2014]"/>
              </i>
              <i n="[Date].[BillingPeriod].[Week Ending].&amp;[2014 - 03 2014/03/30]" c="2014/03/30" nd="1">
                <p n="[Date].[BillingPeriod].[Billing Period].&amp;[2014 - 03]"/>
                <p n="[Date].[BillingPeriod].[Billing Year].&amp;[2014]"/>
              </i>
              <i n="[Date].[BillingPeriod].[Week Ending].&amp;[2014 - 04 2014/03/30]" c="2014/03/30" nd="1">
                <p n="[Date].[BillingPeriod].[Billing Period].&amp;[2014 - 04]"/>
                <p n="[Date].[BillingPeriod].[Billing Year].&amp;[2014]"/>
              </i>
              <i n="[Date].[BillingPeriod].[Week Ending].&amp;[2014 - 03 2014/03/23]" c="2014/03/23" nd="1">
                <p n="[Date].[BillingPeriod].[Billing Period].&amp;[2014 - 03]"/>
                <p n="[Date].[BillingPeriod].[Billing Year].&amp;[2014]"/>
              </i>
              <i n="[Date].[BillingPeriod].[Week Ending].&amp;[2014 - 03 2014/03/16]" c="2014/03/16" nd="1">
                <p n="[Date].[BillingPeriod].[Billing Period].&amp;[2014 - 03]"/>
                <p n="[Date].[BillingPeriod].[Billing Year].&amp;[2014]"/>
              </i>
              <i n="[Date].[BillingPeriod].[Week Ending].&amp;[2014 - 03 2014/03/09]" c="2014/03/09" nd="1">
                <p n="[Date].[BillingPeriod].[Billing Period].&amp;[2014 - 03]"/>
                <p n="[Date].[BillingPeriod].[Billing Year].&amp;[2014]"/>
              </i>
              <i n="[Date].[BillingPeriod].[Week Ending].&amp;[2014 - 02 2014/03/02]" c="2014/03/02" nd="1">
                <p n="[Date].[BillingPeriod].[Billing Period].&amp;[2014 - 02]"/>
                <p n="[Date].[BillingPeriod].[Billing Year].&amp;[2014]"/>
              </i>
              <i n="[Date].[BillingPeriod].[Week Ending].&amp;[2014 - 03 2014/03/02]" c="2014/03/02" nd="1">
                <p n="[Date].[BillingPeriod].[Billing Period].&amp;[2014 - 03]"/>
                <p n="[Date].[BillingPeriod].[Billing Year].&amp;[2014]"/>
              </i>
              <i n="[Date].[BillingPeriod].[Week Ending].&amp;[2014 - 02 2014/02/23]" c="2014/02/23" nd="1">
                <p n="[Date].[BillingPeriod].[Billing Period].&amp;[2014 - 02]"/>
                <p n="[Date].[BillingPeriod].[Billing Year].&amp;[2014]"/>
              </i>
              <i n="[Date].[BillingPeriod].[Week Ending].&amp;[2014 - 02 2014/02/16]" c="2014/02/16" nd="1">
                <p n="[Date].[BillingPeriod].[Billing Period].&amp;[2014 - 02]"/>
                <p n="[Date].[BillingPeriod].[Billing Year].&amp;[2014]"/>
              </i>
              <i n="[Date].[BillingPeriod].[Week Ending].&amp;[2014 - 02 2014/02/09]" c="2014/02/09" nd="1">
                <p n="[Date].[BillingPeriod].[Billing Period].&amp;[2014 - 02]"/>
                <p n="[Date].[BillingPeriod].[Billing Year].&amp;[2014]"/>
              </i>
              <i n="[Date].[BillingPeriod].[Week Ending].&amp;[2014 - 02 2014/02/02]" c="2014/02/02" nd="1">
                <p n="[Date].[BillingPeriod].[Billing Period].&amp;[2014 - 02]"/>
                <p n="[Date].[BillingPeriod].[Billing Year].&amp;[2014]"/>
              </i>
              <i n="[Date].[BillingPeriod].[Week Ending].&amp;[2011 - 12 2012/01/01]" c="2012/01/01" nd="1">
                <p n="[Date].[BillingPeriod].[Billing Period].&amp;[2011 - 12]"/>
                <p n="[Date].[BillingPeriod].[Billing Year].&amp;[2011]"/>
              </i>
              <i n="[Date].[BillingPeriod].[Week Ending].&amp;[2012 - 01 2012/01/01]" c="2012/01/01" nd="1">
                <p n="[Date].[BillingPeriod].[Billing Period].&amp;[2012 - 01]"/>
                <p n="[Date].[BillingPeriod].[Billing Year].&amp;[2012]"/>
              </i>
              <i n="[Date].[BillingPeriod].[Week Ending].&amp;[2011 - 10 2011/10/30]" c="2011/10/30" nd="1">
                <p n="[Date].[BillingPeriod].[Billing Period].&amp;[2011 - 10]"/>
                <p n="[Date].[BillingPeriod].[Billing Year].&amp;[2011]"/>
              </i>
              <i n="[Date].[BillingPeriod].[Week Ending].&amp;[2011 - 11 2011/10/30]" c="2011/10/30" nd="1">
                <p n="[Date].[BillingPeriod].[Billing Period].&amp;[2011 - 11]"/>
                <p n="[Date].[BillingPeriod].[Billing Year].&amp;[2011]"/>
              </i>
              <i n="[Date].[BillingPeriod].[Week Ending].&amp;[2011 - 10 2011/10/23]" c="2011/10/23" nd="1">
                <p n="[Date].[BillingPeriod].[Billing Period].&amp;[2011 - 10]"/>
                <p n="[Date].[BillingPeriod].[Billing Year].&amp;[2011]"/>
              </i>
              <i n="[Date].[BillingPeriod].[Week Ending].&amp;[2011 - 10 2011/10/09]" c="2011/10/09" nd="1">
                <p n="[Date].[BillingPeriod].[Billing Period].&amp;[2011 - 10]"/>
                <p n="[Date].[BillingPeriod].[Billing Year].&amp;[2011]"/>
              </i>
              <i n="[Date].[BillingPeriod].[Week Ending].&amp;[2011 - 09 2011/10/02]" c="2011/10/02" nd="1">
                <p n="[Date].[BillingPeriod].[Billing Period].&amp;[2011 - 09]"/>
                <p n="[Date].[BillingPeriod].[Billing Year].&amp;[2011]"/>
              </i>
              <i n="[Date].[BillingPeriod].[Week Ending].&amp;[2011 - 10 2011/10/02]" c="2011/10/02" nd="1">
                <p n="[Date].[BillingPeriod].[Billing Period].&amp;[2011 - 10]"/>
                <p n="[Date].[BillingPeriod].[Billing Year].&amp;[2011]"/>
              </i>
              <i n="[Date].[BillingPeriod].[Week Ending].&amp;[2011 - 09 2011/09/25]" c="2011/09/25" nd="1">
                <p n="[Date].[BillingPeriod].[Billing Period].&amp;[2011 - 09]"/>
                <p n="[Date].[BillingPeriod].[Billing Year].&amp;[2011]"/>
              </i>
              <i n="[Date].[BillingPeriod].[Week Ending].&amp;[2011 - 09 2011/09/18]" c="2011/09/18" nd="1">
                <p n="[Date].[BillingPeriod].[Billing Period].&amp;[2011 - 09]"/>
                <p n="[Date].[BillingPeriod].[Billing Year].&amp;[2011]"/>
              </i>
              <i n="[Date].[BillingPeriod].[Week Ending].&amp;[2011 - 09 2011/09/11]" c="2011/09/11" nd="1">
                <p n="[Date].[BillingPeriod].[Billing Period].&amp;[2011 - 09]"/>
                <p n="[Date].[BillingPeriod].[Billing Year].&amp;[2011]"/>
              </i>
              <i n="[Date].[BillingPeriod].[Week Ending].&amp;[2011 - 09 2011/09/04]" c="2011/09/04" nd="1">
                <p n="[Date].[BillingPeriod].[Billing Period].&amp;[2011 - 09]"/>
                <p n="[Date].[BillingPeriod].[Billing Year].&amp;[2011]"/>
              </i>
              <i n="[Date].[BillingPeriod].[Week Ending].&amp;[2011 - 08 2011/08/28]" c="2011/08/28" nd="1">
                <p n="[Date].[BillingPeriod].[Billing Period].&amp;[2011 - 08]"/>
                <p n="[Date].[BillingPeriod].[Billing Year].&amp;[2011]"/>
              </i>
              <i n="[Date].[BillingPeriod].[Week Ending].&amp;[2011 - 09 2011/08/28]" c="2011/08/28" nd="1">
                <p n="[Date].[BillingPeriod].[Billing Period].&amp;[2011 - 09]"/>
                <p n="[Date].[BillingPeriod].[Billing Year].&amp;[2011]"/>
              </i>
              <i n="[Date].[BillingPeriod].[Week Ending].&amp;[2011 - 08 2011/08/21]" c="2011/08/21" nd="1">
                <p n="[Date].[BillingPeriod].[Billing Period].&amp;[2011 - 08]"/>
                <p n="[Date].[BillingPeriod].[Billing Year].&amp;[2011]"/>
              </i>
              <i n="[Date].[BillingPeriod].[Week Ending].&amp;[2011 - 08 2011/08/14]" c="2011/08/14" nd="1">
                <p n="[Date].[BillingPeriod].[Billing Period].&amp;[2011 - 08]"/>
                <p n="[Date].[BillingPeriod].[Billing Year].&amp;[2011]"/>
              </i>
              <i n="[Date].[BillingPeriod].[Week Ending].&amp;[2011 - 08 2011/08/07]" c="2011/08/07" nd="1">
                <p n="[Date].[BillingPeriod].[Billing Period].&amp;[2011 - 08]"/>
                <p n="[Date].[BillingPeriod].[Billing Year].&amp;[2011]"/>
              </i>
              <i n="[Date].[BillingPeriod].[Week Ending].&amp;[2011 - 07 2011/07/31]" c="2011/07/31" nd="1">
                <p n="[Date].[BillingPeriod].[Billing Period].&amp;[2011 - 07]"/>
                <p n="[Date].[BillingPeriod].[Billing Year].&amp;[2011]"/>
              </i>
              <i n="[Date].[BillingPeriod].[Week Ending].&amp;[2011 - 08 2011/07/31]" c="2011/07/31" nd="1">
                <p n="[Date].[BillingPeriod].[Billing Period].&amp;[2011 - 08]"/>
                <p n="[Date].[BillingPeriod].[Billing Year].&amp;[2011]"/>
              </i>
              <i n="[Date].[BillingPeriod].[Week Ending].&amp;[2011 - 07 2011/07/24]" c="2011/07/24" nd="1">
                <p n="[Date].[BillingPeriod].[Billing Period].&amp;[2011 - 07]"/>
                <p n="[Date].[BillingPeriod].[Billing Year].&amp;[2011]"/>
              </i>
              <i n="[Date].[BillingPeriod].[Week Ending].&amp;[2011 - 07 2011/07/17]" c="2011/07/17" nd="1">
                <p n="[Date].[BillingPeriod].[Billing Period].&amp;[2011 - 07]"/>
                <p n="[Date].[BillingPeriod].[Billing Year].&amp;[2011]"/>
              </i>
              <i n="[Date].[BillingPeriod].[Week Ending].&amp;[2011 - 07 2011/07/10]" c="2011/07/10" nd="1">
                <p n="[Date].[BillingPeriod].[Billing Period].&amp;[2011 - 07]"/>
                <p n="[Date].[BillingPeriod].[Billing Year].&amp;[2011]"/>
              </i>
              <i n="[Date].[BillingPeriod].[Week Ending].&amp;[2011 - 06 2011/07/03]" c="2011/07/03" nd="1">
                <p n="[Date].[BillingPeriod].[Billing Period].&amp;[2011 - 06]"/>
                <p n="[Date].[BillingPeriod].[Billing Year].&amp;[2011]"/>
              </i>
              <i n="[Date].[BillingPeriod].[Week Ending].&amp;[2011 - 07 2011/07/03]" c="2011/07/03" nd="1">
                <p n="[Date].[BillingPeriod].[Billing Period].&amp;[2011 - 07]"/>
                <p n="[Date].[BillingPeriod].[Billing Year].&amp;[2011]"/>
              </i>
              <i n="[Date].[BillingPeriod].[Week Ending].&amp;[2011 - 06 2011/06/26]" c="2011/06/26" nd="1">
                <p n="[Date].[BillingPeriod].[Billing Period].&amp;[2011 - 06]"/>
                <p n="[Date].[BillingPeriod].[Billing Year].&amp;[2011]"/>
              </i>
              <i n="[Date].[BillingPeriod].[Week Ending].&amp;[2011 - 06 2011/06/19]" c="2011/06/19" nd="1">
                <p n="[Date].[BillingPeriod].[Billing Period].&amp;[2011 - 06]"/>
                <p n="[Date].[BillingPeriod].[Billing Year].&amp;[2011]"/>
              </i>
              <i n="[Date].[BillingPeriod].[Week Ending].&amp;[2011 - 06 2011/06/12]" c="2011/06/12" nd="1">
                <p n="[Date].[BillingPeriod].[Billing Period].&amp;[2011 - 06]"/>
                <p n="[Date].[BillingPeriod].[Billing Year].&amp;[2011]"/>
              </i>
              <i n="[Date].[BillingPeriod].[Week Ending].&amp;[2011 - 06 2011/06/05]" c="2011/06/05" nd="1">
                <p n="[Date].[BillingPeriod].[Billing Period].&amp;[2011 - 06]"/>
                <p n="[Date].[BillingPeriod].[Billing Year].&amp;[2011]"/>
              </i>
              <i n="[Date].[BillingPeriod].[Week Ending].&amp;[2011 - 05 2011/05/29]" c="2011/05/29" nd="1">
                <p n="[Date].[BillingPeriod].[Billing Period].&amp;[2011 - 05]"/>
                <p n="[Date].[BillingPeriod].[Billing Year].&amp;[2011]"/>
              </i>
              <i n="[Date].[BillingPeriod].[Week Ending].&amp;[2011 - 06 2011/05/29]" c="2011/05/29" nd="1">
                <p n="[Date].[BillingPeriod].[Billing Period].&amp;[2011 - 06]"/>
                <p n="[Date].[BillingPeriod].[Billing Year].&amp;[2011]"/>
              </i>
              <i n="[Date].[BillingPeriod].[Week Ending].&amp;[2011 - 05 2011/05/22]" c="2011/05/22" nd="1">
                <p n="[Date].[BillingPeriod].[Billing Period].&amp;[2011 - 05]"/>
                <p n="[Date].[BillingPeriod].[Billing Year].&amp;[2011]"/>
              </i>
              <i n="[Date].[BillingPeriod].[Week Ending].&amp;[2011 - 05 2011/05/15]" c="2011/05/15" nd="1">
                <p n="[Date].[BillingPeriod].[Billing Period].&amp;[2011 - 05]"/>
                <p n="[Date].[BillingPeriod].[Billing Year].&amp;[2011]"/>
              </i>
              <i n="[Date].[BillingPeriod].[Week Ending].&amp;[2011 - 05 2011/05/08]" c="2011/05/08" nd="1">
                <p n="[Date].[BillingPeriod].[Billing Period].&amp;[2011 - 05]"/>
                <p n="[Date].[BillingPeriod].[Billing Year].&amp;[2011]"/>
              </i>
              <i n="[Date].[BillingPeriod].[Week Ending].&amp;[2011 - 04 2011/05/01]" c="2011/05/01" nd="1">
                <p n="[Date].[BillingPeriod].[Billing Period].&amp;[2011 - 04]"/>
                <p n="[Date].[BillingPeriod].[Billing Year].&amp;[2011]"/>
              </i>
              <i n="[Date].[BillingPeriod].[Week Ending].&amp;[2011 - 05 2011/05/01]" c="2011/05/01" nd="1">
                <p n="[Date].[BillingPeriod].[Billing Period].&amp;[2011 - 05]"/>
                <p n="[Date].[BillingPeriod].[Billing Year].&amp;[2011]"/>
              </i>
              <i n="[Date].[BillingPeriod].[Week Ending].&amp;[2011 - 04 2011/04/24]" c="2011/04/24" nd="1">
                <p n="[Date].[BillingPeriod].[Billing Period].&amp;[2011 - 04]"/>
                <p n="[Date].[BillingPeriod].[Billing Year].&amp;[2011]"/>
              </i>
              <i n="[Date].[BillingPeriod].[Week Ending].&amp;[2011 - 04 2011/04/17]" c="2011/04/17" nd="1">
                <p n="[Date].[BillingPeriod].[Billing Period].&amp;[2011 - 04]"/>
                <p n="[Date].[BillingPeriod].[Billing Year].&amp;[2011]"/>
              </i>
              <i n="[Date].[BillingPeriod].[Week Ending].&amp;[2011 - 04 2011/04/10]" c="2011/04/10" nd="1">
                <p n="[Date].[BillingPeriod].[Billing Period].&amp;[2011 - 04]"/>
                <p n="[Date].[BillingPeriod].[Billing Year].&amp;[2011]"/>
              </i>
              <i n="[Date].[BillingPeriod].[Week Ending].&amp;[2011 - 03 2011/04/03]" c="2011/04/03" nd="1">
                <p n="[Date].[BillingPeriod].[Billing Period].&amp;[2011 - 03]"/>
                <p n="[Date].[BillingPeriod].[Billing Year].&amp;[2011]"/>
              </i>
              <i n="[Date].[BillingPeriod].[Week Ending].&amp;[2011 - 04 2011/04/03]" c="2011/04/03" nd="1">
                <p n="[Date].[BillingPeriod].[Billing Period].&amp;[2011 - 04]"/>
                <p n="[Date].[BillingPeriod].[Billing Year].&amp;[2011]"/>
              </i>
              <i n="[Date].[BillingPeriod].[Week Ending].&amp;[2011 - 03 2011/03/27]" c="2011/03/27" nd="1">
                <p n="[Date].[BillingPeriod].[Billing Period].&amp;[2011 - 03]"/>
                <p n="[Date].[BillingPeriod].[Billing Year].&amp;[2011]"/>
              </i>
              <i n="[Date].[BillingPeriod].[Week Ending].&amp;[2011 - 03 2011/03/20]" c="2011/03/20" nd="1">
                <p n="[Date].[BillingPeriod].[Billing Period].&amp;[2011 - 03]"/>
                <p n="[Date].[BillingPeriod].[Billing Year].&amp;[2011]"/>
              </i>
              <i n="[Date].[BillingPeriod].[Week Ending].&amp;[2011 - 03 2011/03/13]" c="2011/03/13" nd="1">
                <p n="[Date].[BillingPeriod].[Billing Period].&amp;[2011 - 03]"/>
                <p n="[Date].[BillingPeriod].[Billing Year].&amp;[2011]"/>
              </i>
              <i n="[Date].[BillingPeriod].[Week Ending].&amp;[2011 - 03 2011/03/06]" c="2011/03/06" nd="1">
                <p n="[Date].[BillingPeriod].[Billing Period].&amp;[2011 - 03]"/>
                <p n="[Date].[BillingPeriod].[Billing Year].&amp;[2011]"/>
              </i>
              <i n="[Date].[BillingPeriod].[Week Ending].&amp;[2011 - 02 2011/02/27]" c="2011/02/27" nd="1">
                <p n="[Date].[BillingPeriod].[Billing Period].&amp;[2011 - 02]"/>
                <p n="[Date].[BillingPeriod].[Billing Year].&amp;[2011]"/>
              </i>
              <i n="[Date].[BillingPeriod].[Week Ending].&amp;[2011 - 03 2011/02/27]" c="2011/02/27" nd="1">
                <p n="[Date].[BillingPeriod].[Billing Period].&amp;[2011 - 03]"/>
                <p n="[Date].[BillingPeriod].[Billing Year].&amp;[2011]"/>
              </i>
              <i n="[Date].[BillingPeriod].[Week Ending].&amp;[2011 - 02 2011/02/20]" c="2011/02/20" nd="1">
                <p n="[Date].[BillingPeriod].[Billing Period].&amp;[2011 - 02]"/>
                <p n="[Date].[BillingPeriod].[Billing Year].&amp;[2011]"/>
              </i>
              <i n="[Date].[BillingPeriod].[Week Ending].&amp;[2011 - 02 2011/02/13]" c="2011/02/13" nd="1">
                <p n="[Date].[BillingPeriod].[Billing Period].&amp;[2011 - 02]"/>
                <p n="[Date].[BillingPeriod].[Billing Year].&amp;[2011]"/>
              </i>
              <i n="[Date].[BillingPeriod].[Week Ending].&amp;[2011 - 02 2011/02/06]" c="2011/02/06" nd="1">
                <p n="[Date].[BillingPeriod].[Billing Period].&amp;[2011 - 02]"/>
                <p n="[Date].[BillingPeriod].[Billing Year].&amp;[2011]"/>
              </i>
              <i n="[Date].[BillingPeriod].[Week Ending].&amp;[2011 - 01 2011/01/30]" c="2011/01/30" nd="1">
                <p n="[Date].[BillingPeriod].[Billing Period].&amp;[2011 - 01]"/>
                <p n="[Date].[BillingPeriod].[Billing Year].&amp;[2011]"/>
              </i>
              <i n="[Date].[BillingPeriod].[Week Ending].&amp;[2011 - 02 2011/01/30]" c="2011/01/30" nd="1">
                <p n="[Date].[BillingPeriod].[Billing Period].&amp;[2011 - 02]"/>
                <p n="[Date].[BillingPeriod].[Billing Year].&amp;[2011]"/>
              </i>
              <i n="[Date].[BillingPeriod].[Week Ending].&amp;[2011 - 01 2011/01/23]" c="2011/01/23" nd="1">
                <p n="[Date].[BillingPeriod].[Billing Period].&amp;[2011 - 01]"/>
                <p n="[Date].[BillingPeriod].[Billing Year].&amp;[2011]"/>
              </i>
              <i n="[Date].[BillingPeriod].[Week Ending].&amp;[2011 - 01 2011/01/16]" c="2011/01/16" nd="1">
                <p n="[Date].[BillingPeriod].[Billing Period].&amp;[2011 - 01]"/>
                <p n="[Date].[BillingPeriod].[Billing Year].&amp;[2011]"/>
              </i>
              <i n="[Date].[BillingPeriod].[Week Ending].&amp;[2011 - 01 2011/01/09]" c="2011/01/09" nd="1">
                <p n="[Date].[BillingPeriod].[Billing Period].&amp;[2011 - 01]"/>
                <p n="[Date].[BillingPeriod].[Billing Year].&amp;[2011]"/>
              </i>
              <i n="[Date].[BillingPeriod].[Week Ending].&amp;[2011 - 01 2011/01/02]" c="2011/01/02" nd="1">
                <p n="[Date].[BillingPeriod].[Billing Period].&amp;[2011 - 01]"/>
                <p n="[Date].[BillingPeriod].[Billing Year].&amp;[2011]"/>
              </i>
            </range>
          </ranges>
        </level>
        <level uniqueName="[Date].[BillingPeriod].[Date]" sourceCaption="Date" count="0"/>
      </levels>
      <selections count="1">
        <selection n="[Date].[BillingPeriod].[Billing Period].&amp;[2014 - 01]">
          <p n="[Date].[BillingPeriod].[Billing Year].&amp;[2014]"/>
        </selection>
      </selections>
    </olap>
  </data>
  <extLst>
    <x:ext xmlns:x15="http://schemas.microsoft.com/office/spreadsheetml/2010/11/main" uri="{470722E0-AACD-4C17-9CDC-17EF765DBC7E}">
      <x15:slicerCacheHideItemsWithNoData count="2">
        <x15:slicerCacheOlapLevelName uniqueName="[Date].[BillingPeriod].[Billing Period]" count="57"/>
        <x15:slicerCacheOlapLevelName uniqueName="[Date].[BillingPeriod].[Week Ending]" count="307"/>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illingPeriod1" sourceName="[Date].[BillingPeriod]">
  <pivotTables>
    <pivotTable tabId="24" name="PersonBillingTable"/>
    <pivotTable tabId="24" name="PivotTable1"/>
  </pivotTables>
  <data>
    <olap pivotCacheId="168">
      <levels count="5">
        <level uniqueName="[Date].[BillingPeriod].[(All)]" sourceCaption="(All)" count="0"/>
        <level uniqueName="[Date].[BillingPeriod].[Billing Year]" sourceCaption="Billing Year" count="0"/>
        <level uniqueName="[Date].[BillingPeriod].[Billing Period]" sourceCaption="Billing Period" count="85" sortOrder="descending">
          <ranges>
            <range startItem="0">
              <i n="[Date].[BillingPeriod].[Billing Period].&amp;[2013 - 12]" c="2013 - 12">
                <p n="[Date].[BillingPeriod].[Billing Year].&amp;[2013]"/>
              </i>
              <i n="[Date].[BillingPeriod].[Billing Period].&amp;[2013 - 11]" c="2013 - 11">
                <p n="[Date].[BillingPeriod].[Billing Year].&amp;[2013]"/>
              </i>
              <i n="[Date].[BillingPeriod].[Billing Period].&amp;[2013 - 10]" c="2013 - 10">
                <p n="[Date].[BillingPeriod].[Billing Year].&amp;[2013]"/>
              </i>
              <i n="[Date].[BillingPeriod].[Billing Period].&amp;[2013 - 09]" c="2013 - 09">
                <p n="[Date].[BillingPeriod].[Billing Year].&amp;[2013]"/>
              </i>
              <i n="[Date].[BillingPeriod].[Billing Period].&amp;[2013 - 08]" c="2013 - 08">
                <p n="[Date].[BillingPeriod].[Billing Year].&amp;[2013]"/>
              </i>
              <i n="[Date].[BillingPeriod].[Billing Period].&amp;[2012 - 08]" c="2012 - 08">
                <p n="[Date].[BillingPeriod].[Billing Year].&amp;[2012]"/>
              </i>
              <i n="[Date].[BillingPeriod].[Billing Period].&amp;[2018 - 01]" c="2018 - 01" nd="1">
                <p n="[Date].[BillingPeriod].[Billing Year].&amp;[2018]"/>
              </i>
              <i n="[Date].[BillingPeriod].[Billing Period].&amp;[2017 - 12]" c="2017 - 12" nd="1">
                <p n="[Date].[BillingPeriod].[Billing Year].&amp;[2017]"/>
              </i>
              <i n="[Date].[BillingPeriod].[Billing Period].&amp;[2017 - 11]" c="2017 - 11" nd="1">
                <p n="[Date].[BillingPeriod].[Billing Year].&amp;[2017]"/>
              </i>
              <i n="[Date].[BillingPeriod].[Billing Period].&amp;[2017 - 10]" c="2017 - 10" nd="1">
                <p n="[Date].[BillingPeriod].[Billing Year].&amp;[2017]"/>
              </i>
              <i n="[Date].[BillingPeriod].[Billing Period].&amp;[2017 - 09]" c="2017 - 09" nd="1">
                <p n="[Date].[BillingPeriod].[Billing Year].&amp;[2017]"/>
              </i>
              <i n="[Date].[BillingPeriod].[Billing Period].&amp;[2017 - 08]" c="2017 - 08" nd="1">
                <p n="[Date].[BillingPeriod].[Billing Year].&amp;[2017]"/>
              </i>
              <i n="[Date].[BillingPeriod].[Billing Period].&amp;[2017 - 07]" c="2017 - 07" nd="1">
                <p n="[Date].[BillingPeriod].[Billing Year].&amp;[2017]"/>
              </i>
              <i n="[Date].[BillingPeriod].[Billing Period].&amp;[2017 - 06]" c="2017 - 06" nd="1">
                <p n="[Date].[BillingPeriod].[Billing Year].&amp;[2017]"/>
              </i>
              <i n="[Date].[BillingPeriod].[Billing Period].&amp;[2017 - 05]" c="2017 - 05" nd="1">
                <p n="[Date].[BillingPeriod].[Billing Year].&amp;[2017]"/>
              </i>
              <i n="[Date].[BillingPeriod].[Billing Period].&amp;[2017 - 04]" c="2017 - 04" nd="1">
                <p n="[Date].[BillingPeriod].[Billing Year].&amp;[2017]"/>
              </i>
              <i n="[Date].[BillingPeriod].[Billing Period].&amp;[2017 - 03]" c="2017 - 03" nd="1">
                <p n="[Date].[BillingPeriod].[Billing Year].&amp;[2017]"/>
              </i>
              <i n="[Date].[BillingPeriod].[Billing Period].&amp;[2017 - 02]" c="2017 - 02" nd="1">
                <p n="[Date].[BillingPeriod].[Billing Year].&amp;[2017]"/>
              </i>
              <i n="[Date].[BillingPeriod].[Billing Period].&amp;[2017 - 01]" c="2017 - 01" nd="1">
                <p n="[Date].[BillingPeriod].[Billing Year].&amp;[2017]"/>
              </i>
              <i n="[Date].[BillingPeriod].[Billing Period].&amp;[2016 - 12]" c="2016 - 12" nd="1">
                <p n="[Date].[BillingPeriod].[Billing Year].&amp;[2016]"/>
              </i>
              <i n="[Date].[BillingPeriod].[Billing Period].&amp;[2016 - 11]" c="2016 - 11" nd="1">
                <p n="[Date].[BillingPeriod].[Billing Year].&amp;[2016]"/>
              </i>
              <i n="[Date].[BillingPeriod].[Billing Period].&amp;[2016 - 10]" c="2016 - 10" nd="1">
                <p n="[Date].[BillingPeriod].[Billing Year].&amp;[2016]"/>
              </i>
              <i n="[Date].[BillingPeriod].[Billing Period].&amp;[2016 - 09]" c="2016 - 09" nd="1">
                <p n="[Date].[BillingPeriod].[Billing Year].&amp;[2016]"/>
              </i>
              <i n="[Date].[BillingPeriod].[Billing Period].&amp;[2016 - 08]" c="2016 - 08" nd="1">
                <p n="[Date].[BillingPeriod].[Billing Year].&amp;[2016]"/>
              </i>
              <i n="[Date].[BillingPeriod].[Billing Period].&amp;[2016 - 07]" c="2016 - 07" nd="1">
                <p n="[Date].[BillingPeriod].[Billing Year].&amp;[2016]"/>
              </i>
              <i n="[Date].[BillingPeriod].[Billing Period].&amp;[2016 - 06]" c="2016 - 06" nd="1">
                <p n="[Date].[BillingPeriod].[Billing Year].&amp;[2016]"/>
              </i>
              <i n="[Date].[BillingPeriod].[Billing Period].&amp;[2016 - 05]" c="2016 - 05" nd="1">
                <p n="[Date].[BillingPeriod].[Billing Year].&amp;[2016]"/>
              </i>
              <i n="[Date].[BillingPeriod].[Billing Period].&amp;[2016 - 04]" c="2016 - 04" nd="1">
                <p n="[Date].[BillingPeriod].[Billing Year].&amp;[2016]"/>
              </i>
              <i n="[Date].[BillingPeriod].[Billing Period].&amp;[2016 - 03]" c="2016 - 03" nd="1">
                <p n="[Date].[BillingPeriod].[Billing Year].&amp;[2016]"/>
              </i>
              <i n="[Date].[BillingPeriod].[Billing Period].&amp;[2016 - 02]" c="2016 - 02" nd="1">
                <p n="[Date].[BillingPeriod].[Billing Year].&amp;[2016]"/>
              </i>
              <i n="[Date].[BillingPeriod].[Billing Period].&amp;[2016 - 01]" c="2016 - 01" nd="1">
                <p n="[Date].[BillingPeriod].[Billing Year].&amp;[2016]"/>
              </i>
              <i n="[Date].[BillingPeriod].[Billing Period].&amp;[2015 - 12]" c="2015 - 12" nd="1">
                <p n="[Date].[BillingPeriod].[Billing Year].&amp;[2015]"/>
              </i>
              <i n="[Date].[BillingPeriod].[Billing Period].&amp;[2015 - 11]" c="2015 - 11" nd="1">
                <p n="[Date].[BillingPeriod].[Billing Year].&amp;[2015]"/>
              </i>
              <i n="[Date].[BillingPeriod].[Billing Period].&amp;[2015 - 10]" c="2015 - 10" nd="1">
                <p n="[Date].[BillingPeriod].[Billing Year].&amp;[2015]"/>
              </i>
              <i n="[Date].[BillingPeriod].[Billing Period].&amp;[2015 - 09]" c="2015 - 09" nd="1">
                <p n="[Date].[BillingPeriod].[Billing Year].&amp;[2015]"/>
              </i>
              <i n="[Date].[BillingPeriod].[Billing Period].&amp;[2015 - 08]" c="2015 - 08" nd="1">
                <p n="[Date].[BillingPeriod].[Billing Year].&amp;[2015]"/>
              </i>
              <i n="[Date].[BillingPeriod].[Billing Period].&amp;[2015 - 07]" c="2015 - 07" nd="1">
                <p n="[Date].[BillingPeriod].[Billing Year].&amp;[2015]"/>
              </i>
              <i n="[Date].[BillingPeriod].[Billing Period].&amp;[2015 - 06]" c="2015 - 06" nd="1">
                <p n="[Date].[BillingPeriod].[Billing Year].&amp;[2015]"/>
              </i>
              <i n="[Date].[BillingPeriod].[Billing Period].&amp;[2015 - 05]" c="2015 - 05" nd="1">
                <p n="[Date].[BillingPeriod].[Billing Year].&amp;[2015]"/>
              </i>
              <i n="[Date].[BillingPeriod].[Billing Period].&amp;[2015 - 04]" c="2015 - 04" nd="1">
                <p n="[Date].[BillingPeriod].[Billing Year].&amp;[2015]"/>
              </i>
              <i n="[Date].[BillingPeriod].[Billing Period].&amp;[2015 - 03]" c="2015 - 03" nd="1">
                <p n="[Date].[BillingPeriod].[Billing Year].&amp;[2015]"/>
              </i>
              <i n="[Date].[BillingPeriod].[Billing Period].&amp;[2015 - 02]" c="2015 - 02" nd="1">
                <p n="[Date].[BillingPeriod].[Billing Year].&amp;[2015]"/>
              </i>
              <i n="[Date].[BillingPeriod].[Billing Period].&amp;[2015 - 01]" c="2015 - 01" nd="1">
                <p n="[Date].[BillingPeriod].[Billing Year].&amp;[2015]"/>
              </i>
              <i n="[Date].[BillingPeriod].[Billing Period].&amp;[2014 - 12]" c="2014 - 12" nd="1">
                <p n="[Date].[BillingPeriod].[Billing Year].&amp;[2014]"/>
              </i>
              <i n="[Date].[BillingPeriod].[Billing Period].&amp;[2014 - 11]" c="2014 - 11" nd="1">
                <p n="[Date].[BillingPeriod].[Billing Year].&amp;[2014]"/>
              </i>
              <i n="[Date].[BillingPeriod].[Billing Period].&amp;[2014 - 10]" c="2014 - 10" nd="1">
                <p n="[Date].[BillingPeriod].[Billing Year].&amp;[2014]"/>
              </i>
              <i n="[Date].[BillingPeriod].[Billing Period].&amp;[2014 - 09]" c="2014 - 09" nd="1">
                <p n="[Date].[BillingPeriod].[Billing Year].&amp;[2014]"/>
              </i>
              <i n="[Date].[BillingPeriod].[Billing Period].&amp;[2014 - 08]" c="2014 - 08" nd="1">
                <p n="[Date].[BillingPeriod].[Billing Year].&amp;[2014]"/>
              </i>
              <i n="[Date].[BillingPeriod].[Billing Period].&amp;[2014 - 07]" c="2014 - 07" nd="1">
                <p n="[Date].[BillingPeriod].[Billing Year].&amp;[2014]"/>
              </i>
              <i n="[Date].[BillingPeriod].[Billing Period].&amp;[2014 - 06]" c="2014 - 06" nd="1">
                <p n="[Date].[BillingPeriod].[Billing Year].&amp;[2014]"/>
              </i>
              <i n="[Date].[BillingPeriod].[Billing Period].&amp;[2014 - 05]" c="2014 - 05" nd="1">
                <p n="[Date].[BillingPeriod].[Billing Year].&amp;[2014]"/>
              </i>
              <i n="[Date].[BillingPeriod].[Billing Period].&amp;[2014 - 04]" c="2014 - 04" nd="1">
                <p n="[Date].[BillingPeriod].[Billing Year].&amp;[2014]"/>
              </i>
              <i n="[Date].[BillingPeriod].[Billing Period].&amp;[2014 - 03]" c="2014 - 03" nd="1">
                <p n="[Date].[BillingPeriod].[Billing Year].&amp;[2014]"/>
              </i>
              <i n="[Date].[BillingPeriod].[Billing Period].&amp;[2014 - 02]" c="2014 - 02" nd="1">
                <p n="[Date].[BillingPeriod].[Billing Year].&amp;[2014]"/>
              </i>
              <i n="[Date].[BillingPeriod].[Billing Period].&amp;[2014 - 01]" c="2014 - 01" nd="1">
                <p n="[Date].[BillingPeriod].[Billing Year].&amp;[2014]"/>
              </i>
              <i n="[Date].[BillingPeriod].[Billing Period].&amp;[2013 - 07]" c="2013 - 07" nd="1">
                <p n="[Date].[BillingPeriod].[Billing Year].&amp;[2013]"/>
              </i>
              <i n="[Date].[BillingPeriod].[Billing Period].&amp;[2013 - 06]" c="2013 - 06" nd="1">
                <p n="[Date].[BillingPeriod].[Billing Year].&amp;[2013]"/>
              </i>
              <i n="[Date].[BillingPeriod].[Billing Period].&amp;[2013 - 05]" c="2013 - 05" nd="1">
                <p n="[Date].[BillingPeriod].[Billing Year].&amp;[2013]"/>
              </i>
              <i n="[Date].[BillingPeriod].[Billing Period].&amp;[2013 - 04]" c="2013 - 04" nd="1">
                <p n="[Date].[BillingPeriod].[Billing Year].&amp;[2013]"/>
              </i>
              <i n="[Date].[BillingPeriod].[Billing Period].&amp;[2013 - 03]" c="2013 - 03" nd="1">
                <p n="[Date].[BillingPeriod].[Billing Year].&amp;[2013]"/>
              </i>
              <i n="[Date].[BillingPeriod].[Billing Period].&amp;[2013 - 02]" c="2013 - 02" nd="1">
                <p n="[Date].[BillingPeriod].[Billing Year].&amp;[2013]"/>
              </i>
              <i n="[Date].[BillingPeriod].[Billing Period].&amp;[2013 - 01]" c="2013 - 01" nd="1">
                <p n="[Date].[BillingPeriod].[Billing Year].&amp;[2013]"/>
              </i>
              <i n="[Date].[BillingPeriod].[Billing Period].&amp;[2012 - 12]" c="2012 - 12" nd="1">
                <p n="[Date].[BillingPeriod].[Billing Year].&amp;[2012]"/>
              </i>
              <i n="[Date].[BillingPeriod].[Billing Period].&amp;[2012 - 11]" c="2012 - 11" nd="1">
                <p n="[Date].[BillingPeriod].[Billing Year].&amp;[2012]"/>
              </i>
              <i n="[Date].[BillingPeriod].[Billing Period].&amp;[2012 - 10]" c="2012 - 10" nd="1">
                <p n="[Date].[BillingPeriod].[Billing Year].&amp;[2012]"/>
              </i>
              <i n="[Date].[BillingPeriod].[Billing Period].&amp;[2012 - 09]" c="2012 - 09" nd="1">
                <p n="[Date].[BillingPeriod].[Billing Year].&amp;[2012]"/>
              </i>
              <i n="[Date].[BillingPeriod].[Billing Period].&amp;[2012 - 07]" c="2012 - 07" nd="1">
                <p n="[Date].[BillingPeriod].[Billing Year].&amp;[2012]"/>
              </i>
              <i n="[Date].[BillingPeriod].[Billing Period].&amp;[2012 - 06]" c="2012 - 06" nd="1">
                <p n="[Date].[BillingPeriod].[Billing Year].&amp;[2012]"/>
              </i>
              <i n="[Date].[BillingPeriod].[Billing Period].&amp;[2012 - 05]" c="2012 - 05" nd="1">
                <p n="[Date].[BillingPeriod].[Billing Year].&amp;[2012]"/>
              </i>
              <i n="[Date].[BillingPeriod].[Billing Period].&amp;[2012 - 04]" c="2012 - 04" nd="1">
                <p n="[Date].[BillingPeriod].[Billing Year].&amp;[2012]"/>
              </i>
              <i n="[Date].[BillingPeriod].[Billing Period].&amp;[2012 - 03]" c="2012 - 03" nd="1">
                <p n="[Date].[BillingPeriod].[Billing Year].&amp;[2012]"/>
              </i>
              <i n="[Date].[BillingPeriod].[Billing Period].&amp;[2012 - 02]" c="2012 - 02" nd="1">
                <p n="[Date].[BillingPeriod].[Billing Year].&amp;[2012]"/>
              </i>
              <i n="[Date].[BillingPeriod].[Billing Period].&amp;[2012 - 01]" c="2012 - 01" nd="1">
                <p n="[Date].[BillingPeriod].[Billing Year].&amp;[2012]"/>
              </i>
              <i n="[Date].[BillingPeriod].[Billing Period].&amp;[2011 - 12]" c="2011 - 12" nd="1">
                <p n="[Date].[BillingPeriod].[Billing Year].&amp;[2011]"/>
              </i>
              <i n="[Date].[BillingPeriod].[Billing Period].&amp;[2011 - 11]" c="2011 - 11" nd="1">
                <p n="[Date].[BillingPeriod].[Billing Year].&amp;[2011]"/>
              </i>
              <i n="[Date].[BillingPeriod].[Billing Period].&amp;[2011 - 10]" c="2011 - 10" nd="1">
                <p n="[Date].[BillingPeriod].[Billing Year].&amp;[2011]"/>
              </i>
              <i n="[Date].[BillingPeriod].[Billing Period].&amp;[2011 - 09]" c="2011 - 09" nd="1">
                <p n="[Date].[BillingPeriod].[Billing Year].&amp;[2011]"/>
              </i>
              <i n="[Date].[BillingPeriod].[Billing Period].&amp;[2011 - 08]" c="2011 - 08" nd="1">
                <p n="[Date].[BillingPeriod].[Billing Year].&amp;[2011]"/>
              </i>
              <i n="[Date].[BillingPeriod].[Billing Period].&amp;[2011 - 07]" c="2011 - 07" nd="1">
                <p n="[Date].[BillingPeriod].[Billing Year].&amp;[2011]"/>
              </i>
              <i n="[Date].[BillingPeriod].[Billing Period].&amp;[2011 - 06]" c="2011 - 06" nd="1">
                <p n="[Date].[BillingPeriod].[Billing Year].&amp;[2011]"/>
              </i>
              <i n="[Date].[BillingPeriod].[Billing Period].&amp;[2011 - 05]" c="2011 - 05" nd="1">
                <p n="[Date].[BillingPeriod].[Billing Year].&amp;[2011]"/>
              </i>
              <i n="[Date].[BillingPeriod].[Billing Period].&amp;[2011 - 04]" c="2011 - 04" nd="1">
                <p n="[Date].[BillingPeriod].[Billing Year].&amp;[2011]"/>
              </i>
              <i n="[Date].[BillingPeriod].[Billing Period].&amp;[2011 - 03]" c="2011 - 03" nd="1">
                <p n="[Date].[BillingPeriod].[Billing Year].&amp;[2011]"/>
              </i>
              <i n="[Date].[BillingPeriod].[Billing Period].&amp;[2011 - 02]" c="2011 - 02" nd="1">
                <p n="[Date].[BillingPeriod].[Billing Year].&amp;[2011]"/>
              </i>
              <i n="[Date].[BillingPeriod].[Billing Period].&amp;[2011 - 01]" c="2011 - 01" nd="1">
                <p n="[Date].[BillingPeriod].[Billing Year].&amp;[2011]"/>
              </i>
            </range>
          </ranges>
        </level>
        <level uniqueName="[Date].[BillingPeriod].[Week Ending]" sourceCaption="Week Ending" count="450" sortOrder="descending">
          <ranges>
            <range startItem="0">
              <i n="[Date].[BillingPeriod].[Week Ending].&amp;[2013 - 11 2013/12/01]" c="2013/12/01">
                <p n="[Date].[BillingPeriod].[Billing Period].&amp;[2013 - 11]"/>
                <p n="[Date].[BillingPeriod].[Billing Year].&amp;[2013]"/>
              </i>
              <i n="[Date].[BillingPeriod].[Week Ending].&amp;[2013 - 12 2013/12/01]" c="2013/12/01">
                <p n="[Date].[BillingPeriod].[Billing Period].&amp;[2013 - 12]"/>
                <p n="[Date].[BillingPeriod].[Billing Year].&amp;[2013]"/>
              </i>
              <i n="[Date].[BillingPeriod].[Week Ending].&amp;[2013 - 11 2013/11/24]" c="2013/11/24">
                <p n="[Date].[BillingPeriod].[Billing Period].&amp;[2013 - 11]"/>
                <p n="[Date].[BillingPeriod].[Billing Year].&amp;[2013]"/>
              </i>
              <i n="[Date].[BillingPeriod].[Week Ending].&amp;[2013 - 11 2013/11/17]" c="2013/11/17">
                <p n="[Date].[BillingPeriod].[Billing Period].&amp;[2013 - 11]"/>
                <p n="[Date].[BillingPeriod].[Billing Year].&amp;[2013]"/>
              </i>
              <i n="[Date].[BillingPeriod].[Week Ending].&amp;[2013 - 10 2013/11/03]" c="2013/11/03">
                <p n="[Date].[BillingPeriod].[Billing Period].&amp;[2013 - 10]"/>
                <p n="[Date].[BillingPeriod].[Billing Year].&amp;[2013]"/>
              </i>
              <i n="[Date].[BillingPeriod].[Week Ending].&amp;[2013 - 10 2013/10/27]" c="2013/10/27">
                <p n="[Date].[BillingPeriod].[Billing Period].&amp;[2013 - 10]"/>
                <p n="[Date].[BillingPeriod].[Billing Year].&amp;[2013]"/>
              </i>
              <i n="[Date].[BillingPeriod].[Week Ending].&amp;[2013 - 10 2013/10/20]" c="2013/10/20">
                <p n="[Date].[BillingPeriod].[Billing Period].&amp;[2013 - 10]"/>
                <p n="[Date].[BillingPeriod].[Billing Year].&amp;[2013]"/>
              </i>
              <i n="[Date].[BillingPeriod].[Week Ending].&amp;[2013 - 10 2013/10/13]" c="2013/10/13">
                <p n="[Date].[BillingPeriod].[Billing Period].&amp;[2013 - 10]"/>
                <p n="[Date].[BillingPeriod].[Billing Year].&amp;[2013]"/>
              </i>
              <i n="[Date].[BillingPeriod].[Week Ending].&amp;[2013 - 10 2013/10/06]" c="2013/10/06">
                <p n="[Date].[BillingPeriod].[Billing Period].&amp;[2013 - 10]"/>
                <p n="[Date].[BillingPeriod].[Billing Year].&amp;[2013]"/>
              </i>
              <i n="[Date].[BillingPeriod].[Week Ending].&amp;[2013 - 09 2013/09/29]" c="2013/09/29">
                <p n="[Date].[BillingPeriod].[Billing Period].&amp;[2013 - 09]"/>
                <p n="[Date].[BillingPeriod].[Billing Year].&amp;[2013]"/>
              </i>
              <i n="[Date].[BillingPeriod].[Week Ending].&amp;[2013 - 10 2013/09/29]" c="2013/09/29">
                <p n="[Date].[BillingPeriod].[Billing Period].&amp;[2013 - 10]"/>
                <p n="[Date].[BillingPeriod].[Billing Year].&amp;[2013]"/>
              </i>
              <i n="[Date].[BillingPeriod].[Week Ending].&amp;[2013 - 09 2013/09/22]" c="2013/09/22">
                <p n="[Date].[BillingPeriod].[Billing Period].&amp;[2013 - 09]"/>
                <p n="[Date].[BillingPeriod].[Billing Year].&amp;[2013]"/>
              </i>
              <i n="[Date].[BillingPeriod].[Week Ending].&amp;[2013 - 09 2013/09/15]" c="2013/09/15">
                <p n="[Date].[BillingPeriod].[Billing Period].&amp;[2013 - 09]"/>
                <p n="[Date].[BillingPeriod].[Billing Year].&amp;[2013]"/>
              </i>
              <i n="[Date].[BillingPeriod].[Week Ending].&amp;[2013 - 09 2013/09/08]" c="2013/09/08">
                <p n="[Date].[BillingPeriod].[Billing Period].&amp;[2013 - 09]"/>
                <p n="[Date].[BillingPeriod].[Billing Year].&amp;[2013]"/>
              </i>
              <i n="[Date].[BillingPeriod].[Week Ending].&amp;[2013 - 08 2013/09/01]" c="2013/09/01">
                <p n="[Date].[BillingPeriod].[Billing Period].&amp;[2013 - 08]"/>
                <p n="[Date].[BillingPeriod].[Billing Year].&amp;[2013]"/>
              </i>
              <i n="[Date].[BillingPeriod].[Week Ending].&amp;[2013 - 09 2013/09/01]" c="2013/09/01">
                <p n="[Date].[BillingPeriod].[Billing Period].&amp;[2013 - 09]"/>
                <p n="[Date].[BillingPeriod].[Billing Year].&amp;[2013]"/>
              </i>
              <i n="[Date].[BillingPeriod].[Week Ending].&amp;[2013 - 08 2013/08/25]" c="2013/08/25">
                <p n="[Date].[BillingPeriod].[Billing Period].&amp;[2013 - 08]"/>
                <p n="[Date].[BillingPeriod].[Billing Year].&amp;[2013]"/>
              </i>
              <i n="[Date].[BillingPeriod].[Week Ending].&amp;[2013 - 08 2013/08/18]" c="2013/08/18">
                <p n="[Date].[BillingPeriod].[Billing Period].&amp;[2013 - 08]"/>
                <p n="[Date].[BillingPeriod].[Billing Year].&amp;[2013]"/>
              </i>
              <i n="[Date].[BillingPeriod].[Week Ending].&amp;[2013 - 08 2013/08/11]" c="2013/08/11">
                <p n="[Date].[BillingPeriod].[Billing Period].&amp;[2013 - 08]"/>
                <p n="[Date].[BillingPeriod].[Billing Year].&amp;[2013]"/>
              </i>
              <i n="[Date].[BillingPeriod].[Week Ending].&amp;[2013 - 08 2013/08/04]" c="2013/08/04">
                <p n="[Date].[BillingPeriod].[Billing Period].&amp;[2013 - 08]"/>
                <p n="[Date].[BillingPeriod].[Billing Year].&amp;[2013]"/>
              </i>
              <i n="[Date].[BillingPeriod].[Week Ending].&amp;[2012 - 08 2012/08/19]" c="2012/08/19">
                <p n="[Date].[BillingPeriod].[Billing Period].&amp;[2012 - 08]"/>
                <p n="[Date].[BillingPeriod].[Billing Year].&amp;[2012]"/>
              </i>
              <i n="[Date].[BillingPeriod].[Week Ending].&amp;[2012 - 08 2012/08/12]" c="2012/08/12">
                <p n="[Date].[BillingPeriod].[Billing Period].&amp;[2012 - 08]"/>
                <p n="[Date].[BillingPeriod].[Billing Year].&amp;[2012]"/>
              </i>
              <i n="[Date].[BillingPeriod].[Week Ending].&amp;[2017 - 12 2017/12/31]" c="2017/12/31" nd="1">
                <p n="[Date].[BillingPeriod].[Billing Period].&amp;[2017 - 12]"/>
                <p n="[Date].[BillingPeriod].[Billing Year].&amp;[2017]"/>
              </i>
              <i n="[Date].[BillingPeriod].[Week Ending].&amp;[2018 - 01 2017/12/31]" c="2017/12/31" nd="1">
                <p n="[Date].[BillingPeriod].[Billing Period].&amp;[2018 - 01]"/>
                <p n="[Date].[BillingPeriod].[Billing Year].&amp;[2018]"/>
              </i>
              <i n="[Date].[BillingPeriod].[Week Ending].&amp;[2017 - 12 2017/12/24]" c="2017/12/24" nd="1">
                <p n="[Date].[BillingPeriod].[Billing Period].&amp;[2017 - 12]"/>
                <p n="[Date].[BillingPeriod].[Billing Year].&amp;[2017]"/>
              </i>
              <i n="[Date].[BillingPeriod].[Week Ending].&amp;[2017 - 12 2017/12/17]" c="2017/12/17" nd="1">
                <p n="[Date].[BillingPeriod].[Billing Period].&amp;[2017 - 12]"/>
                <p n="[Date].[BillingPeriod].[Billing Year].&amp;[2017]"/>
              </i>
              <i n="[Date].[BillingPeriod].[Week Ending].&amp;[2017 - 12 2017/12/10]" c="2017/12/10" nd="1">
                <p n="[Date].[BillingPeriod].[Billing Period].&amp;[2017 - 12]"/>
                <p n="[Date].[BillingPeriod].[Billing Year].&amp;[2017]"/>
              </i>
              <i n="[Date].[BillingPeriod].[Week Ending].&amp;[2017 - 11 2017/12/03]" c="2017/12/03" nd="1">
                <p n="[Date].[BillingPeriod].[Billing Period].&amp;[2017 - 11]"/>
                <p n="[Date].[BillingPeriod].[Billing Year].&amp;[2017]"/>
              </i>
              <i n="[Date].[BillingPeriod].[Week Ending].&amp;[2017 - 12 2017/12/03]" c="2017/12/03" nd="1">
                <p n="[Date].[BillingPeriod].[Billing Period].&amp;[2017 - 12]"/>
                <p n="[Date].[BillingPeriod].[Billing Year].&amp;[2017]"/>
              </i>
              <i n="[Date].[BillingPeriod].[Week Ending].&amp;[2017 - 11 2017/11/26]" c="2017/11/26" nd="1">
                <p n="[Date].[BillingPeriod].[Billing Period].&amp;[2017 - 11]"/>
                <p n="[Date].[BillingPeriod].[Billing Year].&amp;[2017]"/>
              </i>
              <i n="[Date].[BillingPeriod].[Week Ending].&amp;[2017 - 11 2017/11/19]" c="2017/11/19" nd="1">
                <p n="[Date].[BillingPeriod].[Billing Period].&amp;[2017 - 11]"/>
                <p n="[Date].[BillingPeriod].[Billing Year].&amp;[2017]"/>
              </i>
              <i n="[Date].[BillingPeriod].[Week Ending].&amp;[2017 - 11 2017/11/12]" c="2017/11/12" nd="1">
                <p n="[Date].[BillingPeriod].[Billing Period].&amp;[2017 - 11]"/>
                <p n="[Date].[BillingPeriod].[Billing Year].&amp;[2017]"/>
              </i>
              <i n="[Date].[BillingPeriod].[Week Ending].&amp;[2017 - 11 2017/11/05]" c="2017/11/05" nd="1">
                <p n="[Date].[BillingPeriod].[Billing Period].&amp;[2017 - 11]"/>
                <p n="[Date].[BillingPeriod].[Billing Year].&amp;[2017]"/>
              </i>
              <i n="[Date].[BillingPeriod].[Week Ending].&amp;[2017 - 10 2017/10/29]" c="2017/10/29" nd="1">
                <p n="[Date].[BillingPeriod].[Billing Period].&amp;[2017 - 10]"/>
                <p n="[Date].[BillingPeriod].[Billing Year].&amp;[2017]"/>
              </i>
              <i n="[Date].[BillingPeriod].[Week Ending].&amp;[2017 - 11 2017/10/29]" c="2017/10/29" nd="1">
                <p n="[Date].[BillingPeriod].[Billing Period].&amp;[2017 - 11]"/>
                <p n="[Date].[BillingPeriod].[Billing Year].&amp;[2017]"/>
              </i>
              <i n="[Date].[BillingPeriod].[Week Ending].&amp;[2017 - 10 2017/10/22]" c="2017/10/22" nd="1">
                <p n="[Date].[BillingPeriod].[Billing Period].&amp;[2017 - 10]"/>
                <p n="[Date].[BillingPeriod].[Billing Year].&amp;[2017]"/>
              </i>
              <i n="[Date].[BillingPeriod].[Week Ending].&amp;[2017 - 10 2017/10/15]" c="2017/10/15" nd="1">
                <p n="[Date].[BillingPeriod].[Billing Period].&amp;[2017 - 10]"/>
                <p n="[Date].[BillingPeriod].[Billing Year].&amp;[2017]"/>
              </i>
              <i n="[Date].[BillingPeriod].[Week Ending].&amp;[2017 - 10 2017/10/08]" c="2017/10/08" nd="1">
                <p n="[Date].[BillingPeriod].[Billing Period].&amp;[2017 - 10]"/>
                <p n="[Date].[BillingPeriod].[Billing Year].&amp;[2017]"/>
              </i>
              <i n="[Date].[BillingPeriod].[Week Ending].&amp;[2017 - 09 2017/10/01]" c="2017/10/01" nd="1">
                <p n="[Date].[BillingPeriod].[Billing Period].&amp;[2017 - 09]"/>
                <p n="[Date].[BillingPeriod].[Billing Year].&amp;[2017]"/>
              </i>
              <i n="[Date].[BillingPeriod].[Week Ending].&amp;[2017 - 10 2017/10/01]" c="2017/10/01" nd="1">
                <p n="[Date].[BillingPeriod].[Billing Period].&amp;[2017 - 10]"/>
                <p n="[Date].[BillingPeriod].[Billing Year].&amp;[2017]"/>
              </i>
              <i n="[Date].[BillingPeriod].[Week Ending].&amp;[2017 - 09 2017/09/24]" c="2017/09/24" nd="1">
                <p n="[Date].[BillingPeriod].[Billing Period].&amp;[2017 - 09]"/>
                <p n="[Date].[BillingPeriod].[Billing Year].&amp;[2017]"/>
              </i>
              <i n="[Date].[BillingPeriod].[Week Ending].&amp;[2017 - 09 2017/09/17]" c="2017/09/17" nd="1">
                <p n="[Date].[BillingPeriod].[Billing Period].&amp;[2017 - 09]"/>
                <p n="[Date].[BillingPeriod].[Billing Year].&amp;[2017]"/>
              </i>
              <i n="[Date].[BillingPeriod].[Week Ending].&amp;[2017 - 09 2017/09/10]" c="2017/09/10" nd="1">
                <p n="[Date].[BillingPeriod].[Billing Period].&amp;[2017 - 09]"/>
                <p n="[Date].[BillingPeriod].[Billing Year].&amp;[2017]"/>
              </i>
              <i n="[Date].[BillingPeriod].[Week Ending].&amp;[2017 - 08 2017/09/03]" c="2017/09/03" nd="1">
                <p n="[Date].[BillingPeriod].[Billing Period].&amp;[2017 - 08]"/>
                <p n="[Date].[BillingPeriod].[Billing Year].&amp;[2017]"/>
              </i>
              <i n="[Date].[BillingPeriod].[Week Ending].&amp;[2017 - 09 2017/09/03]" c="2017/09/03" nd="1">
                <p n="[Date].[BillingPeriod].[Billing Period].&amp;[2017 - 09]"/>
                <p n="[Date].[BillingPeriod].[Billing Year].&amp;[2017]"/>
              </i>
              <i n="[Date].[BillingPeriod].[Week Ending].&amp;[2017 - 08 2017/08/27]" c="2017/08/27" nd="1">
                <p n="[Date].[BillingPeriod].[Billing Period].&amp;[2017 - 08]"/>
                <p n="[Date].[BillingPeriod].[Billing Year].&amp;[2017]"/>
              </i>
              <i n="[Date].[BillingPeriod].[Week Ending].&amp;[2017 - 08 2017/08/20]" c="2017/08/20" nd="1">
                <p n="[Date].[BillingPeriod].[Billing Period].&amp;[2017 - 08]"/>
                <p n="[Date].[BillingPeriod].[Billing Year].&amp;[2017]"/>
              </i>
              <i n="[Date].[BillingPeriod].[Week Ending].&amp;[2017 - 08 2017/08/13]" c="2017/08/13" nd="1">
                <p n="[Date].[BillingPeriod].[Billing Period].&amp;[2017 - 08]"/>
                <p n="[Date].[BillingPeriod].[Billing Year].&amp;[2017]"/>
              </i>
              <i n="[Date].[BillingPeriod].[Week Ending].&amp;[2017 - 08 2017/08/06]" c="2017/08/06" nd="1">
                <p n="[Date].[BillingPeriod].[Billing Period].&amp;[2017 - 08]"/>
                <p n="[Date].[BillingPeriod].[Billing Year].&amp;[2017]"/>
              </i>
              <i n="[Date].[BillingPeriod].[Week Ending].&amp;[2017 - 07 2017/07/30]" c="2017/07/30" nd="1">
                <p n="[Date].[BillingPeriod].[Billing Period].&amp;[2017 - 07]"/>
                <p n="[Date].[BillingPeriod].[Billing Year].&amp;[2017]"/>
              </i>
              <i n="[Date].[BillingPeriod].[Week Ending].&amp;[2017 - 08 2017/07/30]" c="2017/07/30" nd="1">
                <p n="[Date].[BillingPeriod].[Billing Period].&amp;[2017 - 08]"/>
                <p n="[Date].[BillingPeriod].[Billing Year].&amp;[2017]"/>
              </i>
              <i n="[Date].[BillingPeriod].[Week Ending].&amp;[2017 - 07 2017/07/23]" c="2017/07/23" nd="1">
                <p n="[Date].[BillingPeriod].[Billing Period].&amp;[2017 - 07]"/>
                <p n="[Date].[BillingPeriod].[Billing Year].&amp;[2017]"/>
              </i>
              <i n="[Date].[BillingPeriod].[Week Ending].&amp;[2017 - 07 2017/07/16]" c="2017/07/16" nd="1">
                <p n="[Date].[BillingPeriod].[Billing Period].&amp;[2017 - 07]"/>
                <p n="[Date].[BillingPeriod].[Billing Year].&amp;[2017]"/>
              </i>
              <i n="[Date].[BillingPeriod].[Week Ending].&amp;[2017 - 07 2017/07/09]" c="2017/07/09" nd="1">
                <p n="[Date].[BillingPeriod].[Billing Period].&amp;[2017 - 07]"/>
                <p n="[Date].[BillingPeriod].[Billing Year].&amp;[2017]"/>
              </i>
              <i n="[Date].[BillingPeriod].[Week Ending].&amp;[2017 - 06 2017/07/02]" c="2017/07/02" nd="1">
                <p n="[Date].[BillingPeriod].[Billing Period].&amp;[2017 - 06]"/>
                <p n="[Date].[BillingPeriod].[Billing Year].&amp;[2017]"/>
              </i>
              <i n="[Date].[BillingPeriod].[Week Ending].&amp;[2017 - 07 2017/07/02]" c="2017/07/02" nd="1">
                <p n="[Date].[BillingPeriod].[Billing Period].&amp;[2017 - 07]"/>
                <p n="[Date].[BillingPeriod].[Billing Year].&amp;[2017]"/>
              </i>
              <i n="[Date].[BillingPeriod].[Week Ending].&amp;[2017 - 06 2017/06/25]" c="2017/06/25" nd="1">
                <p n="[Date].[BillingPeriod].[Billing Period].&amp;[2017 - 06]"/>
                <p n="[Date].[BillingPeriod].[Billing Year].&amp;[2017]"/>
              </i>
              <i n="[Date].[BillingPeriod].[Week Ending].&amp;[2017 - 06 2017/06/18]" c="2017/06/18" nd="1">
                <p n="[Date].[BillingPeriod].[Billing Period].&amp;[2017 - 06]"/>
                <p n="[Date].[BillingPeriod].[Billing Year].&amp;[2017]"/>
              </i>
              <i n="[Date].[BillingPeriod].[Week Ending].&amp;[2017 - 06 2017/06/11]" c="2017/06/11" nd="1">
                <p n="[Date].[BillingPeriod].[Billing Period].&amp;[2017 - 06]"/>
                <p n="[Date].[BillingPeriod].[Billing Year].&amp;[2017]"/>
              </i>
              <i n="[Date].[BillingPeriod].[Week Ending].&amp;[2017 - 06 2017/06/04]" c="2017/06/04" nd="1">
                <p n="[Date].[BillingPeriod].[Billing Period].&amp;[2017 - 06]"/>
                <p n="[Date].[BillingPeriod].[Billing Year].&amp;[2017]"/>
              </i>
              <i n="[Date].[BillingPeriod].[Week Ending].&amp;[2017 - 05 2017/05/28]" c="2017/05/28" nd="1">
                <p n="[Date].[BillingPeriod].[Billing Period].&amp;[2017 - 05]"/>
                <p n="[Date].[BillingPeriod].[Billing Year].&amp;[2017]"/>
              </i>
              <i n="[Date].[BillingPeriod].[Week Ending].&amp;[2017 - 06 2017/05/28]" c="2017/05/28" nd="1">
                <p n="[Date].[BillingPeriod].[Billing Period].&amp;[2017 - 06]"/>
                <p n="[Date].[BillingPeriod].[Billing Year].&amp;[2017]"/>
              </i>
              <i n="[Date].[BillingPeriod].[Week Ending].&amp;[2017 - 05 2017/05/21]" c="2017/05/21" nd="1">
                <p n="[Date].[BillingPeriod].[Billing Period].&amp;[2017 - 05]"/>
                <p n="[Date].[BillingPeriod].[Billing Year].&amp;[2017]"/>
              </i>
              <i n="[Date].[BillingPeriod].[Week Ending].&amp;[2017 - 05 2017/05/14]" c="2017/05/14" nd="1">
                <p n="[Date].[BillingPeriod].[Billing Period].&amp;[2017 - 05]"/>
                <p n="[Date].[BillingPeriod].[Billing Year].&amp;[2017]"/>
              </i>
              <i n="[Date].[BillingPeriod].[Week Ending].&amp;[2017 - 05 2017/05/07]" c="2017/05/07" nd="1">
                <p n="[Date].[BillingPeriod].[Billing Period].&amp;[2017 - 05]"/>
                <p n="[Date].[BillingPeriod].[Billing Year].&amp;[2017]"/>
              </i>
              <i n="[Date].[BillingPeriod].[Week Ending].&amp;[2017 - 04 2017/04/30]" c="2017/04/30" nd="1">
                <p n="[Date].[BillingPeriod].[Billing Period].&amp;[2017 - 04]"/>
                <p n="[Date].[BillingPeriod].[Billing Year].&amp;[2017]"/>
              </i>
              <i n="[Date].[BillingPeriod].[Week Ending].&amp;[2017 - 05 2017/04/30]" c="2017/04/30" nd="1">
                <p n="[Date].[BillingPeriod].[Billing Period].&amp;[2017 - 05]"/>
                <p n="[Date].[BillingPeriod].[Billing Year].&amp;[2017]"/>
              </i>
              <i n="[Date].[BillingPeriod].[Week Ending].&amp;[2017 - 04 2017/04/23]" c="2017/04/23" nd="1">
                <p n="[Date].[BillingPeriod].[Billing Period].&amp;[2017 - 04]"/>
                <p n="[Date].[BillingPeriod].[Billing Year].&amp;[2017]"/>
              </i>
              <i n="[Date].[BillingPeriod].[Week Ending].&amp;[2017 - 04 2017/04/16]" c="2017/04/16" nd="1">
                <p n="[Date].[BillingPeriod].[Billing Period].&amp;[2017 - 04]"/>
                <p n="[Date].[BillingPeriod].[Billing Year].&amp;[2017]"/>
              </i>
              <i n="[Date].[BillingPeriod].[Week Ending].&amp;[2017 - 04 2017/04/09]" c="2017/04/09" nd="1">
                <p n="[Date].[BillingPeriod].[Billing Period].&amp;[2017 - 04]"/>
                <p n="[Date].[BillingPeriod].[Billing Year].&amp;[2017]"/>
              </i>
              <i n="[Date].[BillingPeriod].[Week Ending].&amp;[2017 - 03 2017/04/02]" c="2017/04/02" nd="1">
                <p n="[Date].[BillingPeriod].[Billing Period].&amp;[2017 - 03]"/>
                <p n="[Date].[BillingPeriod].[Billing Year].&amp;[2017]"/>
              </i>
              <i n="[Date].[BillingPeriod].[Week Ending].&amp;[2017 - 04 2017/04/02]" c="2017/04/02" nd="1">
                <p n="[Date].[BillingPeriod].[Billing Period].&amp;[2017 - 04]"/>
                <p n="[Date].[BillingPeriod].[Billing Year].&amp;[2017]"/>
              </i>
              <i n="[Date].[BillingPeriod].[Week Ending].&amp;[2017 - 03 2017/03/26]" c="2017/03/26" nd="1">
                <p n="[Date].[BillingPeriod].[Billing Period].&amp;[2017 - 03]"/>
                <p n="[Date].[BillingPeriod].[Billing Year].&amp;[2017]"/>
              </i>
              <i n="[Date].[BillingPeriod].[Week Ending].&amp;[2017 - 03 2017/03/19]" c="2017/03/19" nd="1">
                <p n="[Date].[BillingPeriod].[Billing Period].&amp;[2017 - 03]"/>
                <p n="[Date].[BillingPeriod].[Billing Year].&amp;[2017]"/>
              </i>
              <i n="[Date].[BillingPeriod].[Week Ending].&amp;[2017 - 03 2017/03/12]" c="2017/03/12" nd="1">
                <p n="[Date].[BillingPeriod].[Billing Period].&amp;[2017 - 03]"/>
                <p n="[Date].[BillingPeriod].[Billing Year].&amp;[2017]"/>
              </i>
              <i n="[Date].[BillingPeriod].[Week Ending].&amp;[2017 - 03 2017/03/05]" c="2017/03/05" nd="1">
                <p n="[Date].[BillingPeriod].[Billing Period].&amp;[2017 - 03]"/>
                <p n="[Date].[BillingPeriod].[Billing Year].&amp;[2017]"/>
              </i>
              <i n="[Date].[BillingPeriod].[Week Ending].&amp;[2017 - 02 2017/02/26]" c="2017/02/26" nd="1">
                <p n="[Date].[BillingPeriod].[Billing Period].&amp;[2017 - 02]"/>
                <p n="[Date].[BillingPeriod].[Billing Year].&amp;[2017]"/>
              </i>
              <i n="[Date].[BillingPeriod].[Week Ending].&amp;[2017 - 03 2017/02/26]" c="2017/02/26" nd="1">
                <p n="[Date].[BillingPeriod].[Billing Period].&amp;[2017 - 03]"/>
                <p n="[Date].[BillingPeriod].[Billing Year].&amp;[2017]"/>
              </i>
              <i n="[Date].[BillingPeriod].[Week Ending].&amp;[2017 - 02 2017/02/19]" c="2017/02/19" nd="1">
                <p n="[Date].[BillingPeriod].[Billing Period].&amp;[2017 - 02]"/>
                <p n="[Date].[BillingPeriod].[Billing Year].&amp;[2017]"/>
              </i>
              <i n="[Date].[BillingPeriod].[Week Ending].&amp;[2017 - 02 2017/02/12]" c="2017/02/12" nd="1">
                <p n="[Date].[BillingPeriod].[Billing Period].&amp;[2017 - 02]"/>
                <p n="[Date].[BillingPeriod].[Billing Year].&amp;[2017]"/>
              </i>
              <i n="[Date].[BillingPeriod].[Week Ending].&amp;[2017 - 02 2017/02/05]" c="2017/02/05" nd="1">
                <p n="[Date].[BillingPeriod].[Billing Period].&amp;[2017 - 02]"/>
                <p n="[Date].[BillingPeriod].[Billing Year].&amp;[2017]"/>
              </i>
              <i n="[Date].[BillingPeriod].[Week Ending].&amp;[2017 - 01 2017/01/29]" c="2017/01/29" nd="1">
                <p n="[Date].[BillingPeriod].[Billing Period].&amp;[2017 - 01]"/>
                <p n="[Date].[BillingPeriod].[Billing Year].&amp;[2017]"/>
              </i>
              <i n="[Date].[BillingPeriod].[Week Ending].&amp;[2017 - 02 2017/01/29]" c="2017/01/29" nd="1">
                <p n="[Date].[BillingPeriod].[Billing Period].&amp;[2017 - 02]"/>
                <p n="[Date].[BillingPeriod].[Billing Year].&amp;[2017]"/>
              </i>
              <i n="[Date].[BillingPeriod].[Week Ending].&amp;[2017 - 01 2017/01/22]" c="2017/01/22" nd="1">
                <p n="[Date].[BillingPeriod].[Billing Period].&amp;[2017 - 01]"/>
                <p n="[Date].[BillingPeriod].[Billing Year].&amp;[2017]"/>
              </i>
              <i n="[Date].[BillingPeriod].[Week Ending].&amp;[2017 - 01 2017/01/15]" c="2017/01/15" nd="1">
                <p n="[Date].[BillingPeriod].[Billing Period].&amp;[2017 - 01]"/>
                <p n="[Date].[BillingPeriod].[Billing Year].&amp;[2017]"/>
              </i>
              <i n="[Date].[BillingPeriod].[Week Ending].&amp;[2017 - 01 2017/01/08]" c="2017/01/08" nd="1">
                <p n="[Date].[BillingPeriod].[Billing Period].&amp;[2017 - 01]"/>
                <p n="[Date].[BillingPeriod].[Billing Year].&amp;[2017]"/>
              </i>
              <i n="[Date].[BillingPeriod].[Week Ending].&amp;[2016 - 12 2017/01/01]" c="2017/01/01" nd="1">
                <p n="[Date].[BillingPeriod].[Billing Period].&amp;[2016 - 12]"/>
                <p n="[Date].[BillingPeriod].[Billing Year].&amp;[2016]"/>
              </i>
              <i n="[Date].[BillingPeriod].[Week Ending].&amp;[2017 - 01 2017/01/01]" c="2017/01/01" nd="1">
                <p n="[Date].[BillingPeriod].[Billing Period].&amp;[2017 - 01]"/>
                <p n="[Date].[BillingPeriod].[Billing Year].&amp;[2017]"/>
              </i>
              <i n="[Date].[BillingPeriod].[Week Ending].&amp;[2016 - 12 2016/12/25]" c="2016/12/25" nd="1">
                <p n="[Date].[BillingPeriod].[Billing Period].&amp;[2016 - 12]"/>
                <p n="[Date].[BillingPeriod].[Billing Year].&amp;[2016]"/>
              </i>
              <i n="[Date].[BillingPeriod].[Week Ending].&amp;[2016 - 12 2016/12/18]" c="2016/12/18" nd="1">
                <p n="[Date].[BillingPeriod].[Billing Period].&amp;[2016 - 12]"/>
                <p n="[Date].[BillingPeriod].[Billing Year].&amp;[2016]"/>
              </i>
              <i n="[Date].[BillingPeriod].[Week Ending].&amp;[2016 - 12 2016/12/11]" c="2016/12/11" nd="1">
                <p n="[Date].[BillingPeriod].[Billing Period].&amp;[2016 - 12]"/>
                <p n="[Date].[BillingPeriod].[Billing Year].&amp;[2016]"/>
              </i>
              <i n="[Date].[BillingPeriod].[Week Ending].&amp;[2016 - 12 2016/12/04]" c="2016/12/04" nd="1">
                <p n="[Date].[BillingPeriod].[Billing Period].&amp;[2016 - 12]"/>
                <p n="[Date].[BillingPeriod].[Billing Year].&amp;[2016]"/>
              </i>
              <i n="[Date].[BillingPeriod].[Week Ending].&amp;[2016 - 11 2016/11/27]" c="2016/11/27" nd="1">
                <p n="[Date].[BillingPeriod].[Billing Period].&amp;[2016 - 11]"/>
                <p n="[Date].[BillingPeriod].[Billing Year].&amp;[2016]"/>
              </i>
              <i n="[Date].[BillingPeriod].[Week Ending].&amp;[2016 - 12 2016/11/27]" c="2016/11/27" nd="1">
                <p n="[Date].[BillingPeriod].[Billing Period].&amp;[2016 - 12]"/>
                <p n="[Date].[BillingPeriod].[Billing Year].&amp;[2016]"/>
              </i>
              <i n="[Date].[BillingPeriod].[Week Ending].&amp;[2016 - 11 2016/11/20]" c="2016/11/20" nd="1">
                <p n="[Date].[BillingPeriod].[Billing Period].&amp;[2016 - 11]"/>
                <p n="[Date].[BillingPeriod].[Billing Year].&amp;[2016]"/>
              </i>
              <i n="[Date].[BillingPeriod].[Week Ending].&amp;[2016 - 11 2016/11/13]" c="2016/11/13" nd="1">
                <p n="[Date].[BillingPeriod].[Billing Period].&amp;[2016 - 11]"/>
                <p n="[Date].[BillingPeriod].[Billing Year].&amp;[2016]"/>
              </i>
              <i n="[Date].[BillingPeriod].[Week Ending].&amp;[2016 - 11 2016/11/06]" c="2016/11/06" nd="1">
                <p n="[Date].[BillingPeriod].[Billing Period].&amp;[2016 - 11]"/>
                <p n="[Date].[BillingPeriod].[Billing Year].&amp;[2016]"/>
              </i>
              <i n="[Date].[BillingPeriod].[Week Ending].&amp;[2016 - 10 2016/10/30]" c="2016/10/30" nd="1">
                <p n="[Date].[BillingPeriod].[Billing Period].&amp;[2016 - 10]"/>
                <p n="[Date].[BillingPeriod].[Billing Year].&amp;[2016]"/>
              </i>
              <i n="[Date].[BillingPeriod].[Week Ending].&amp;[2016 - 11 2016/10/30]" c="2016/10/30" nd="1">
                <p n="[Date].[BillingPeriod].[Billing Period].&amp;[2016 - 11]"/>
                <p n="[Date].[BillingPeriod].[Billing Year].&amp;[2016]"/>
              </i>
              <i n="[Date].[BillingPeriod].[Week Ending].&amp;[2016 - 10 2016/10/23]" c="2016/10/23" nd="1">
                <p n="[Date].[BillingPeriod].[Billing Period].&amp;[2016 - 10]"/>
                <p n="[Date].[BillingPeriod].[Billing Year].&amp;[2016]"/>
              </i>
              <i n="[Date].[BillingPeriod].[Week Ending].&amp;[2016 - 10 2016/10/16]" c="2016/10/16" nd="1">
                <p n="[Date].[BillingPeriod].[Billing Period].&amp;[2016 - 10]"/>
                <p n="[Date].[BillingPeriod].[Billing Year].&amp;[2016]"/>
              </i>
              <i n="[Date].[BillingPeriod].[Week Ending].&amp;[2016 - 10 2016/10/09]" c="2016/10/09" nd="1">
                <p n="[Date].[BillingPeriod].[Billing Period].&amp;[2016 - 10]"/>
                <p n="[Date].[BillingPeriod].[Billing Year].&amp;[2016]"/>
              </i>
              <i n="[Date].[BillingPeriod].[Week Ending].&amp;[2016 - 09 2016/10/02]" c="2016/10/02" nd="1">
                <p n="[Date].[BillingPeriod].[Billing Period].&amp;[2016 - 09]"/>
                <p n="[Date].[BillingPeriod].[Billing Year].&amp;[2016]"/>
              </i>
              <i n="[Date].[BillingPeriod].[Week Ending].&amp;[2016 - 10 2016/10/02]" c="2016/10/02" nd="1">
                <p n="[Date].[BillingPeriod].[Billing Period].&amp;[2016 - 10]"/>
                <p n="[Date].[BillingPeriod].[Billing Year].&amp;[2016]"/>
              </i>
              <i n="[Date].[BillingPeriod].[Week Ending].&amp;[2016 - 09 2016/09/25]" c="2016/09/25" nd="1">
                <p n="[Date].[BillingPeriod].[Billing Period].&amp;[2016 - 09]"/>
                <p n="[Date].[BillingPeriod].[Billing Year].&amp;[2016]"/>
              </i>
              <i n="[Date].[BillingPeriod].[Week Ending].&amp;[2016 - 09 2016/09/18]" c="2016/09/18" nd="1">
                <p n="[Date].[BillingPeriod].[Billing Period].&amp;[2016 - 09]"/>
                <p n="[Date].[BillingPeriod].[Billing Year].&amp;[2016]"/>
              </i>
              <i n="[Date].[BillingPeriod].[Week Ending].&amp;[2016 - 09 2016/09/11]" c="2016/09/11" nd="1">
                <p n="[Date].[BillingPeriod].[Billing Period].&amp;[2016 - 09]"/>
                <p n="[Date].[BillingPeriod].[Billing Year].&amp;[2016]"/>
              </i>
              <i n="[Date].[BillingPeriod].[Week Ending].&amp;[2016 - 09 2016/09/04]" c="2016/09/04" nd="1">
                <p n="[Date].[BillingPeriod].[Billing Period].&amp;[2016 - 09]"/>
                <p n="[Date].[BillingPeriod].[Billing Year].&amp;[2016]"/>
              </i>
              <i n="[Date].[BillingPeriod].[Week Ending].&amp;[2016 - 08 2016/08/28]" c="2016/08/28" nd="1">
                <p n="[Date].[BillingPeriod].[Billing Period].&amp;[2016 - 08]"/>
                <p n="[Date].[BillingPeriod].[Billing Year].&amp;[2016]"/>
              </i>
              <i n="[Date].[BillingPeriod].[Week Ending].&amp;[2016 - 09 2016/08/28]" c="2016/08/28" nd="1">
                <p n="[Date].[BillingPeriod].[Billing Period].&amp;[2016 - 09]"/>
                <p n="[Date].[BillingPeriod].[Billing Year].&amp;[2016]"/>
              </i>
              <i n="[Date].[BillingPeriod].[Week Ending].&amp;[2016 - 08 2016/08/21]" c="2016/08/21" nd="1">
                <p n="[Date].[BillingPeriod].[Billing Period].&amp;[2016 - 08]"/>
                <p n="[Date].[BillingPeriod].[Billing Year].&amp;[2016]"/>
              </i>
              <i n="[Date].[BillingPeriod].[Week Ending].&amp;[2016 - 08 2016/08/14]" c="2016/08/14" nd="1">
                <p n="[Date].[BillingPeriod].[Billing Period].&amp;[2016 - 08]"/>
                <p n="[Date].[BillingPeriod].[Billing Year].&amp;[2016]"/>
              </i>
              <i n="[Date].[BillingPeriod].[Week Ending].&amp;[2016 - 08 2016/08/07]" c="2016/08/07" nd="1">
                <p n="[Date].[BillingPeriod].[Billing Period].&amp;[2016 - 08]"/>
                <p n="[Date].[BillingPeriod].[Billing Year].&amp;[2016]"/>
              </i>
              <i n="[Date].[BillingPeriod].[Week Ending].&amp;[2016 - 07 2016/07/31]" c="2016/07/31" nd="1">
                <p n="[Date].[BillingPeriod].[Billing Period].&amp;[2016 - 07]"/>
                <p n="[Date].[BillingPeriod].[Billing Year].&amp;[2016]"/>
              </i>
              <i n="[Date].[BillingPeriod].[Week Ending].&amp;[2016 - 08 2016/07/31]" c="2016/07/31" nd="1">
                <p n="[Date].[BillingPeriod].[Billing Period].&amp;[2016 - 08]"/>
                <p n="[Date].[BillingPeriod].[Billing Year].&amp;[2016]"/>
              </i>
              <i n="[Date].[BillingPeriod].[Week Ending].&amp;[2016 - 07 2016/07/24]" c="2016/07/24" nd="1">
                <p n="[Date].[BillingPeriod].[Billing Period].&amp;[2016 - 07]"/>
                <p n="[Date].[BillingPeriod].[Billing Year].&amp;[2016]"/>
              </i>
              <i n="[Date].[BillingPeriod].[Week Ending].&amp;[2016 - 07 2016/07/17]" c="2016/07/17" nd="1">
                <p n="[Date].[BillingPeriod].[Billing Period].&amp;[2016 - 07]"/>
                <p n="[Date].[BillingPeriod].[Billing Year].&amp;[2016]"/>
              </i>
              <i n="[Date].[BillingPeriod].[Week Ending].&amp;[2016 - 07 2016/07/10]" c="2016/07/10" nd="1">
                <p n="[Date].[BillingPeriod].[Billing Period].&amp;[2016 - 07]"/>
                <p n="[Date].[BillingPeriod].[Billing Year].&amp;[2016]"/>
              </i>
              <i n="[Date].[BillingPeriod].[Week Ending].&amp;[2016 - 06 2016/07/03]" c="2016/07/03" nd="1">
                <p n="[Date].[BillingPeriod].[Billing Period].&amp;[2016 - 06]"/>
                <p n="[Date].[BillingPeriod].[Billing Year].&amp;[2016]"/>
              </i>
              <i n="[Date].[BillingPeriod].[Week Ending].&amp;[2016 - 07 2016/07/03]" c="2016/07/03" nd="1">
                <p n="[Date].[BillingPeriod].[Billing Period].&amp;[2016 - 07]"/>
                <p n="[Date].[BillingPeriod].[Billing Year].&amp;[2016]"/>
              </i>
              <i n="[Date].[BillingPeriod].[Week Ending].&amp;[2016 - 06 2016/06/26]" c="2016/06/26" nd="1">
                <p n="[Date].[BillingPeriod].[Billing Period].&amp;[2016 - 06]"/>
                <p n="[Date].[BillingPeriod].[Billing Year].&amp;[2016]"/>
              </i>
              <i n="[Date].[BillingPeriod].[Week Ending].&amp;[2016 - 06 2016/06/19]" c="2016/06/19" nd="1">
                <p n="[Date].[BillingPeriod].[Billing Period].&amp;[2016 - 06]"/>
                <p n="[Date].[BillingPeriod].[Billing Year].&amp;[2016]"/>
              </i>
              <i n="[Date].[BillingPeriod].[Week Ending].&amp;[2016 - 06 2016/06/12]" c="2016/06/12" nd="1">
                <p n="[Date].[BillingPeriod].[Billing Period].&amp;[2016 - 06]"/>
                <p n="[Date].[BillingPeriod].[Billing Year].&amp;[2016]"/>
              </i>
              <i n="[Date].[BillingPeriod].[Week Ending].&amp;[2016 - 06 2016/06/05]" c="2016/06/05" nd="1">
                <p n="[Date].[BillingPeriod].[Billing Period].&amp;[2016 - 06]"/>
                <p n="[Date].[BillingPeriod].[Billing Year].&amp;[2016]"/>
              </i>
              <i n="[Date].[BillingPeriod].[Week Ending].&amp;[2016 - 05 2016/05/29]" c="2016/05/29" nd="1">
                <p n="[Date].[BillingPeriod].[Billing Period].&amp;[2016 - 05]"/>
                <p n="[Date].[BillingPeriod].[Billing Year].&amp;[2016]"/>
              </i>
              <i n="[Date].[BillingPeriod].[Week Ending].&amp;[2016 - 06 2016/05/29]" c="2016/05/29" nd="1">
                <p n="[Date].[BillingPeriod].[Billing Period].&amp;[2016 - 06]"/>
                <p n="[Date].[BillingPeriod].[Billing Year].&amp;[2016]"/>
              </i>
              <i n="[Date].[BillingPeriod].[Week Ending].&amp;[2016 - 05 2016/05/22]" c="2016/05/22" nd="1">
                <p n="[Date].[BillingPeriod].[Billing Period].&amp;[2016 - 05]"/>
                <p n="[Date].[BillingPeriod].[Billing Year].&amp;[2016]"/>
              </i>
              <i n="[Date].[BillingPeriod].[Week Ending].&amp;[2016 - 05 2016/05/15]" c="2016/05/15" nd="1">
                <p n="[Date].[BillingPeriod].[Billing Period].&amp;[2016 - 05]"/>
                <p n="[Date].[BillingPeriod].[Billing Year].&amp;[2016]"/>
              </i>
              <i n="[Date].[BillingPeriod].[Week Ending].&amp;[2016 - 05 2016/05/08]" c="2016/05/08" nd="1">
                <p n="[Date].[BillingPeriod].[Billing Period].&amp;[2016 - 05]"/>
                <p n="[Date].[BillingPeriod].[Billing Year].&amp;[2016]"/>
              </i>
              <i n="[Date].[BillingPeriod].[Week Ending].&amp;[2016 - 04 2016/05/01]" c="2016/05/01" nd="1">
                <p n="[Date].[BillingPeriod].[Billing Period].&amp;[2016 - 04]"/>
                <p n="[Date].[BillingPeriod].[Billing Year].&amp;[2016]"/>
              </i>
              <i n="[Date].[BillingPeriod].[Week Ending].&amp;[2016 - 05 2016/05/01]" c="2016/05/01" nd="1">
                <p n="[Date].[BillingPeriod].[Billing Period].&amp;[2016 - 05]"/>
                <p n="[Date].[BillingPeriod].[Billing Year].&amp;[2016]"/>
              </i>
              <i n="[Date].[BillingPeriod].[Week Ending].&amp;[2016 - 04 2016/04/24]" c="2016/04/24" nd="1">
                <p n="[Date].[BillingPeriod].[Billing Period].&amp;[2016 - 04]"/>
                <p n="[Date].[BillingPeriod].[Billing Year].&amp;[2016]"/>
              </i>
              <i n="[Date].[BillingPeriod].[Week Ending].&amp;[2016 - 04 2016/04/17]" c="2016/04/17" nd="1">
                <p n="[Date].[BillingPeriod].[Billing Period].&amp;[2016 - 04]"/>
                <p n="[Date].[BillingPeriod].[Billing Year].&amp;[2016]"/>
              </i>
              <i n="[Date].[BillingPeriod].[Week Ending].&amp;[2016 - 04 2016/04/10]" c="2016/04/10" nd="1">
                <p n="[Date].[BillingPeriod].[Billing Period].&amp;[2016 - 04]"/>
                <p n="[Date].[BillingPeriod].[Billing Year].&amp;[2016]"/>
              </i>
              <i n="[Date].[BillingPeriod].[Week Ending].&amp;[2016 - 03 2016/04/03]" c="2016/04/03" nd="1">
                <p n="[Date].[BillingPeriod].[Billing Period].&amp;[2016 - 03]"/>
                <p n="[Date].[BillingPeriod].[Billing Year].&amp;[2016]"/>
              </i>
              <i n="[Date].[BillingPeriod].[Week Ending].&amp;[2016 - 04 2016/04/03]" c="2016/04/03" nd="1">
                <p n="[Date].[BillingPeriod].[Billing Period].&amp;[2016 - 04]"/>
                <p n="[Date].[BillingPeriod].[Billing Year].&amp;[2016]"/>
              </i>
              <i n="[Date].[BillingPeriod].[Week Ending].&amp;[2016 - 03 2016/03/27]" c="2016/03/27" nd="1">
                <p n="[Date].[BillingPeriod].[Billing Period].&amp;[2016 - 03]"/>
                <p n="[Date].[BillingPeriod].[Billing Year].&amp;[2016]"/>
              </i>
              <i n="[Date].[BillingPeriod].[Week Ending].&amp;[2016 - 03 2016/03/20]" c="2016/03/20" nd="1">
                <p n="[Date].[BillingPeriod].[Billing Period].&amp;[2016 - 03]"/>
                <p n="[Date].[BillingPeriod].[Billing Year].&amp;[2016]"/>
              </i>
              <i n="[Date].[BillingPeriod].[Week Ending].&amp;[2016 - 03 2016/03/13]" c="2016/03/13" nd="1">
                <p n="[Date].[BillingPeriod].[Billing Period].&amp;[2016 - 03]"/>
                <p n="[Date].[BillingPeriod].[Billing Year].&amp;[2016]"/>
              </i>
              <i n="[Date].[BillingPeriod].[Week Ending].&amp;[2016 - 03 2016/03/06]" c="2016/03/06" nd="1">
                <p n="[Date].[BillingPeriod].[Billing Period].&amp;[2016 - 03]"/>
                <p n="[Date].[BillingPeriod].[Billing Year].&amp;[2016]"/>
              </i>
              <i n="[Date].[BillingPeriod].[Week Ending].&amp;[2016 - 02 2016/02/28]" c="2016/02/28" nd="1">
                <p n="[Date].[BillingPeriod].[Billing Period].&amp;[2016 - 02]"/>
                <p n="[Date].[BillingPeriod].[Billing Year].&amp;[2016]"/>
              </i>
              <i n="[Date].[BillingPeriod].[Week Ending].&amp;[2016 - 03 2016/02/28]" c="2016/02/28" nd="1">
                <p n="[Date].[BillingPeriod].[Billing Period].&amp;[2016 - 03]"/>
                <p n="[Date].[BillingPeriod].[Billing Year].&amp;[2016]"/>
              </i>
              <i n="[Date].[BillingPeriod].[Week Ending].&amp;[2016 - 02 2016/02/21]" c="2016/02/21" nd="1">
                <p n="[Date].[BillingPeriod].[Billing Period].&amp;[2016 - 02]"/>
                <p n="[Date].[BillingPeriod].[Billing Year].&amp;[2016]"/>
              </i>
              <i n="[Date].[BillingPeriod].[Week Ending].&amp;[2016 - 02 2016/02/14]" c="2016/02/14" nd="1">
                <p n="[Date].[BillingPeriod].[Billing Period].&amp;[2016 - 02]"/>
                <p n="[Date].[BillingPeriod].[Billing Year].&amp;[2016]"/>
              </i>
              <i n="[Date].[BillingPeriod].[Week Ending].&amp;[2016 - 02 2016/02/07]" c="2016/02/07" nd="1">
                <p n="[Date].[BillingPeriod].[Billing Period].&amp;[2016 - 02]"/>
                <p n="[Date].[BillingPeriod].[Billing Year].&amp;[2016]"/>
              </i>
              <i n="[Date].[BillingPeriod].[Week Ending].&amp;[2016 - 01 2016/01/31]" c="2016/01/31" nd="1">
                <p n="[Date].[BillingPeriod].[Billing Period].&amp;[2016 - 01]"/>
                <p n="[Date].[BillingPeriod].[Billing Year].&amp;[2016]"/>
              </i>
              <i n="[Date].[BillingPeriod].[Week Ending].&amp;[2016 - 02 2016/01/31]" c="2016/01/31" nd="1">
                <p n="[Date].[BillingPeriod].[Billing Period].&amp;[2016 - 02]"/>
                <p n="[Date].[BillingPeriod].[Billing Year].&amp;[2016]"/>
              </i>
              <i n="[Date].[BillingPeriod].[Week Ending].&amp;[2016 - 01 2016/01/24]" c="2016/01/24" nd="1">
                <p n="[Date].[BillingPeriod].[Billing Period].&amp;[2016 - 01]"/>
                <p n="[Date].[BillingPeriod].[Billing Year].&amp;[2016]"/>
              </i>
              <i n="[Date].[BillingPeriod].[Week Ending].&amp;[2016 - 01 2016/01/17]" c="2016/01/17" nd="1">
                <p n="[Date].[BillingPeriod].[Billing Period].&amp;[2016 - 01]"/>
                <p n="[Date].[BillingPeriod].[Billing Year].&amp;[2016]"/>
              </i>
              <i n="[Date].[BillingPeriod].[Week Ending].&amp;[2016 - 01 2016/01/10]" c="2016/01/10" nd="1">
                <p n="[Date].[BillingPeriod].[Billing Period].&amp;[2016 - 01]"/>
                <p n="[Date].[BillingPeriod].[Billing Year].&amp;[2016]"/>
              </i>
              <i n="[Date].[BillingPeriod].[Week Ending].&amp;[2015 - 12 2016/01/03]" c="2016/01/03" nd="1">
                <p n="[Date].[BillingPeriod].[Billing Period].&amp;[2015 - 12]"/>
                <p n="[Date].[BillingPeriod].[Billing Year].&amp;[2015]"/>
              </i>
              <i n="[Date].[BillingPeriod].[Week Ending].&amp;[2016 - 01 2016/01/03]" c="2016/01/03" nd="1">
                <p n="[Date].[BillingPeriod].[Billing Period].&amp;[2016 - 01]"/>
                <p n="[Date].[BillingPeriod].[Billing Year].&amp;[2016]"/>
              </i>
              <i n="[Date].[BillingPeriod].[Week Ending].&amp;[2015 - 12 2015/12/27]" c="2015/12/27" nd="1">
                <p n="[Date].[BillingPeriod].[Billing Period].&amp;[2015 - 12]"/>
                <p n="[Date].[BillingPeriod].[Billing Year].&amp;[2015]"/>
              </i>
              <i n="[Date].[BillingPeriod].[Week Ending].&amp;[2015 - 12 2015/12/20]" c="2015/12/20" nd="1">
                <p n="[Date].[BillingPeriod].[Billing Period].&amp;[2015 - 12]"/>
                <p n="[Date].[BillingPeriod].[Billing Year].&amp;[2015]"/>
              </i>
              <i n="[Date].[BillingPeriod].[Week Ending].&amp;[2015 - 12 2015/12/13]" c="2015/12/13" nd="1">
                <p n="[Date].[BillingPeriod].[Billing Period].&amp;[2015 - 12]"/>
                <p n="[Date].[BillingPeriod].[Billing Year].&amp;[2015]"/>
              </i>
              <i n="[Date].[BillingPeriod].[Week Ending].&amp;[2015 - 12 2015/12/06]" c="2015/12/06" nd="1">
                <p n="[Date].[BillingPeriod].[Billing Period].&amp;[2015 - 12]"/>
                <p n="[Date].[BillingPeriod].[Billing Year].&amp;[2015]"/>
              </i>
              <i n="[Date].[BillingPeriod].[Week Ending].&amp;[2015 - 11 2015/11/29]" c="2015/11/29" nd="1">
                <p n="[Date].[BillingPeriod].[Billing Period].&amp;[2015 - 11]"/>
                <p n="[Date].[BillingPeriod].[Billing Year].&amp;[2015]"/>
              </i>
              <i n="[Date].[BillingPeriod].[Week Ending].&amp;[2015 - 12 2015/11/29]" c="2015/11/29" nd="1">
                <p n="[Date].[BillingPeriod].[Billing Period].&amp;[2015 - 12]"/>
                <p n="[Date].[BillingPeriod].[Billing Year].&amp;[2015]"/>
              </i>
              <i n="[Date].[BillingPeriod].[Week Ending].&amp;[2015 - 11 2015/11/22]" c="2015/11/22" nd="1">
                <p n="[Date].[BillingPeriod].[Billing Period].&amp;[2015 - 11]"/>
                <p n="[Date].[BillingPeriod].[Billing Year].&amp;[2015]"/>
              </i>
              <i n="[Date].[BillingPeriod].[Week Ending].&amp;[2015 - 11 2015/11/15]" c="2015/11/15" nd="1">
                <p n="[Date].[BillingPeriod].[Billing Period].&amp;[2015 - 11]"/>
                <p n="[Date].[BillingPeriod].[Billing Year].&amp;[2015]"/>
              </i>
              <i n="[Date].[BillingPeriod].[Week Ending].&amp;[2015 - 11 2015/11/08]" c="2015/11/08" nd="1">
                <p n="[Date].[BillingPeriod].[Billing Period].&amp;[2015 - 11]"/>
                <p n="[Date].[BillingPeriod].[Billing Year].&amp;[2015]"/>
              </i>
              <i n="[Date].[BillingPeriod].[Week Ending].&amp;[2015 - 10 2015/11/01]" c="2015/11/01" nd="1">
                <p n="[Date].[BillingPeriod].[Billing Period].&amp;[2015 - 10]"/>
                <p n="[Date].[BillingPeriod].[Billing Year].&amp;[2015]"/>
              </i>
              <i n="[Date].[BillingPeriod].[Week Ending].&amp;[2015 - 11 2015/11/01]" c="2015/11/01" nd="1">
                <p n="[Date].[BillingPeriod].[Billing Period].&amp;[2015 - 11]"/>
                <p n="[Date].[BillingPeriod].[Billing Year].&amp;[2015]"/>
              </i>
              <i n="[Date].[BillingPeriod].[Week Ending].&amp;[2015 - 10 2015/10/25]" c="2015/10/25" nd="1">
                <p n="[Date].[BillingPeriod].[Billing Period].&amp;[2015 - 10]"/>
                <p n="[Date].[BillingPeriod].[Billing Year].&amp;[2015]"/>
              </i>
              <i n="[Date].[BillingPeriod].[Week Ending].&amp;[2015 - 10 2015/10/18]" c="2015/10/18" nd="1">
                <p n="[Date].[BillingPeriod].[Billing Period].&amp;[2015 - 10]"/>
                <p n="[Date].[BillingPeriod].[Billing Year].&amp;[2015]"/>
              </i>
              <i n="[Date].[BillingPeriod].[Week Ending].&amp;[2015 - 10 2015/10/11]" c="2015/10/11" nd="1">
                <p n="[Date].[BillingPeriod].[Billing Period].&amp;[2015 - 10]"/>
                <p n="[Date].[BillingPeriod].[Billing Year].&amp;[2015]"/>
              </i>
              <i n="[Date].[BillingPeriod].[Week Ending].&amp;[2015 - 10 2015/10/04]" c="2015/10/04" nd="1">
                <p n="[Date].[BillingPeriod].[Billing Period].&amp;[2015 - 10]"/>
                <p n="[Date].[BillingPeriod].[Billing Year].&amp;[2015]"/>
              </i>
              <i n="[Date].[BillingPeriod].[Week Ending].&amp;[2015 - 09 2015/09/27]" c="2015/09/27" nd="1">
                <p n="[Date].[BillingPeriod].[Billing Period].&amp;[2015 - 09]"/>
                <p n="[Date].[BillingPeriod].[Billing Year].&amp;[2015]"/>
              </i>
              <i n="[Date].[BillingPeriod].[Week Ending].&amp;[2015 - 10 2015/09/27]" c="2015/09/27" nd="1">
                <p n="[Date].[BillingPeriod].[Billing Period].&amp;[2015 - 10]"/>
                <p n="[Date].[BillingPeriod].[Billing Year].&amp;[2015]"/>
              </i>
              <i n="[Date].[BillingPeriod].[Week Ending].&amp;[2015 - 09 2015/09/20]" c="2015/09/20" nd="1">
                <p n="[Date].[BillingPeriod].[Billing Period].&amp;[2015 - 09]"/>
                <p n="[Date].[BillingPeriod].[Billing Year].&amp;[2015]"/>
              </i>
              <i n="[Date].[BillingPeriod].[Week Ending].&amp;[2015 - 09 2015/09/13]" c="2015/09/13" nd="1">
                <p n="[Date].[BillingPeriod].[Billing Period].&amp;[2015 - 09]"/>
                <p n="[Date].[BillingPeriod].[Billing Year].&amp;[2015]"/>
              </i>
              <i n="[Date].[BillingPeriod].[Week Ending].&amp;[2015 - 09 2015/09/06]" c="2015/09/06" nd="1">
                <p n="[Date].[BillingPeriod].[Billing Period].&amp;[2015 - 09]"/>
                <p n="[Date].[BillingPeriod].[Billing Year].&amp;[2015]"/>
              </i>
              <i n="[Date].[BillingPeriod].[Week Ending].&amp;[2015 - 08 2015/08/30]" c="2015/08/30" nd="1">
                <p n="[Date].[BillingPeriod].[Billing Period].&amp;[2015 - 08]"/>
                <p n="[Date].[BillingPeriod].[Billing Year].&amp;[2015]"/>
              </i>
              <i n="[Date].[BillingPeriod].[Week Ending].&amp;[2015 - 09 2015/08/30]" c="2015/08/30" nd="1">
                <p n="[Date].[BillingPeriod].[Billing Period].&amp;[2015 - 09]"/>
                <p n="[Date].[BillingPeriod].[Billing Year].&amp;[2015]"/>
              </i>
              <i n="[Date].[BillingPeriod].[Week Ending].&amp;[2015 - 08 2015/08/23]" c="2015/08/23" nd="1">
                <p n="[Date].[BillingPeriod].[Billing Period].&amp;[2015 - 08]"/>
                <p n="[Date].[BillingPeriod].[Billing Year].&amp;[2015]"/>
              </i>
              <i n="[Date].[BillingPeriod].[Week Ending].&amp;[2015 - 08 2015/08/16]" c="2015/08/16" nd="1">
                <p n="[Date].[BillingPeriod].[Billing Period].&amp;[2015 - 08]"/>
                <p n="[Date].[BillingPeriod].[Billing Year].&amp;[2015]"/>
              </i>
              <i n="[Date].[BillingPeriod].[Week Ending].&amp;[2015 - 08 2015/08/09]" c="2015/08/09" nd="1">
                <p n="[Date].[BillingPeriod].[Billing Period].&amp;[2015 - 08]"/>
                <p n="[Date].[BillingPeriod].[Billing Year].&amp;[2015]"/>
              </i>
              <i n="[Date].[BillingPeriod].[Week Ending].&amp;[2015 - 07 2015/08/02]" c="2015/08/02" nd="1">
                <p n="[Date].[BillingPeriod].[Billing Period].&amp;[2015 - 07]"/>
                <p n="[Date].[BillingPeriod].[Billing Year].&amp;[2015]"/>
              </i>
              <i n="[Date].[BillingPeriod].[Week Ending].&amp;[2015 - 08 2015/08/02]" c="2015/08/02" nd="1">
                <p n="[Date].[BillingPeriod].[Billing Period].&amp;[2015 - 08]"/>
                <p n="[Date].[BillingPeriod].[Billing Year].&amp;[2015]"/>
              </i>
              <i n="[Date].[BillingPeriod].[Week Ending].&amp;[2015 - 07 2015/07/26]" c="2015/07/26" nd="1">
                <p n="[Date].[BillingPeriod].[Billing Period].&amp;[2015 - 07]"/>
                <p n="[Date].[BillingPeriod].[Billing Year].&amp;[2015]"/>
              </i>
              <i n="[Date].[BillingPeriod].[Week Ending].&amp;[2015 - 07 2015/07/19]" c="2015/07/19" nd="1">
                <p n="[Date].[BillingPeriod].[Billing Period].&amp;[2015 - 07]"/>
                <p n="[Date].[BillingPeriod].[Billing Year].&amp;[2015]"/>
              </i>
              <i n="[Date].[BillingPeriod].[Week Ending].&amp;[2015 - 07 2015/07/12]" c="2015/07/12" nd="1">
                <p n="[Date].[BillingPeriod].[Billing Period].&amp;[2015 - 07]"/>
                <p n="[Date].[BillingPeriod].[Billing Year].&amp;[2015]"/>
              </i>
              <i n="[Date].[BillingPeriod].[Week Ending].&amp;[2015 - 07 2015/07/05]" c="2015/07/05" nd="1">
                <p n="[Date].[BillingPeriod].[Billing Period].&amp;[2015 - 07]"/>
                <p n="[Date].[BillingPeriod].[Billing Year].&amp;[2015]"/>
              </i>
              <i n="[Date].[BillingPeriod].[Week Ending].&amp;[2015 - 06 2015/06/28]" c="2015/06/28" nd="1">
                <p n="[Date].[BillingPeriod].[Billing Period].&amp;[2015 - 06]"/>
                <p n="[Date].[BillingPeriod].[Billing Year].&amp;[2015]"/>
              </i>
              <i n="[Date].[BillingPeriod].[Week Ending].&amp;[2015 - 07 2015/06/28]" c="2015/06/28" nd="1">
                <p n="[Date].[BillingPeriod].[Billing Period].&amp;[2015 - 07]"/>
                <p n="[Date].[BillingPeriod].[Billing Year].&amp;[2015]"/>
              </i>
              <i n="[Date].[BillingPeriod].[Week Ending].&amp;[2015 - 06 2015/06/21]" c="2015/06/21" nd="1">
                <p n="[Date].[BillingPeriod].[Billing Period].&amp;[2015 - 06]"/>
                <p n="[Date].[BillingPeriod].[Billing Year].&amp;[2015]"/>
              </i>
              <i n="[Date].[BillingPeriod].[Week Ending].&amp;[2015 - 06 2015/06/14]" c="2015/06/14" nd="1">
                <p n="[Date].[BillingPeriod].[Billing Period].&amp;[2015 - 06]"/>
                <p n="[Date].[BillingPeriod].[Billing Year].&amp;[2015]"/>
              </i>
              <i n="[Date].[BillingPeriod].[Week Ending].&amp;[2015 - 06 2015/06/07]" c="2015/06/07" nd="1">
                <p n="[Date].[BillingPeriod].[Billing Period].&amp;[2015 - 06]"/>
                <p n="[Date].[BillingPeriod].[Billing Year].&amp;[2015]"/>
              </i>
              <i n="[Date].[BillingPeriod].[Week Ending].&amp;[2015 - 05 2015/05/31]" c="2015/05/31" nd="1">
                <p n="[Date].[BillingPeriod].[Billing Period].&amp;[2015 - 05]"/>
                <p n="[Date].[BillingPeriod].[Billing Year].&amp;[2015]"/>
              </i>
              <i n="[Date].[BillingPeriod].[Week Ending].&amp;[2015 - 06 2015/05/31]" c="2015/05/31" nd="1">
                <p n="[Date].[BillingPeriod].[Billing Period].&amp;[2015 - 06]"/>
                <p n="[Date].[BillingPeriod].[Billing Year].&amp;[2015]"/>
              </i>
              <i n="[Date].[BillingPeriod].[Week Ending].&amp;[2015 - 05 2015/05/24]" c="2015/05/24" nd="1">
                <p n="[Date].[BillingPeriod].[Billing Period].&amp;[2015 - 05]"/>
                <p n="[Date].[BillingPeriod].[Billing Year].&amp;[2015]"/>
              </i>
              <i n="[Date].[BillingPeriod].[Week Ending].&amp;[2015 - 05 2015/05/17]" c="2015/05/17" nd="1">
                <p n="[Date].[BillingPeriod].[Billing Period].&amp;[2015 - 05]"/>
                <p n="[Date].[BillingPeriod].[Billing Year].&amp;[2015]"/>
              </i>
              <i n="[Date].[BillingPeriod].[Week Ending].&amp;[2015 - 05 2015/05/10]" c="2015/05/10" nd="1">
                <p n="[Date].[BillingPeriod].[Billing Period].&amp;[2015 - 05]"/>
                <p n="[Date].[BillingPeriod].[Billing Year].&amp;[2015]"/>
              </i>
              <i n="[Date].[BillingPeriod].[Week Ending].&amp;[2015 - 04 2015/05/03]" c="2015/05/03" nd="1">
                <p n="[Date].[BillingPeriod].[Billing Period].&amp;[2015 - 04]"/>
                <p n="[Date].[BillingPeriod].[Billing Year].&amp;[2015]"/>
              </i>
              <i n="[Date].[BillingPeriod].[Week Ending].&amp;[2015 - 05 2015/05/03]" c="2015/05/03" nd="1">
                <p n="[Date].[BillingPeriod].[Billing Period].&amp;[2015 - 05]"/>
                <p n="[Date].[BillingPeriod].[Billing Year].&amp;[2015]"/>
              </i>
              <i n="[Date].[BillingPeriod].[Week Ending].&amp;[2015 - 04 2015/04/26]" c="2015/04/26" nd="1">
                <p n="[Date].[BillingPeriod].[Billing Period].&amp;[2015 - 04]"/>
                <p n="[Date].[BillingPeriod].[Billing Year].&amp;[2015]"/>
              </i>
              <i n="[Date].[BillingPeriod].[Week Ending].&amp;[2015 - 04 2015/04/19]" c="2015/04/19" nd="1">
                <p n="[Date].[BillingPeriod].[Billing Period].&amp;[2015 - 04]"/>
                <p n="[Date].[BillingPeriod].[Billing Year].&amp;[2015]"/>
              </i>
              <i n="[Date].[BillingPeriod].[Week Ending].&amp;[2015 - 04 2015/04/12]" c="2015/04/12" nd="1">
                <p n="[Date].[BillingPeriod].[Billing Period].&amp;[2015 - 04]"/>
                <p n="[Date].[BillingPeriod].[Billing Year].&amp;[2015]"/>
              </i>
              <i n="[Date].[BillingPeriod].[Week Ending].&amp;[2015 - 04 2015/04/05]" c="2015/04/05" nd="1">
                <p n="[Date].[BillingPeriod].[Billing Period].&amp;[2015 - 04]"/>
                <p n="[Date].[BillingPeriod].[Billing Year].&amp;[2015]"/>
              </i>
              <i n="[Date].[BillingPeriod].[Week Ending].&amp;[2015 - 03 2015/03/29]" c="2015/03/29" nd="1">
                <p n="[Date].[BillingPeriod].[Billing Period].&amp;[2015 - 03]"/>
                <p n="[Date].[BillingPeriod].[Billing Year].&amp;[2015]"/>
              </i>
              <i n="[Date].[BillingPeriod].[Week Ending].&amp;[2015 - 04 2015/03/29]" c="2015/03/29" nd="1">
                <p n="[Date].[BillingPeriod].[Billing Period].&amp;[2015 - 04]"/>
                <p n="[Date].[BillingPeriod].[Billing Year].&amp;[2015]"/>
              </i>
              <i n="[Date].[BillingPeriod].[Week Ending].&amp;[2015 - 03 2015/03/22]" c="2015/03/22" nd="1">
                <p n="[Date].[BillingPeriod].[Billing Period].&amp;[2015 - 03]"/>
                <p n="[Date].[BillingPeriod].[Billing Year].&amp;[2015]"/>
              </i>
              <i n="[Date].[BillingPeriod].[Week Ending].&amp;[2015 - 03 2015/03/15]" c="2015/03/15" nd="1">
                <p n="[Date].[BillingPeriod].[Billing Period].&amp;[2015 - 03]"/>
                <p n="[Date].[BillingPeriod].[Billing Year].&amp;[2015]"/>
              </i>
              <i n="[Date].[BillingPeriod].[Week Ending].&amp;[2015 - 03 2015/03/08]" c="2015/03/08" nd="1">
                <p n="[Date].[BillingPeriod].[Billing Period].&amp;[2015 - 03]"/>
                <p n="[Date].[BillingPeriod].[Billing Year].&amp;[2015]"/>
              </i>
              <i n="[Date].[BillingPeriod].[Week Ending].&amp;[2015 - 02 2015/03/01]" c="2015/03/01" nd="1">
                <p n="[Date].[BillingPeriod].[Billing Period].&amp;[2015 - 02]"/>
                <p n="[Date].[BillingPeriod].[Billing Year].&amp;[2015]"/>
              </i>
              <i n="[Date].[BillingPeriod].[Week Ending].&amp;[2015 - 03 2015/03/01]" c="2015/03/01" nd="1">
                <p n="[Date].[BillingPeriod].[Billing Period].&amp;[2015 - 03]"/>
                <p n="[Date].[BillingPeriod].[Billing Year].&amp;[2015]"/>
              </i>
              <i n="[Date].[BillingPeriod].[Week Ending].&amp;[2015 - 02 2015/02/22]" c="2015/02/22" nd="1">
                <p n="[Date].[BillingPeriod].[Billing Period].&amp;[2015 - 02]"/>
                <p n="[Date].[BillingPeriod].[Billing Year].&amp;[2015]"/>
              </i>
              <i n="[Date].[BillingPeriod].[Week Ending].&amp;[2015 - 02 2015/02/15]" c="2015/02/15" nd="1">
                <p n="[Date].[BillingPeriod].[Billing Period].&amp;[2015 - 02]"/>
                <p n="[Date].[BillingPeriod].[Billing Year].&amp;[2015]"/>
              </i>
              <i n="[Date].[BillingPeriod].[Week Ending].&amp;[2015 - 02 2015/02/08]" c="2015/02/08" nd="1">
                <p n="[Date].[BillingPeriod].[Billing Period].&amp;[2015 - 02]"/>
                <p n="[Date].[BillingPeriod].[Billing Year].&amp;[2015]"/>
              </i>
              <i n="[Date].[BillingPeriod].[Week Ending].&amp;[2015 - 01 2015/02/01]" c="2015/02/01" nd="1">
                <p n="[Date].[BillingPeriod].[Billing Period].&amp;[2015 - 01]"/>
                <p n="[Date].[BillingPeriod].[Billing Year].&amp;[2015]"/>
              </i>
              <i n="[Date].[BillingPeriod].[Week Ending].&amp;[2015 - 02 2015/02/01]" c="2015/02/01" nd="1">
                <p n="[Date].[BillingPeriod].[Billing Period].&amp;[2015 - 02]"/>
                <p n="[Date].[BillingPeriod].[Billing Year].&amp;[2015]"/>
              </i>
              <i n="[Date].[BillingPeriod].[Week Ending].&amp;[2015 - 01 2015/01/25]" c="2015/01/25" nd="1">
                <p n="[Date].[BillingPeriod].[Billing Period].&amp;[2015 - 01]"/>
                <p n="[Date].[BillingPeriod].[Billing Year].&amp;[2015]"/>
              </i>
              <i n="[Date].[BillingPeriod].[Week Ending].&amp;[2015 - 01 2015/01/18]" c="2015/01/18" nd="1">
                <p n="[Date].[BillingPeriod].[Billing Period].&amp;[2015 - 01]"/>
                <p n="[Date].[BillingPeriod].[Billing Year].&amp;[2015]"/>
              </i>
              <i n="[Date].[BillingPeriod].[Week Ending].&amp;[2015 - 01 2015/01/11]" c="2015/01/11" nd="1">
                <p n="[Date].[BillingPeriod].[Billing Period].&amp;[2015 - 01]"/>
                <p n="[Date].[BillingPeriod].[Billing Year].&amp;[2015]"/>
              </i>
              <i n="[Date].[BillingPeriod].[Week Ending].&amp;[2015 - 01 2015/01/04]" c="2015/01/04" nd="1">
                <p n="[Date].[BillingPeriod].[Billing Period].&amp;[2015 - 01]"/>
                <p n="[Date].[BillingPeriod].[Billing Year].&amp;[2015]"/>
              </i>
              <i n="[Date].[BillingPeriod].[Week Ending].&amp;[2014 - 12 2014/12/28]" c="2014/12/28" nd="1">
                <p n="[Date].[BillingPeriod].[Billing Period].&amp;[2014 - 12]"/>
                <p n="[Date].[BillingPeriod].[Billing Year].&amp;[2014]"/>
              </i>
              <i n="[Date].[BillingPeriod].[Week Ending].&amp;[2015 - 01 2014/12/28]" c="2014/12/28" nd="1">
                <p n="[Date].[BillingPeriod].[Billing Period].&amp;[2015 - 01]"/>
                <p n="[Date].[BillingPeriod].[Billing Year].&amp;[2015]"/>
              </i>
              <i n="[Date].[BillingPeriod].[Week Ending].&amp;[2014 - 12 2014/12/21]" c="2014/12/21" nd="1">
                <p n="[Date].[BillingPeriod].[Billing Period].&amp;[2014 - 12]"/>
                <p n="[Date].[BillingPeriod].[Billing Year].&amp;[2014]"/>
              </i>
              <i n="[Date].[BillingPeriod].[Week Ending].&amp;[2014 - 12 2014/12/14]" c="2014/12/14" nd="1">
                <p n="[Date].[BillingPeriod].[Billing Period].&amp;[2014 - 12]"/>
                <p n="[Date].[BillingPeriod].[Billing Year].&amp;[2014]"/>
              </i>
              <i n="[Date].[BillingPeriod].[Week Ending].&amp;[2014 - 12 2014/12/07]" c="2014/12/07" nd="1">
                <p n="[Date].[BillingPeriod].[Billing Period].&amp;[2014 - 12]"/>
                <p n="[Date].[BillingPeriod].[Billing Year].&amp;[2014]"/>
              </i>
              <i n="[Date].[BillingPeriod].[Week Ending].&amp;[2014 - 11 2014/11/30]" c="2014/11/30" nd="1">
                <p n="[Date].[BillingPeriod].[Billing Period].&amp;[2014 - 11]"/>
                <p n="[Date].[BillingPeriod].[Billing Year].&amp;[2014]"/>
              </i>
              <i n="[Date].[BillingPeriod].[Week Ending].&amp;[2014 - 12 2014/11/30]" c="2014/11/30" nd="1">
                <p n="[Date].[BillingPeriod].[Billing Period].&amp;[2014 - 12]"/>
                <p n="[Date].[BillingPeriod].[Billing Year].&amp;[2014]"/>
              </i>
              <i n="[Date].[BillingPeriod].[Week Ending].&amp;[2014 - 11 2014/11/23]" c="2014/11/23" nd="1">
                <p n="[Date].[BillingPeriod].[Billing Period].&amp;[2014 - 11]"/>
                <p n="[Date].[BillingPeriod].[Billing Year].&amp;[2014]"/>
              </i>
              <i n="[Date].[BillingPeriod].[Week Ending].&amp;[2014 - 11 2014/11/16]" c="2014/11/16" nd="1">
                <p n="[Date].[BillingPeriod].[Billing Period].&amp;[2014 - 11]"/>
                <p n="[Date].[BillingPeriod].[Billing Year].&amp;[2014]"/>
              </i>
              <i n="[Date].[BillingPeriod].[Week Ending].&amp;[2014 - 11 2014/11/09]" c="2014/11/09" nd="1">
                <p n="[Date].[BillingPeriod].[Billing Period].&amp;[2014 - 11]"/>
                <p n="[Date].[BillingPeriod].[Billing Year].&amp;[2014]"/>
              </i>
              <i n="[Date].[BillingPeriod].[Week Ending].&amp;[2014 - 10 2014/11/02]" c="2014/11/02" nd="1">
                <p n="[Date].[BillingPeriod].[Billing Period].&amp;[2014 - 10]"/>
                <p n="[Date].[BillingPeriod].[Billing Year].&amp;[2014]"/>
              </i>
              <i n="[Date].[BillingPeriod].[Week Ending].&amp;[2014 - 11 2014/11/02]" c="2014/11/02" nd="1">
                <p n="[Date].[BillingPeriod].[Billing Period].&amp;[2014 - 11]"/>
                <p n="[Date].[BillingPeriod].[Billing Year].&amp;[2014]"/>
              </i>
              <i n="[Date].[BillingPeriod].[Week Ending].&amp;[2014 - 10 2014/10/26]" c="2014/10/26" nd="1">
                <p n="[Date].[BillingPeriod].[Billing Period].&amp;[2014 - 10]"/>
                <p n="[Date].[BillingPeriod].[Billing Year].&amp;[2014]"/>
              </i>
              <i n="[Date].[BillingPeriod].[Week Ending].&amp;[2014 - 10 2014/10/19]" c="2014/10/19" nd="1">
                <p n="[Date].[BillingPeriod].[Billing Period].&amp;[2014 - 10]"/>
                <p n="[Date].[BillingPeriod].[Billing Year].&amp;[2014]"/>
              </i>
              <i n="[Date].[BillingPeriod].[Week Ending].&amp;[2014 - 10 2014/10/12]" c="2014/10/12" nd="1">
                <p n="[Date].[BillingPeriod].[Billing Period].&amp;[2014 - 10]"/>
                <p n="[Date].[BillingPeriod].[Billing Year].&amp;[2014]"/>
              </i>
              <i n="[Date].[BillingPeriod].[Week Ending].&amp;[2014 - 10 2014/10/05]" c="2014/10/05" nd="1">
                <p n="[Date].[BillingPeriod].[Billing Period].&amp;[2014 - 10]"/>
                <p n="[Date].[BillingPeriod].[Billing Year].&amp;[2014]"/>
              </i>
              <i n="[Date].[BillingPeriod].[Week Ending].&amp;[2014 - 09 2014/09/28]" c="2014/09/28" nd="1">
                <p n="[Date].[BillingPeriod].[Billing Period].&amp;[2014 - 09]"/>
                <p n="[Date].[BillingPeriod].[Billing Year].&amp;[2014]"/>
              </i>
              <i n="[Date].[BillingPeriod].[Week Ending].&amp;[2014 - 10 2014/09/28]" c="2014/09/28" nd="1">
                <p n="[Date].[BillingPeriod].[Billing Period].&amp;[2014 - 10]"/>
                <p n="[Date].[BillingPeriod].[Billing Year].&amp;[2014]"/>
              </i>
              <i n="[Date].[BillingPeriod].[Week Ending].&amp;[2014 - 09 2014/09/21]" c="2014/09/21" nd="1">
                <p n="[Date].[BillingPeriod].[Billing Period].&amp;[2014 - 09]"/>
                <p n="[Date].[BillingPeriod].[Billing Year].&amp;[2014]"/>
              </i>
              <i n="[Date].[BillingPeriod].[Week Ending].&amp;[2014 - 09 2014/09/14]" c="2014/09/14" nd="1">
                <p n="[Date].[BillingPeriod].[Billing Period].&amp;[2014 - 09]"/>
                <p n="[Date].[BillingPeriod].[Billing Year].&amp;[2014]"/>
              </i>
              <i n="[Date].[BillingPeriod].[Week Ending].&amp;[2014 - 09 2014/09/07]" c="2014/09/07" nd="1">
                <p n="[Date].[BillingPeriod].[Billing Period].&amp;[2014 - 09]"/>
                <p n="[Date].[BillingPeriod].[Billing Year].&amp;[2014]"/>
              </i>
              <i n="[Date].[BillingPeriod].[Week Ending].&amp;[2014 - 08 2014/08/31]" c="2014/08/31" nd="1">
                <p n="[Date].[BillingPeriod].[Billing Period].&amp;[2014 - 08]"/>
                <p n="[Date].[BillingPeriod].[Billing Year].&amp;[2014]"/>
              </i>
              <i n="[Date].[BillingPeriod].[Week Ending].&amp;[2014 - 09 2014/08/31]" c="2014/08/31" nd="1">
                <p n="[Date].[BillingPeriod].[Billing Period].&amp;[2014 - 09]"/>
                <p n="[Date].[BillingPeriod].[Billing Year].&amp;[2014]"/>
              </i>
              <i n="[Date].[BillingPeriod].[Week Ending].&amp;[2014 - 08 2014/08/24]" c="2014/08/24" nd="1">
                <p n="[Date].[BillingPeriod].[Billing Period].&amp;[2014 - 08]"/>
                <p n="[Date].[BillingPeriod].[Billing Year].&amp;[2014]"/>
              </i>
              <i n="[Date].[BillingPeriod].[Week Ending].&amp;[2014 - 08 2014/08/17]" c="2014/08/17" nd="1">
                <p n="[Date].[BillingPeriod].[Billing Period].&amp;[2014 - 08]"/>
                <p n="[Date].[BillingPeriod].[Billing Year].&amp;[2014]"/>
              </i>
              <i n="[Date].[BillingPeriod].[Week Ending].&amp;[2014 - 08 2014/08/10]" c="2014/08/10" nd="1">
                <p n="[Date].[BillingPeriod].[Billing Period].&amp;[2014 - 08]"/>
                <p n="[Date].[BillingPeriod].[Billing Year].&amp;[2014]"/>
              </i>
              <i n="[Date].[BillingPeriod].[Week Ending].&amp;[2014 - 07 2014/08/03]" c="2014/08/03" nd="1">
                <p n="[Date].[BillingPeriod].[Billing Period].&amp;[2014 - 07]"/>
                <p n="[Date].[BillingPeriod].[Billing Year].&amp;[2014]"/>
              </i>
              <i n="[Date].[BillingPeriod].[Week Ending].&amp;[2014 - 08 2014/08/03]" c="2014/08/03" nd="1">
                <p n="[Date].[BillingPeriod].[Billing Period].&amp;[2014 - 08]"/>
                <p n="[Date].[BillingPeriod].[Billing Year].&amp;[2014]"/>
              </i>
              <i n="[Date].[BillingPeriod].[Week Ending].&amp;[2014 - 07 2014/07/27]" c="2014/07/27" nd="1">
                <p n="[Date].[BillingPeriod].[Billing Period].&amp;[2014 - 07]"/>
                <p n="[Date].[BillingPeriod].[Billing Year].&amp;[2014]"/>
              </i>
              <i n="[Date].[BillingPeriod].[Week Ending].&amp;[2014 - 07 2014/07/20]" c="2014/07/20" nd="1">
                <p n="[Date].[BillingPeriod].[Billing Period].&amp;[2014 - 07]"/>
                <p n="[Date].[BillingPeriod].[Billing Year].&amp;[2014]"/>
              </i>
              <i n="[Date].[BillingPeriod].[Week Ending].&amp;[2014 - 07 2014/07/13]" c="2014/07/13" nd="1">
                <p n="[Date].[BillingPeriod].[Billing Period].&amp;[2014 - 07]"/>
                <p n="[Date].[BillingPeriod].[Billing Year].&amp;[2014]"/>
              </i>
              <i n="[Date].[BillingPeriod].[Week Ending].&amp;[2014 - 07 2014/07/06]" c="2014/07/06" nd="1">
                <p n="[Date].[BillingPeriod].[Billing Period].&amp;[2014 - 07]"/>
                <p n="[Date].[BillingPeriod].[Billing Year].&amp;[2014]"/>
              </i>
              <i n="[Date].[BillingPeriod].[Week Ending].&amp;[2014 - 06 2014/06/29]" c="2014/06/29" nd="1">
                <p n="[Date].[BillingPeriod].[Billing Period].&amp;[2014 - 06]"/>
                <p n="[Date].[BillingPeriod].[Billing Year].&amp;[2014]"/>
              </i>
              <i n="[Date].[BillingPeriod].[Week Ending].&amp;[2014 - 07 2014/06/29]" c="2014/06/29" nd="1">
                <p n="[Date].[BillingPeriod].[Billing Period].&amp;[2014 - 07]"/>
                <p n="[Date].[BillingPeriod].[Billing Year].&amp;[2014]"/>
              </i>
              <i n="[Date].[BillingPeriod].[Week Ending].&amp;[2014 - 06 2014/06/22]" c="2014/06/22" nd="1">
                <p n="[Date].[BillingPeriod].[Billing Period].&amp;[2014 - 06]"/>
                <p n="[Date].[BillingPeriod].[Billing Year].&amp;[2014]"/>
              </i>
              <i n="[Date].[BillingPeriod].[Week Ending].&amp;[2014 - 06 2014/06/15]" c="2014/06/15" nd="1">
                <p n="[Date].[BillingPeriod].[Billing Period].&amp;[2014 - 06]"/>
                <p n="[Date].[BillingPeriod].[Billing Year].&amp;[2014]"/>
              </i>
              <i n="[Date].[BillingPeriod].[Week Ending].&amp;[2014 - 06 2014/06/08]" c="2014/06/08" nd="1">
                <p n="[Date].[BillingPeriod].[Billing Period].&amp;[2014 - 06]"/>
                <p n="[Date].[BillingPeriod].[Billing Year].&amp;[2014]"/>
              </i>
              <i n="[Date].[BillingPeriod].[Week Ending].&amp;[2014 - 05 2014/06/01]" c="2014/06/01" nd="1">
                <p n="[Date].[BillingPeriod].[Billing Period].&amp;[2014 - 05]"/>
                <p n="[Date].[BillingPeriod].[Billing Year].&amp;[2014]"/>
              </i>
              <i n="[Date].[BillingPeriod].[Week Ending].&amp;[2014 - 06 2014/06/01]" c="2014/06/01" nd="1">
                <p n="[Date].[BillingPeriod].[Billing Period].&amp;[2014 - 06]"/>
                <p n="[Date].[BillingPeriod].[Billing Year].&amp;[2014]"/>
              </i>
              <i n="[Date].[BillingPeriod].[Week Ending].&amp;[2014 - 05 2014/05/25]" c="2014/05/25" nd="1">
                <p n="[Date].[BillingPeriod].[Billing Period].&amp;[2014 - 05]"/>
                <p n="[Date].[BillingPeriod].[Billing Year].&amp;[2014]"/>
              </i>
              <i n="[Date].[BillingPeriod].[Week Ending].&amp;[2014 - 05 2014/05/18]" c="2014/05/18" nd="1">
                <p n="[Date].[BillingPeriod].[Billing Period].&amp;[2014 - 05]"/>
                <p n="[Date].[BillingPeriod].[Billing Year].&amp;[2014]"/>
              </i>
              <i n="[Date].[BillingPeriod].[Week Ending].&amp;[2014 - 05 2014/05/11]" c="2014/05/11" nd="1">
                <p n="[Date].[BillingPeriod].[Billing Period].&amp;[2014 - 05]"/>
                <p n="[Date].[BillingPeriod].[Billing Year].&amp;[2014]"/>
              </i>
              <i n="[Date].[BillingPeriod].[Week Ending].&amp;[2014 - 05 2014/05/04]" c="2014/05/04" nd="1">
                <p n="[Date].[BillingPeriod].[Billing Period].&amp;[2014 - 05]"/>
                <p n="[Date].[BillingPeriod].[Billing Year].&amp;[2014]"/>
              </i>
              <i n="[Date].[BillingPeriod].[Week Ending].&amp;[2014 - 04 2014/04/27]" c="2014/04/27" nd="1">
                <p n="[Date].[BillingPeriod].[Billing Period].&amp;[2014 - 04]"/>
                <p n="[Date].[BillingPeriod].[Billing Year].&amp;[2014]"/>
              </i>
              <i n="[Date].[BillingPeriod].[Week Ending].&amp;[2014 - 05 2014/04/27]" c="2014/04/27" nd="1">
                <p n="[Date].[BillingPeriod].[Billing Period].&amp;[2014 - 05]"/>
                <p n="[Date].[BillingPeriod].[Billing Year].&amp;[2014]"/>
              </i>
              <i n="[Date].[BillingPeriod].[Week Ending].&amp;[2014 - 04 2014/04/20]" c="2014/04/20" nd="1">
                <p n="[Date].[BillingPeriod].[Billing Period].&amp;[2014 - 04]"/>
                <p n="[Date].[BillingPeriod].[Billing Year].&amp;[2014]"/>
              </i>
              <i n="[Date].[BillingPeriod].[Week Ending].&amp;[2014 - 04 2014/04/13]" c="2014/04/13" nd="1">
                <p n="[Date].[BillingPeriod].[Billing Period].&amp;[2014 - 04]"/>
                <p n="[Date].[BillingPeriod].[Billing Year].&amp;[2014]"/>
              </i>
              <i n="[Date].[BillingPeriod].[Week Ending].&amp;[2014 - 04 2014/04/06]" c="2014/04/06" nd="1">
                <p n="[Date].[BillingPeriod].[Billing Period].&amp;[2014 - 04]"/>
                <p n="[Date].[BillingPeriod].[Billing Year].&amp;[2014]"/>
              </i>
              <i n="[Date].[BillingPeriod].[Week Ending].&amp;[2014 - 03 2014/03/30]" c="2014/03/30" nd="1">
                <p n="[Date].[BillingPeriod].[Billing Period].&amp;[2014 - 03]"/>
                <p n="[Date].[BillingPeriod].[Billing Year].&amp;[2014]"/>
              </i>
              <i n="[Date].[BillingPeriod].[Week Ending].&amp;[2014 - 04 2014/03/30]" c="2014/03/30" nd="1">
                <p n="[Date].[BillingPeriod].[Billing Period].&amp;[2014 - 04]"/>
                <p n="[Date].[BillingPeriod].[Billing Year].&amp;[2014]"/>
              </i>
              <i n="[Date].[BillingPeriod].[Week Ending].&amp;[2014 - 03 2014/03/23]" c="2014/03/23" nd="1">
                <p n="[Date].[BillingPeriod].[Billing Period].&amp;[2014 - 03]"/>
                <p n="[Date].[BillingPeriod].[Billing Year].&amp;[2014]"/>
              </i>
              <i n="[Date].[BillingPeriod].[Week Ending].&amp;[2014 - 03 2014/03/16]" c="2014/03/16" nd="1">
                <p n="[Date].[BillingPeriod].[Billing Period].&amp;[2014 - 03]"/>
                <p n="[Date].[BillingPeriod].[Billing Year].&amp;[2014]"/>
              </i>
              <i n="[Date].[BillingPeriod].[Week Ending].&amp;[2014 - 03 2014/03/09]" c="2014/03/09" nd="1">
                <p n="[Date].[BillingPeriod].[Billing Period].&amp;[2014 - 03]"/>
                <p n="[Date].[BillingPeriod].[Billing Year].&amp;[2014]"/>
              </i>
              <i n="[Date].[BillingPeriod].[Week Ending].&amp;[2014 - 02 2014/03/02]" c="2014/03/02" nd="1">
                <p n="[Date].[BillingPeriod].[Billing Period].&amp;[2014 - 02]"/>
                <p n="[Date].[BillingPeriod].[Billing Year].&amp;[2014]"/>
              </i>
              <i n="[Date].[BillingPeriod].[Week Ending].&amp;[2014 - 03 2014/03/02]" c="2014/03/02" nd="1">
                <p n="[Date].[BillingPeriod].[Billing Period].&amp;[2014 - 03]"/>
                <p n="[Date].[BillingPeriod].[Billing Year].&amp;[2014]"/>
              </i>
              <i n="[Date].[BillingPeriod].[Week Ending].&amp;[2014 - 02 2014/02/23]" c="2014/02/23" nd="1">
                <p n="[Date].[BillingPeriod].[Billing Period].&amp;[2014 - 02]"/>
                <p n="[Date].[BillingPeriod].[Billing Year].&amp;[2014]"/>
              </i>
              <i n="[Date].[BillingPeriod].[Week Ending].&amp;[2014 - 02 2014/02/16]" c="2014/02/16" nd="1">
                <p n="[Date].[BillingPeriod].[Billing Period].&amp;[2014 - 02]"/>
                <p n="[Date].[BillingPeriod].[Billing Year].&amp;[2014]"/>
              </i>
              <i n="[Date].[BillingPeriod].[Week Ending].&amp;[2014 - 02 2014/02/09]" c="2014/02/09" nd="1">
                <p n="[Date].[BillingPeriod].[Billing Period].&amp;[2014 - 02]"/>
                <p n="[Date].[BillingPeriod].[Billing Year].&amp;[2014]"/>
              </i>
              <i n="[Date].[BillingPeriod].[Week Ending].&amp;[2014 - 01 2014/02/02]" c="2014/02/02" nd="1">
                <p n="[Date].[BillingPeriod].[Billing Period].&amp;[2014 - 01]"/>
                <p n="[Date].[BillingPeriod].[Billing Year].&amp;[2014]"/>
              </i>
              <i n="[Date].[BillingPeriod].[Week Ending].&amp;[2014 - 02 2014/02/02]" c="2014/02/02" nd="1">
                <p n="[Date].[BillingPeriod].[Billing Period].&amp;[2014 - 02]"/>
                <p n="[Date].[BillingPeriod].[Billing Year].&amp;[2014]"/>
              </i>
              <i n="[Date].[BillingPeriod].[Week Ending].&amp;[2014 - 01 2014/01/26]" c="2014/01/26" nd="1">
                <p n="[Date].[BillingPeriod].[Billing Period].&amp;[2014 - 01]"/>
                <p n="[Date].[BillingPeriod].[Billing Year].&amp;[2014]"/>
              </i>
              <i n="[Date].[BillingPeriod].[Week Ending].&amp;[2014 - 01 2014/01/19]" c="2014/01/19" nd="1">
                <p n="[Date].[BillingPeriod].[Billing Period].&amp;[2014 - 01]"/>
                <p n="[Date].[BillingPeriod].[Billing Year].&amp;[2014]"/>
              </i>
              <i n="[Date].[BillingPeriod].[Week Ending].&amp;[2014 - 01 2014/01/12]" c="2014/01/12" nd="1">
                <p n="[Date].[BillingPeriod].[Billing Period].&amp;[2014 - 01]"/>
                <p n="[Date].[BillingPeriod].[Billing Year].&amp;[2014]"/>
              </i>
              <i n="[Date].[BillingPeriod].[Week Ending].&amp;[2014 - 01 2014/01/05]" c="2014/01/05" nd="1">
                <p n="[Date].[BillingPeriod].[Billing Period].&amp;[2014 - 01]"/>
                <p n="[Date].[BillingPeriod].[Billing Year].&amp;[2014]"/>
              </i>
              <i n="[Date].[BillingPeriod].[Week Ending].&amp;[2013 - 12 2013/12/29]" c="2013/12/29" nd="1">
                <p n="[Date].[BillingPeriod].[Billing Period].&amp;[2013 - 12]"/>
                <p n="[Date].[BillingPeriod].[Billing Year].&amp;[2013]"/>
              </i>
              <i n="[Date].[BillingPeriod].[Week Ending].&amp;[2014 - 01 2013/12/29]" c="2013/12/29" nd="1">
                <p n="[Date].[BillingPeriod].[Billing Period].&amp;[2014 - 01]"/>
                <p n="[Date].[BillingPeriod].[Billing Year].&amp;[2014]"/>
              </i>
              <i n="[Date].[BillingPeriod].[Week Ending].&amp;[2013 - 12 2013/12/22]" c="2013/12/22" nd="1">
                <p n="[Date].[BillingPeriod].[Billing Period].&amp;[2013 - 12]"/>
                <p n="[Date].[BillingPeriod].[Billing Year].&amp;[2013]"/>
              </i>
              <i n="[Date].[BillingPeriod].[Week Ending].&amp;[2013 - 12 2013/12/15]" c="2013/12/15" nd="1">
                <p n="[Date].[BillingPeriod].[Billing Period].&amp;[2013 - 12]"/>
                <p n="[Date].[BillingPeriod].[Billing Year].&amp;[2013]"/>
              </i>
              <i n="[Date].[BillingPeriod].[Week Ending].&amp;[2013 - 12 2013/12/08]" c="2013/12/08" nd="1">
                <p n="[Date].[BillingPeriod].[Billing Period].&amp;[2013 - 12]"/>
                <p n="[Date].[BillingPeriod].[Billing Year].&amp;[2013]"/>
              </i>
              <i n="[Date].[BillingPeriod].[Week Ending].&amp;[2013 - 11 2013/11/10]" c="2013/11/10" nd="1">
                <p n="[Date].[BillingPeriod].[Billing Period].&amp;[2013 - 11]"/>
                <p n="[Date].[BillingPeriod].[Billing Year].&amp;[2013]"/>
              </i>
              <i n="[Date].[BillingPeriod].[Week Ending].&amp;[2013 - 11 2013/11/03]" c="2013/11/03" nd="1">
                <p n="[Date].[BillingPeriod].[Billing Period].&amp;[2013 - 11]"/>
                <p n="[Date].[BillingPeriod].[Billing Year].&amp;[2013]"/>
              </i>
              <i n="[Date].[BillingPeriod].[Week Ending].&amp;[2013 - 07 2013/07/28]" c="2013/07/28" nd="1">
                <p n="[Date].[BillingPeriod].[Billing Period].&amp;[2013 - 07]"/>
                <p n="[Date].[BillingPeriod].[Billing Year].&amp;[2013]"/>
              </i>
              <i n="[Date].[BillingPeriod].[Week Ending].&amp;[2013 - 08 2013/07/28]" c="2013/07/28" nd="1">
                <p n="[Date].[BillingPeriod].[Billing Period].&amp;[2013 - 08]"/>
                <p n="[Date].[BillingPeriod].[Billing Year].&amp;[2013]"/>
              </i>
              <i n="[Date].[BillingPeriod].[Week Ending].&amp;[2013 - 07 2013/07/21]" c="2013/07/21" nd="1">
                <p n="[Date].[BillingPeriod].[Billing Period].&amp;[2013 - 07]"/>
                <p n="[Date].[BillingPeriod].[Billing Year].&amp;[2013]"/>
              </i>
              <i n="[Date].[BillingPeriod].[Week Ending].&amp;[2013 - 07 2013/07/14]" c="2013/07/14" nd="1">
                <p n="[Date].[BillingPeriod].[Billing Period].&amp;[2013 - 07]"/>
                <p n="[Date].[BillingPeriod].[Billing Year].&amp;[2013]"/>
              </i>
              <i n="[Date].[BillingPeriod].[Week Ending].&amp;[2013 - 07 2013/07/07]" c="2013/07/07" nd="1">
                <p n="[Date].[BillingPeriod].[Billing Period].&amp;[2013 - 07]"/>
                <p n="[Date].[BillingPeriod].[Billing Year].&amp;[2013]"/>
              </i>
              <i n="[Date].[BillingPeriod].[Week Ending].&amp;[2013 - 06 2013/06/30]" c="2013/06/30" nd="1">
                <p n="[Date].[BillingPeriod].[Billing Period].&amp;[2013 - 06]"/>
                <p n="[Date].[BillingPeriod].[Billing Year].&amp;[2013]"/>
              </i>
              <i n="[Date].[BillingPeriod].[Week Ending].&amp;[2013 - 07 2013/06/30]" c="2013/06/30" nd="1">
                <p n="[Date].[BillingPeriod].[Billing Period].&amp;[2013 - 07]"/>
                <p n="[Date].[BillingPeriod].[Billing Year].&amp;[2013]"/>
              </i>
              <i n="[Date].[BillingPeriod].[Week Ending].&amp;[2013 - 06 2013/06/23]" c="2013/06/23" nd="1">
                <p n="[Date].[BillingPeriod].[Billing Period].&amp;[2013 - 06]"/>
                <p n="[Date].[BillingPeriod].[Billing Year].&amp;[2013]"/>
              </i>
              <i n="[Date].[BillingPeriod].[Week Ending].&amp;[2013 - 06 2013/06/16]" c="2013/06/16" nd="1">
                <p n="[Date].[BillingPeriod].[Billing Period].&amp;[2013 - 06]"/>
                <p n="[Date].[BillingPeriod].[Billing Year].&amp;[2013]"/>
              </i>
              <i n="[Date].[BillingPeriod].[Week Ending].&amp;[2013 - 06 2013/06/09]" c="2013/06/09" nd="1">
                <p n="[Date].[BillingPeriod].[Billing Period].&amp;[2013 - 06]"/>
                <p n="[Date].[BillingPeriod].[Billing Year].&amp;[2013]"/>
              </i>
              <i n="[Date].[BillingPeriod].[Week Ending].&amp;[2013 - 05 2013/06/02]" c="2013/06/02" nd="1">
                <p n="[Date].[BillingPeriod].[Billing Period].&amp;[2013 - 05]"/>
                <p n="[Date].[BillingPeriod].[Billing Year].&amp;[2013]"/>
              </i>
              <i n="[Date].[BillingPeriod].[Week Ending].&amp;[2013 - 06 2013/06/02]" c="2013/06/02" nd="1">
                <p n="[Date].[BillingPeriod].[Billing Period].&amp;[2013 - 06]"/>
                <p n="[Date].[BillingPeriod].[Billing Year].&amp;[2013]"/>
              </i>
              <i n="[Date].[BillingPeriod].[Week Ending].&amp;[2013 - 05 2013/05/26]" c="2013/05/26" nd="1">
                <p n="[Date].[BillingPeriod].[Billing Period].&amp;[2013 - 05]"/>
                <p n="[Date].[BillingPeriod].[Billing Year].&amp;[2013]"/>
              </i>
              <i n="[Date].[BillingPeriod].[Week Ending].&amp;[2013 - 05 2013/05/19]" c="2013/05/19" nd="1">
                <p n="[Date].[BillingPeriod].[Billing Period].&amp;[2013 - 05]"/>
                <p n="[Date].[BillingPeriod].[Billing Year].&amp;[2013]"/>
              </i>
              <i n="[Date].[BillingPeriod].[Week Ending].&amp;[2013 - 05 2013/05/12]" c="2013/05/12" nd="1">
                <p n="[Date].[BillingPeriod].[Billing Period].&amp;[2013 - 05]"/>
                <p n="[Date].[BillingPeriod].[Billing Year].&amp;[2013]"/>
              </i>
              <i n="[Date].[BillingPeriod].[Week Ending].&amp;[2013 - 05 2013/05/05]" c="2013/05/05" nd="1">
                <p n="[Date].[BillingPeriod].[Billing Period].&amp;[2013 - 05]"/>
                <p n="[Date].[BillingPeriod].[Billing Year].&amp;[2013]"/>
              </i>
              <i n="[Date].[BillingPeriod].[Week Ending].&amp;[2013 - 04 2013/04/28]" c="2013/04/28" nd="1">
                <p n="[Date].[BillingPeriod].[Billing Period].&amp;[2013 - 04]"/>
                <p n="[Date].[BillingPeriod].[Billing Year].&amp;[2013]"/>
              </i>
              <i n="[Date].[BillingPeriod].[Week Ending].&amp;[2013 - 05 2013/04/28]" c="2013/04/28" nd="1">
                <p n="[Date].[BillingPeriod].[Billing Period].&amp;[2013 - 05]"/>
                <p n="[Date].[BillingPeriod].[Billing Year].&amp;[2013]"/>
              </i>
              <i n="[Date].[BillingPeriod].[Week Ending].&amp;[2013 - 04 2013/04/21]" c="2013/04/21" nd="1">
                <p n="[Date].[BillingPeriod].[Billing Period].&amp;[2013 - 04]"/>
                <p n="[Date].[BillingPeriod].[Billing Year].&amp;[2013]"/>
              </i>
              <i n="[Date].[BillingPeriod].[Week Ending].&amp;[2013 - 04 2013/04/14]" c="2013/04/14" nd="1">
                <p n="[Date].[BillingPeriod].[Billing Period].&amp;[2013 - 04]"/>
                <p n="[Date].[BillingPeriod].[Billing Year].&amp;[2013]"/>
              </i>
              <i n="[Date].[BillingPeriod].[Week Ending].&amp;[2013 - 04 2013/04/07]" c="2013/04/07" nd="1">
                <p n="[Date].[BillingPeriod].[Billing Period].&amp;[2013 - 04]"/>
                <p n="[Date].[BillingPeriod].[Billing Year].&amp;[2013]"/>
              </i>
              <i n="[Date].[BillingPeriod].[Week Ending].&amp;[2013 - 03 2013/03/31]" c="2013/03/31" nd="1">
                <p n="[Date].[BillingPeriod].[Billing Period].&amp;[2013 - 03]"/>
                <p n="[Date].[BillingPeriod].[Billing Year].&amp;[2013]"/>
              </i>
              <i n="[Date].[BillingPeriod].[Week Ending].&amp;[2013 - 04 2013/03/31]" c="2013/03/31" nd="1">
                <p n="[Date].[BillingPeriod].[Billing Period].&amp;[2013 - 04]"/>
                <p n="[Date].[BillingPeriod].[Billing Year].&amp;[2013]"/>
              </i>
              <i n="[Date].[BillingPeriod].[Week Ending].&amp;[2013 - 03 2013/03/24]" c="2013/03/24" nd="1">
                <p n="[Date].[BillingPeriod].[Billing Period].&amp;[2013 - 03]"/>
                <p n="[Date].[BillingPeriod].[Billing Year].&amp;[2013]"/>
              </i>
              <i n="[Date].[BillingPeriod].[Week Ending].&amp;[2013 - 03 2013/03/17]" c="2013/03/17" nd="1">
                <p n="[Date].[BillingPeriod].[Billing Period].&amp;[2013 - 03]"/>
                <p n="[Date].[BillingPeriod].[Billing Year].&amp;[2013]"/>
              </i>
              <i n="[Date].[BillingPeriod].[Week Ending].&amp;[2013 - 03 2013/03/10]" c="2013/03/10" nd="1">
                <p n="[Date].[BillingPeriod].[Billing Period].&amp;[2013 - 03]"/>
                <p n="[Date].[BillingPeriod].[Billing Year].&amp;[2013]"/>
              </i>
              <i n="[Date].[BillingPeriod].[Week Ending].&amp;[2013 - 02 2013/03/03]" c="2013/03/03" nd="1">
                <p n="[Date].[BillingPeriod].[Billing Period].&amp;[2013 - 02]"/>
                <p n="[Date].[BillingPeriod].[Billing Year].&amp;[2013]"/>
              </i>
              <i n="[Date].[BillingPeriod].[Week Ending].&amp;[2013 - 03 2013/03/03]" c="2013/03/03" nd="1">
                <p n="[Date].[BillingPeriod].[Billing Period].&amp;[2013 - 03]"/>
                <p n="[Date].[BillingPeriod].[Billing Year].&amp;[2013]"/>
              </i>
              <i n="[Date].[BillingPeriod].[Week Ending].&amp;[2013 - 02 2013/02/24]" c="2013/02/24" nd="1">
                <p n="[Date].[BillingPeriod].[Billing Period].&amp;[2013 - 02]"/>
                <p n="[Date].[BillingPeriod].[Billing Year].&amp;[2013]"/>
              </i>
              <i n="[Date].[BillingPeriod].[Week Ending].&amp;[2013 - 02 2013/02/17]" c="2013/02/17" nd="1">
                <p n="[Date].[BillingPeriod].[Billing Period].&amp;[2013 - 02]"/>
                <p n="[Date].[BillingPeriod].[Billing Year].&amp;[2013]"/>
              </i>
              <i n="[Date].[BillingPeriod].[Week Ending].&amp;[2013 - 02 2013/02/10]" c="2013/02/10" nd="1">
                <p n="[Date].[BillingPeriod].[Billing Period].&amp;[2013 - 02]"/>
                <p n="[Date].[BillingPeriod].[Billing Year].&amp;[2013]"/>
              </i>
              <i n="[Date].[BillingPeriod].[Week Ending].&amp;[2013 - 01 2013/02/03]" c="2013/02/03" nd="1">
                <p n="[Date].[BillingPeriod].[Billing Period].&amp;[2013 - 01]"/>
                <p n="[Date].[BillingPeriod].[Billing Year].&amp;[2013]"/>
              </i>
              <i n="[Date].[BillingPeriod].[Week Ending].&amp;[2013 - 02 2013/02/03]" c="2013/02/03" nd="1">
                <p n="[Date].[BillingPeriod].[Billing Period].&amp;[2013 - 02]"/>
                <p n="[Date].[BillingPeriod].[Billing Year].&amp;[2013]"/>
              </i>
              <i n="[Date].[BillingPeriod].[Week Ending].&amp;[2013 - 01 2013/01/27]" c="2013/01/27" nd="1">
                <p n="[Date].[BillingPeriod].[Billing Period].&amp;[2013 - 01]"/>
                <p n="[Date].[BillingPeriod].[Billing Year].&amp;[2013]"/>
              </i>
              <i n="[Date].[BillingPeriod].[Week Ending].&amp;[2013 - 01 2013/01/20]" c="2013/01/20" nd="1">
                <p n="[Date].[BillingPeriod].[Billing Period].&amp;[2013 - 01]"/>
                <p n="[Date].[BillingPeriod].[Billing Year].&amp;[2013]"/>
              </i>
              <i n="[Date].[BillingPeriod].[Week Ending].&amp;[2013 - 01 2013/01/13]" c="2013/01/13" nd="1">
                <p n="[Date].[BillingPeriod].[Billing Period].&amp;[2013 - 01]"/>
                <p n="[Date].[BillingPeriod].[Billing Year].&amp;[2013]"/>
              </i>
              <i n="[Date].[BillingPeriod].[Week Ending].&amp;[2013 - 01 2013/01/06]" c="2013/01/06" nd="1">
                <p n="[Date].[BillingPeriod].[Billing Period].&amp;[2013 - 01]"/>
                <p n="[Date].[BillingPeriod].[Billing Year].&amp;[2013]"/>
              </i>
              <i n="[Date].[BillingPeriod].[Week Ending].&amp;[2012 - 12 2012/12/30]" c="2012/12/30" nd="1">
                <p n="[Date].[BillingPeriod].[Billing Period].&amp;[2012 - 12]"/>
                <p n="[Date].[BillingPeriod].[Billing Year].&amp;[2012]"/>
              </i>
              <i n="[Date].[BillingPeriod].[Week Ending].&amp;[2013 - 01 2012/12/30]" c="2012/12/30" nd="1">
                <p n="[Date].[BillingPeriod].[Billing Period].&amp;[2013 - 01]"/>
                <p n="[Date].[BillingPeriod].[Billing Year].&amp;[2013]"/>
              </i>
              <i n="[Date].[BillingPeriod].[Week Ending].&amp;[2012 - 12 2012/12/23]" c="2012/12/23" nd="1">
                <p n="[Date].[BillingPeriod].[Billing Period].&amp;[2012 - 12]"/>
                <p n="[Date].[BillingPeriod].[Billing Year].&amp;[2012]"/>
              </i>
              <i n="[Date].[BillingPeriod].[Week Ending].&amp;[2012 - 12 2012/12/16]" c="2012/12/16" nd="1">
                <p n="[Date].[BillingPeriod].[Billing Period].&amp;[2012 - 12]"/>
                <p n="[Date].[BillingPeriod].[Billing Year].&amp;[2012]"/>
              </i>
              <i n="[Date].[BillingPeriod].[Week Ending].&amp;[2012 - 12 2012/12/09]" c="2012/12/09" nd="1">
                <p n="[Date].[BillingPeriod].[Billing Period].&amp;[2012 - 12]"/>
                <p n="[Date].[BillingPeriod].[Billing Year].&amp;[2012]"/>
              </i>
              <i n="[Date].[BillingPeriod].[Week Ending].&amp;[2012 - 11 2012/12/02]" c="2012/12/02" nd="1">
                <p n="[Date].[BillingPeriod].[Billing Period].&amp;[2012 - 11]"/>
                <p n="[Date].[BillingPeriod].[Billing Year].&amp;[2012]"/>
              </i>
              <i n="[Date].[BillingPeriod].[Week Ending].&amp;[2012 - 12 2012/12/02]" c="2012/12/02" nd="1">
                <p n="[Date].[BillingPeriod].[Billing Period].&amp;[2012 - 12]"/>
                <p n="[Date].[BillingPeriod].[Billing Year].&amp;[2012]"/>
              </i>
              <i n="[Date].[BillingPeriod].[Week Ending].&amp;[2012 - 11 2012/11/25]" c="2012/11/25" nd="1">
                <p n="[Date].[BillingPeriod].[Billing Period].&amp;[2012 - 11]"/>
                <p n="[Date].[BillingPeriod].[Billing Year].&amp;[2012]"/>
              </i>
              <i n="[Date].[BillingPeriod].[Week Ending].&amp;[2012 - 11 2012/11/18]" c="2012/11/18" nd="1">
                <p n="[Date].[BillingPeriod].[Billing Period].&amp;[2012 - 11]"/>
                <p n="[Date].[BillingPeriod].[Billing Year].&amp;[2012]"/>
              </i>
              <i n="[Date].[BillingPeriod].[Week Ending].&amp;[2012 - 11 2012/11/11]" c="2012/11/11" nd="1">
                <p n="[Date].[BillingPeriod].[Billing Period].&amp;[2012 - 11]"/>
                <p n="[Date].[BillingPeriod].[Billing Year].&amp;[2012]"/>
              </i>
              <i n="[Date].[BillingPeriod].[Week Ending].&amp;[2012 - 11 2012/11/04]" c="2012/11/04" nd="1">
                <p n="[Date].[BillingPeriod].[Billing Period].&amp;[2012 - 11]"/>
                <p n="[Date].[BillingPeriod].[Billing Year].&amp;[2012]"/>
              </i>
              <i n="[Date].[BillingPeriod].[Week Ending].&amp;[2012 - 10 2012/10/28]" c="2012/10/28" nd="1">
                <p n="[Date].[BillingPeriod].[Billing Period].&amp;[2012 - 10]"/>
                <p n="[Date].[BillingPeriod].[Billing Year].&amp;[2012]"/>
              </i>
              <i n="[Date].[BillingPeriod].[Week Ending].&amp;[2012 - 11 2012/10/28]" c="2012/10/28" nd="1">
                <p n="[Date].[BillingPeriod].[Billing Period].&amp;[2012 - 11]"/>
                <p n="[Date].[BillingPeriod].[Billing Year].&amp;[2012]"/>
              </i>
              <i n="[Date].[BillingPeriod].[Week Ending].&amp;[2012 - 10 2012/10/21]" c="2012/10/21" nd="1">
                <p n="[Date].[BillingPeriod].[Billing Period].&amp;[2012 - 10]"/>
                <p n="[Date].[BillingPeriod].[Billing Year].&amp;[2012]"/>
              </i>
              <i n="[Date].[BillingPeriod].[Week Ending].&amp;[2012 - 10 2012/10/14]" c="2012/10/14" nd="1">
                <p n="[Date].[BillingPeriod].[Billing Period].&amp;[2012 - 10]"/>
                <p n="[Date].[BillingPeriod].[Billing Year].&amp;[2012]"/>
              </i>
              <i n="[Date].[BillingPeriod].[Week Ending].&amp;[2012 - 10 2012/10/07]" c="2012/10/07" nd="1">
                <p n="[Date].[BillingPeriod].[Billing Period].&amp;[2012 - 10]"/>
                <p n="[Date].[BillingPeriod].[Billing Year].&amp;[2012]"/>
              </i>
              <i n="[Date].[BillingPeriod].[Week Ending].&amp;[2012 - 09 2012/09/30]" c="2012/09/30" nd="1">
                <p n="[Date].[BillingPeriod].[Billing Period].&amp;[2012 - 09]"/>
                <p n="[Date].[BillingPeriod].[Billing Year].&amp;[2012]"/>
              </i>
              <i n="[Date].[BillingPeriod].[Week Ending].&amp;[2012 - 10 2012/09/30]" c="2012/09/30" nd="1">
                <p n="[Date].[BillingPeriod].[Billing Period].&amp;[2012 - 10]"/>
                <p n="[Date].[BillingPeriod].[Billing Year].&amp;[2012]"/>
              </i>
              <i n="[Date].[BillingPeriod].[Week Ending].&amp;[2012 - 09 2012/09/23]" c="2012/09/23" nd="1">
                <p n="[Date].[BillingPeriod].[Billing Period].&amp;[2012 - 09]"/>
                <p n="[Date].[BillingPeriod].[Billing Year].&amp;[2012]"/>
              </i>
              <i n="[Date].[BillingPeriod].[Week Ending].&amp;[2012 - 09 2012/09/16]" c="2012/09/16" nd="1">
                <p n="[Date].[BillingPeriod].[Billing Period].&amp;[2012 - 09]"/>
                <p n="[Date].[BillingPeriod].[Billing Year].&amp;[2012]"/>
              </i>
              <i n="[Date].[BillingPeriod].[Week Ending].&amp;[2012 - 09 2012/09/09]" c="2012/09/09" nd="1">
                <p n="[Date].[BillingPeriod].[Billing Period].&amp;[2012 - 09]"/>
                <p n="[Date].[BillingPeriod].[Billing Year].&amp;[2012]"/>
              </i>
              <i n="[Date].[BillingPeriod].[Week Ending].&amp;[2012 - 08 2012/09/02]" c="2012/09/02" nd="1">
                <p n="[Date].[BillingPeriod].[Billing Period].&amp;[2012 - 08]"/>
                <p n="[Date].[BillingPeriod].[Billing Year].&amp;[2012]"/>
              </i>
              <i n="[Date].[BillingPeriod].[Week Ending].&amp;[2012 - 09 2012/09/02]" c="2012/09/02" nd="1">
                <p n="[Date].[BillingPeriod].[Billing Period].&amp;[2012 - 09]"/>
                <p n="[Date].[BillingPeriod].[Billing Year].&amp;[2012]"/>
              </i>
              <i n="[Date].[BillingPeriod].[Week Ending].&amp;[2012 - 08 2012/08/26]" c="2012/08/26" nd="1">
                <p n="[Date].[BillingPeriod].[Billing Period].&amp;[2012 - 08]"/>
                <p n="[Date].[BillingPeriod].[Billing Year].&amp;[2012]"/>
              </i>
              <i n="[Date].[BillingPeriod].[Week Ending].&amp;[2012 - 08 2012/08/05]" c="2012/08/05" nd="1">
                <p n="[Date].[BillingPeriod].[Billing Period].&amp;[2012 - 08]"/>
                <p n="[Date].[BillingPeriod].[Billing Year].&amp;[2012]"/>
              </i>
              <i n="[Date].[BillingPeriod].[Week Ending].&amp;[2012 - 07 2012/07/29]" c="2012/07/29" nd="1">
                <p n="[Date].[BillingPeriod].[Billing Period].&amp;[2012 - 07]"/>
                <p n="[Date].[BillingPeriod].[Billing Year].&amp;[2012]"/>
              </i>
              <i n="[Date].[BillingPeriod].[Week Ending].&amp;[2012 - 08 2012/07/29]" c="2012/07/29" nd="1">
                <p n="[Date].[BillingPeriod].[Billing Period].&amp;[2012 - 08]"/>
                <p n="[Date].[BillingPeriod].[Billing Year].&amp;[2012]"/>
              </i>
              <i n="[Date].[BillingPeriod].[Week Ending].&amp;[2012 - 07 2012/07/22]" c="2012/07/22" nd="1">
                <p n="[Date].[BillingPeriod].[Billing Period].&amp;[2012 - 07]"/>
                <p n="[Date].[BillingPeriod].[Billing Year].&amp;[2012]"/>
              </i>
              <i n="[Date].[BillingPeriod].[Week Ending].&amp;[2012 - 07 2012/07/15]" c="2012/07/15" nd="1">
                <p n="[Date].[BillingPeriod].[Billing Period].&amp;[2012 - 07]"/>
                <p n="[Date].[BillingPeriod].[Billing Year].&amp;[2012]"/>
              </i>
              <i n="[Date].[BillingPeriod].[Week Ending].&amp;[2012 - 07 2012/07/08]" c="2012/07/08" nd="1">
                <p n="[Date].[BillingPeriod].[Billing Period].&amp;[2012 - 07]"/>
                <p n="[Date].[BillingPeriod].[Billing Year].&amp;[2012]"/>
              </i>
              <i n="[Date].[BillingPeriod].[Week Ending].&amp;[2012 - 06 2012/07/01]" c="2012/07/01" nd="1">
                <p n="[Date].[BillingPeriod].[Billing Period].&amp;[2012 - 06]"/>
                <p n="[Date].[BillingPeriod].[Billing Year].&amp;[2012]"/>
              </i>
              <i n="[Date].[BillingPeriod].[Week Ending].&amp;[2012 - 07 2012/07/01]" c="2012/07/01" nd="1">
                <p n="[Date].[BillingPeriod].[Billing Period].&amp;[2012 - 07]"/>
                <p n="[Date].[BillingPeriod].[Billing Year].&amp;[2012]"/>
              </i>
              <i n="[Date].[BillingPeriod].[Week Ending].&amp;[2012 - 06 2012/06/24]" c="2012/06/24" nd="1">
                <p n="[Date].[BillingPeriod].[Billing Period].&amp;[2012 - 06]"/>
                <p n="[Date].[BillingPeriod].[Billing Year].&amp;[2012]"/>
              </i>
              <i n="[Date].[BillingPeriod].[Week Ending].&amp;[2012 - 06 2012/06/17]" c="2012/06/17" nd="1">
                <p n="[Date].[BillingPeriod].[Billing Period].&amp;[2012 - 06]"/>
                <p n="[Date].[BillingPeriod].[Billing Year].&amp;[2012]"/>
              </i>
              <i n="[Date].[BillingPeriod].[Week Ending].&amp;[2012 - 06 2012/06/10]" c="2012/06/10" nd="1">
                <p n="[Date].[BillingPeriod].[Billing Period].&amp;[2012 - 06]"/>
                <p n="[Date].[BillingPeriod].[Billing Year].&amp;[2012]"/>
              </i>
              <i n="[Date].[BillingPeriod].[Week Ending].&amp;[2012 - 05 2012/06/03]" c="2012/06/03" nd="1">
                <p n="[Date].[BillingPeriod].[Billing Period].&amp;[2012 - 05]"/>
                <p n="[Date].[BillingPeriod].[Billing Year].&amp;[2012]"/>
              </i>
              <i n="[Date].[BillingPeriod].[Week Ending].&amp;[2012 - 06 2012/06/03]" c="2012/06/03" nd="1">
                <p n="[Date].[BillingPeriod].[Billing Period].&amp;[2012 - 06]"/>
                <p n="[Date].[BillingPeriod].[Billing Year].&amp;[2012]"/>
              </i>
              <i n="[Date].[BillingPeriod].[Week Ending].&amp;[2012 - 05 2012/05/27]" c="2012/05/27" nd="1">
                <p n="[Date].[BillingPeriod].[Billing Period].&amp;[2012 - 05]"/>
                <p n="[Date].[BillingPeriod].[Billing Year].&amp;[2012]"/>
              </i>
              <i n="[Date].[BillingPeriod].[Week Ending].&amp;[2012 - 05 2012/05/20]" c="2012/05/20" nd="1">
                <p n="[Date].[BillingPeriod].[Billing Period].&amp;[2012 - 05]"/>
                <p n="[Date].[BillingPeriod].[Billing Year].&amp;[2012]"/>
              </i>
              <i n="[Date].[BillingPeriod].[Week Ending].&amp;[2012 - 05 2012/05/13]" c="2012/05/13" nd="1">
                <p n="[Date].[BillingPeriod].[Billing Period].&amp;[2012 - 05]"/>
                <p n="[Date].[BillingPeriod].[Billing Year].&amp;[2012]"/>
              </i>
              <i n="[Date].[BillingPeriod].[Week Ending].&amp;[2012 - 05 2012/05/06]" c="2012/05/06" nd="1">
                <p n="[Date].[BillingPeriod].[Billing Period].&amp;[2012 - 05]"/>
                <p n="[Date].[BillingPeriod].[Billing Year].&amp;[2012]"/>
              </i>
              <i n="[Date].[BillingPeriod].[Week Ending].&amp;[2012 - 04 2012/04/29]" c="2012/04/29" nd="1">
                <p n="[Date].[BillingPeriod].[Billing Period].&amp;[2012 - 04]"/>
                <p n="[Date].[BillingPeriod].[Billing Year].&amp;[2012]"/>
              </i>
              <i n="[Date].[BillingPeriod].[Week Ending].&amp;[2012 - 05 2012/04/29]" c="2012/04/29" nd="1">
                <p n="[Date].[BillingPeriod].[Billing Period].&amp;[2012 - 05]"/>
                <p n="[Date].[BillingPeriod].[Billing Year].&amp;[2012]"/>
              </i>
              <i n="[Date].[BillingPeriod].[Week Ending].&amp;[2012 - 04 2012/04/22]" c="2012/04/22" nd="1">
                <p n="[Date].[BillingPeriod].[Billing Period].&amp;[2012 - 04]"/>
                <p n="[Date].[BillingPeriod].[Billing Year].&amp;[2012]"/>
              </i>
              <i n="[Date].[BillingPeriod].[Week Ending].&amp;[2012 - 04 2012/04/15]" c="2012/04/15" nd="1">
                <p n="[Date].[BillingPeriod].[Billing Period].&amp;[2012 - 04]"/>
                <p n="[Date].[BillingPeriod].[Billing Year].&amp;[2012]"/>
              </i>
              <i n="[Date].[BillingPeriod].[Week Ending].&amp;[2012 - 04 2012/04/08]" c="2012/04/08" nd="1">
                <p n="[Date].[BillingPeriod].[Billing Period].&amp;[2012 - 04]"/>
                <p n="[Date].[BillingPeriod].[Billing Year].&amp;[2012]"/>
              </i>
              <i n="[Date].[BillingPeriod].[Week Ending].&amp;[2012 - 03 2012/04/01]" c="2012/04/01" nd="1">
                <p n="[Date].[BillingPeriod].[Billing Period].&amp;[2012 - 03]"/>
                <p n="[Date].[BillingPeriod].[Billing Year].&amp;[2012]"/>
              </i>
              <i n="[Date].[BillingPeriod].[Week Ending].&amp;[2012 - 04 2012/04/01]" c="2012/04/01" nd="1">
                <p n="[Date].[BillingPeriod].[Billing Period].&amp;[2012 - 04]"/>
                <p n="[Date].[BillingPeriod].[Billing Year].&amp;[2012]"/>
              </i>
              <i n="[Date].[BillingPeriod].[Week Ending].&amp;[2012 - 03 2012/03/25]" c="2012/03/25" nd="1">
                <p n="[Date].[BillingPeriod].[Billing Period].&amp;[2012 - 03]"/>
                <p n="[Date].[BillingPeriod].[Billing Year].&amp;[2012]"/>
              </i>
              <i n="[Date].[BillingPeriod].[Week Ending].&amp;[2012 - 03 2012/03/18]" c="2012/03/18" nd="1">
                <p n="[Date].[BillingPeriod].[Billing Period].&amp;[2012 - 03]"/>
                <p n="[Date].[BillingPeriod].[Billing Year].&amp;[2012]"/>
              </i>
              <i n="[Date].[BillingPeriod].[Week Ending].&amp;[2012 - 03 2012/03/11]" c="2012/03/11" nd="1">
                <p n="[Date].[BillingPeriod].[Billing Period].&amp;[2012 - 03]"/>
                <p n="[Date].[BillingPeriod].[Billing Year].&amp;[2012]"/>
              </i>
              <i n="[Date].[BillingPeriod].[Week Ending].&amp;[2012 - 03 2012/03/04]" c="2012/03/04" nd="1">
                <p n="[Date].[BillingPeriod].[Billing Period].&amp;[2012 - 03]"/>
                <p n="[Date].[BillingPeriod].[Billing Year].&amp;[2012]"/>
              </i>
              <i n="[Date].[BillingPeriod].[Week Ending].&amp;[2012 - 02 2012/02/26]" c="2012/02/26" nd="1">
                <p n="[Date].[BillingPeriod].[Billing Period].&amp;[2012 - 02]"/>
                <p n="[Date].[BillingPeriod].[Billing Year].&amp;[2012]"/>
              </i>
              <i n="[Date].[BillingPeriod].[Week Ending].&amp;[2012 - 03 2012/02/26]" c="2012/02/26" nd="1">
                <p n="[Date].[BillingPeriod].[Billing Period].&amp;[2012 - 03]"/>
                <p n="[Date].[BillingPeriod].[Billing Year].&amp;[2012]"/>
              </i>
              <i n="[Date].[BillingPeriod].[Week Ending].&amp;[2012 - 02 2012/02/19]" c="2012/02/19" nd="1">
                <p n="[Date].[BillingPeriod].[Billing Period].&amp;[2012 - 02]"/>
                <p n="[Date].[BillingPeriod].[Billing Year].&amp;[2012]"/>
              </i>
              <i n="[Date].[BillingPeriod].[Week Ending].&amp;[2012 - 02 2012/02/12]" c="2012/02/12" nd="1">
                <p n="[Date].[BillingPeriod].[Billing Period].&amp;[2012 - 02]"/>
                <p n="[Date].[BillingPeriod].[Billing Year].&amp;[2012]"/>
              </i>
              <i n="[Date].[BillingPeriod].[Week Ending].&amp;[2012 - 02 2012/02/05]" c="2012/02/05" nd="1">
                <p n="[Date].[BillingPeriod].[Billing Period].&amp;[2012 - 02]"/>
                <p n="[Date].[BillingPeriod].[Billing Year].&amp;[2012]"/>
              </i>
              <i n="[Date].[BillingPeriod].[Week Ending].&amp;[2012 - 01 2012/01/29]" c="2012/01/29" nd="1">
                <p n="[Date].[BillingPeriod].[Billing Period].&amp;[2012 - 01]"/>
                <p n="[Date].[BillingPeriod].[Billing Year].&amp;[2012]"/>
              </i>
              <i n="[Date].[BillingPeriod].[Week Ending].&amp;[2012 - 02 2012/01/29]" c="2012/01/29" nd="1">
                <p n="[Date].[BillingPeriod].[Billing Period].&amp;[2012 - 02]"/>
                <p n="[Date].[BillingPeriod].[Billing Year].&amp;[2012]"/>
              </i>
              <i n="[Date].[BillingPeriod].[Week Ending].&amp;[2012 - 01 2012/01/22]" c="2012/01/22" nd="1">
                <p n="[Date].[BillingPeriod].[Billing Period].&amp;[2012 - 01]"/>
                <p n="[Date].[BillingPeriod].[Billing Year].&amp;[2012]"/>
              </i>
              <i n="[Date].[BillingPeriod].[Week Ending].&amp;[2012 - 01 2012/01/15]" c="2012/01/15" nd="1">
                <p n="[Date].[BillingPeriod].[Billing Period].&amp;[2012 - 01]"/>
                <p n="[Date].[BillingPeriod].[Billing Year].&amp;[2012]"/>
              </i>
              <i n="[Date].[BillingPeriod].[Week Ending].&amp;[2012 - 01 2012/01/08]" c="2012/01/08" nd="1">
                <p n="[Date].[BillingPeriod].[Billing Period].&amp;[2012 - 01]"/>
                <p n="[Date].[BillingPeriod].[Billing Year].&amp;[2012]"/>
              </i>
              <i n="[Date].[BillingPeriod].[Week Ending].&amp;[2011 - 12 2012/01/01]" c="2012/01/01" nd="1">
                <p n="[Date].[BillingPeriod].[Billing Period].&amp;[2011 - 12]"/>
                <p n="[Date].[BillingPeriod].[Billing Year].&amp;[2011]"/>
              </i>
              <i n="[Date].[BillingPeriod].[Week Ending].&amp;[2012 - 01 2012/01/01]" c="2012/01/01" nd="1">
                <p n="[Date].[BillingPeriod].[Billing Period].&amp;[2012 - 01]"/>
                <p n="[Date].[BillingPeriod].[Billing Year].&amp;[2012]"/>
              </i>
              <i n="[Date].[BillingPeriod].[Week Ending].&amp;[2011 - 12 2011/12/25]" c="2011/12/25" nd="1">
                <p n="[Date].[BillingPeriod].[Billing Period].&amp;[2011 - 12]"/>
                <p n="[Date].[BillingPeriod].[Billing Year].&amp;[2011]"/>
              </i>
              <i n="[Date].[BillingPeriod].[Week Ending].&amp;[2011 - 12 2011/12/18]" c="2011/12/18" nd="1">
                <p n="[Date].[BillingPeriod].[Billing Period].&amp;[2011 - 12]"/>
                <p n="[Date].[BillingPeriod].[Billing Year].&amp;[2011]"/>
              </i>
              <i n="[Date].[BillingPeriod].[Week Ending].&amp;[2011 - 12 2011/12/11]" c="2011/12/11" nd="1">
                <p n="[Date].[BillingPeriod].[Billing Period].&amp;[2011 - 12]"/>
                <p n="[Date].[BillingPeriod].[Billing Year].&amp;[2011]"/>
              </i>
              <i n="[Date].[BillingPeriod].[Week Ending].&amp;[2011 - 12 2011/12/04]" c="2011/12/04" nd="1">
                <p n="[Date].[BillingPeriod].[Billing Period].&amp;[2011 - 12]"/>
                <p n="[Date].[BillingPeriod].[Billing Year].&amp;[2011]"/>
              </i>
              <i n="[Date].[BillingPeriod].[Week Ending].&amp;[2011 - 11 2011/11/27]" c="2011/11/27" nd="1">
                <p n="[Date].[BillingPeriod].[Billing Period].&amp;[2011 - 11]"/>
                <p n="[Date].[BillingPeriod].[Billing Year].&amp;[2011]"/>
              </i>
              <i n="[Date].[BillingPeriod].[Week Ending].&amp;[2011 - 12 2011/11/27]" c="2011/11/27" nd="1">
                <p n="[Date].[BillingPeriod].[Billing Period].&amp;[2011 - 12]"/>
                <p n="[Date].[BillingPeriod].[Billing Year].&amp;[2011]"/>
              </i>
              <i n="[Date].[BillingPeriod].[Week Ending].&amp;[2011 - 11 2011/11/20]" c="2011/11/20" nd="1">
                <p n="[Date].[BillingPeriod].[Billing Period].&amp;[2011 - 11]"/>
                <p n="[Date].[BillingPeriod].[Billing Year].&amp;[2011]"/>
              </i>
              <i n="[Date].[BillingPeriod].[Week Ending].&amp;[2011 - 11 2011/11/13]" c="2011/11/13" nd="1">
                <p n="[Date].[BillingPeriod].[Billing Period].&amp;[2011 - 11]"/>
                <p n="[Date].[BillingPeriod].[Billing Year].&amp;[2011]"/>
              </i>
              <i n="[Date].[BillingPeriod].[Week Ending].&amp;[2011 - 11 2011/11/06]" c="2011/11/06" nd="1">
                <p n="[Date].[BillingPeriod].[Billing Period].&amp;[2011 - 11]"/>
                <p n="[Date].[BillingPeriod].[Billing Year].&amp;[2011]"/>
              </i>
              <i n="[Date].[BillingPeriod].[Week Ending].&amp;[2011 - 10 2011/10/30]" c="2011/10/30" nd="1">
                <p n="[Date].[BillingPeriod].[Billing Period].&amp;[2011 - 10]"/>
                <p n="[Date].[BillingPeriod].[Billing Year].&amp;[2011]"/>
              </i>
              <i n="[Date].[BillingPeriod].[Week Ending].&amp;[2011 - 11 2011/10/30]" c="2011/10/30" nd="1">
                <p n="[Date].[BillingPeriod].[Billing Period].&amp;[2011 - 11]"/>
                <p n="[Date].[BillingPeriod].[Billing Year].&amp;[2011]"/>
              </i>
              <i n="[Date].[BillingPeriod].[Week Ending].&amp;[2011 - 10 2011/10/23]" c="2011/10/23" nd="1">
                <p n="[Date].[BillingPeriod].[Billing Period].&amp;[2011 - 10]"/>
                <p n="[Date].[BillingPeriod].[Billing Year].&amp;[2011]"/>
              </i>
              <i n="[Date].[BillingPeriod].[Week Ending].&amp;[2011 - 10 2011/10/16]" c="2011/10/16" nd="1">
                <p n="[Date].[BillingPeriod].[Billing Period].&amp;[2011 - 10]"/>
                <p n="[Date].[BillingPeriod].[Billing Year].&amp;[2011]"/>
              </i>
              <i n="[Date].[BillingPeriod].[Week Ending].&amp;[2011 - 10 2011/10/09]" c="2011/10/09" nd="1">
                <p n="[Date].[BillingPeriod].[Billing Period].&amp;[2011 - 10]"/>
                <p n="[Date].[BillingPeriod].[Billing Year].&amp;[2011]"/>
              </i>
              <i n="[Date].[BillingPeriod].[Week Ending].&amp;[2011 - 09 2011/10/02]" c="2011/10/02" nd="1">
                <p n="[Date].[BillingPeriod].[Billing Period].&amp;[2011 - 09]"/>
                <p n="[Date].[BillingPeriod].[Billing Year].&amp;[2011]"/>
              </i>
              <i n="[Date].[BillingPeriod].[Week Ending].&amp;[2011 - 10 2011/10/02]" c="2011/10/02" nd="1">
                <p n="[Date].[BillingPeriod].[Billing Period].&amp;[2011 - 10]"/>
                <p n="[Date].[BillingPeriod].[Billing Year].&amp;[2011]"/>
              </i>
              <i n="[Date].[BillingPeriod].[Week Ending].&amp;[2011 - 09 2011/09/25]" c="2011/09/25" nd="1">
                <p n="[Date].[BillingPeriod].[Billing Period].&amp;[2011 - 09]"/>
                <p n="[Date].[BillingPeriod].[Billing Year].&amp;[2011]"/>
              </i>
              <i n="[Date].[BillingPeriod].[Week Ending].&amp;[2011 - 09 2011/09/18]" c="2011/09/18" nd="1">
                <p n="[Date].[BillingPeriod].[Billing Period].&amp;[2011 - 09]"/>
                <p n="[Date].[BillingPeriod].[Billing Year].&amp;[2011]"/>
              </i>
              <i n="[Date].[BillingPeriod].[Week Ending].&amp;[2011 - 09 2011/09/11]" c="2011/09/11" nd="1">
                <p n="[Date].[BillingPeriod].[Billing Period].&amp;[2011 - 09]"/>
                <p n="[Date].[BillingPeriod].[Billing Year].&amp;[2011]"/>
              </i>
              <i n="[Date].[BillingPeriod].[Week Ending].&amp;[2011 - 09 2011/09/04]" c="2011/09/04" nd="1">
                <p n="[Date].[BillingPeriod].[Billing Period].&amp;[2011 - 09]"/>
                <p n="[Date].[BillingPeriod].[Billing Year].&amp;[2011]"/>
              </i>
              <i n="[Date].[BillingPeriod].[Week Ending].&amp;[2011 - 08 2011/08/28]" c="2011/08/28" nd="1">
                <p n="[Date].[BillingPeriod].[Billing Period].&amp;[2011 - 08]"/>
                <p n="[Date].[BillingPeriod].[Billing Year].&amp;[2011]"/>
              </i>
              <i n="[Date].[BillingPeriod].[Week Ending].&amp;[2011 - 09 2011/08/28]" c="2011/08/28" nd="1">
                <p n="[Date].[BillingPeriod].[Billing Period].&amp;[2011 - 09]"/>
                <p n="[Date].[BillingPeriod].[Billing Year].&amp;[2011]"/>
              </i>
              <i n="[Date].[BillingPeriod].[Week Ending].&amp;[2011 - 08 2011/08/21]" c="2011/08/21" nd="1">
                <p n="[Date].[BillingPeriod].[Billing Period].&amp;[2011 - 08]"/>
                <p n="[Date].[BillingPeriod].[Billing Year].&amp;[2011]"/>
              </i>
              <i n="[Date].[BillingPeriod].[Week Ending].&amp;[2011 - 08 2011/08/14]" c="2011/08/14" nd="1">
                <p n="[Date].[BillingPeriod].[Billing Period].&amp;[2011 - 08]"/>
                <p n="[Date].[BillingPeriod].[Billing Year].&amp;[2011]"/>
              </i>
              <i n="[Date].[BillingPeriod].[Week Ending].&amp;[2011 - 08 2011/08/07]" c="2011/08/07" nd="1">
                <p n="[Date].[BillingPeriod].[Billing Period].&amp;[2011 - 08]"/>
                <p n="[Date].[BillingPeriod].[Billing Year].&amp;[2011]"/>
              </i>
              <i n="[Date].[BillingPeriod].[Week Ending].&amp;[2011 - 07 2011/07/31]" c="2011/07/31" nd="1">
                <p n="[Date].[BillingPeriod].[Billing Period].&amp;[2011 - 07]"/>
                <p n="[Date].[BillingPeriod].[Billing Year].&amp;[2011]"/>
              </i>
              <i n="[Date].[BillingPeriod].[Week Ending].&amp;[2011 - 08 2011/07/31]" c="2011/07/31" nd="1">
                <p n="[Date].[BillingPeriod].[Billing Period].&amp;[2011 - 08]"/>
                <p n="[Date].[BillingPeriod].[Billing Year].&amp;[2011]"/>
              </i>
              <i n="[Date].[BillingPeriod].[Week Ending].&amp;[2011 - 07 2011/07/24]" c="2011/07/24" nd="1">
                <p n="[Date].[BillingPeriod].[Billing Period].&amp;[2011 - 07]"/>
                <p n="[Date].[BillingPeriod].[Billing Year].&amp;[2011]"/>
              </i>
              <i n="[Date].[BillingPeriod].[Week Ending].&amp;[2011 - 07 2011/07/17]" c="2011/07/17" nd="1">
                <p n="[Date].[BillingPeriod].[Billing Period].&amp;[2011 - 07]"/>
                <p n="[Date].[BillingPeriod].[Billing Year].&amp;[2011]"/>
              </i>
              <i n="[Date].[BillingPeriod].[Week Ending].&amp;[2011 - 07 2011/07/10]" c="2011/07/10" nd="1">
                <p n="[Date].[BillingPeriod].[Billing Period].&amp;[2011 - 07]"/>
                <p n="[Date].[BillingPeriod].[Billing Year].&amp;[2011]"/>
              </i>
              <i n="[Date].[BillingPeriod].[Week Ending].&amp;[2011 - 06 2011/07/03]" c="2011/07/03" nd="1">
                <p n="[Date].[BillingPeriod].[Billing Period].&amp;[2011 - 06]"/>
                <p n="[Date].[BillingPeriod].[Billing Year].&amp;[2011]"/>
              </i>
              <i n="[Date].[BillingPeriod].[Week Ending].&amp;[2011 - 07 2011/07/03]" c="2011/07/03" nd="1">
                <p n="[Date].[BillingPeriod].[Billing Period].&amp;[2011 - 07]"/>
                <p n="[Date].[BillingPeriod].[Billing Year].&amp;[2011]"/>
              </i>
              <i n="[Date].[BillingPeriod].[Week Ending].&amp;[2011 - 06 2011/06/26]" c="2011/06/26" nd="1">
                <p n="[Date].[BillingPeriod].[Billing Period].&amp;[2011 - 06]"/>
                <p n="[Date].[BillingPeriod].[Billing Year].&amp;[2011]"/>
              </i>
              <i n="[Date].[BillingPeriod].[Week Ending].&amp;[2011 - 06 2011/06/19]" c="2011/06/19" nd="1">
                <p n="[Date].[BillingPeriod].[Billing Period].&amp;[2011 - 06]"/>
                <p n="[Date].[BillingPeriod].[Billing Year].&amp;[2011]"/>
              </i>
              <i n="[Date].[BillingPeriod].[Week Ending].&amp;[2011 - 06 2011/06/12]" c="2011/06/12" nd="1">
                <p n="[Date].[BillingPeriod].[Billing Period].&amp;[2011 - 06]"/>
                <p n="[Date].[BillingPeriod].[Billing Year].&amp;[2011]"/>
              </i>
              <i n="[Date].[BillingPeriod].[Week Ending].&amp;[2011 - 06 2011/06/05]" c="2011/06/05" nd="1">
                <p n="[Date].[BillingPeriod].[Billing Period].&amp;[2011 - 06]"/>
                <p n="[Date].[BillingPeriod].[Billing Year].&amp;[2011]"/>
              </i>
              <i n="[Date].[BillingPeriod].[Week Ending].&amp;[2011 - 05 2011/05/29]" c="2011/05/29" nd="1">
                <p n="[Date].[BillingPeriod].[Billing Period].&amp;[2011 - 05]"/>
                <p n="[Date].[BillingPeriod].[Billing Year].&amp;[2011]"/>
              </i>
              <i n="[Date].[BillingPeriod].[Week Ending].&amp;[2011 - 06 2011/05/29]" c="2011/05/29" nd="1">
                <p n="[Date].[BillingPeriod].[Billing Period].&amp;[2011 - 06]"/>
                <p n="[Date].[BillingPeriod].[Billing Year].&amp;[2011]"/>
              </i>
              <i n="[Date].[BillingPeriod].[Week Ending].&amp;[2011 - 05 2011/05/22]" c="2011/05/22" nd="1">
                <p n="[Date].[BillingPeriod].[Billing Period].&amp;[2011 - 05]"/>
                <p n="[Date].[BillingPeriod].[Billing Year].&amp;[2011]"/>
              </i>
              <i n="[Date].[BillingPeriod].[Week Ending].&amp;[2011 - 05 2011/05/15]" c="2011/05/15" nd="1">
                <p n="[Date].[BillingPeriod].[Billing Period].&amp;[2011 - 05]"/>
                <p n="[Date].[BillingPeriod].[Billing Year].&amp;[2011]"/>
              </i>
              <i n="[Date].[BillingPeriod].[Week Ending].&amp;[2011 - 05 2011/05/08]" c="2011/05/08" nd="1">
                <p n="[Date].[BillingPeriod].[Billing Period].&amp;[2011 - 05]"/>
                <p n="[Date].[BillingPeriod].[Billing Year].&amp;[2011]"/>
              </i>
              <i n="[Date].[BillingPeriod].[Week Ending].&amp;[2011 - 04 2011/05/01]" c="2011/05/01" nd="1">
                <p n="[Date].[BillingPeriod].[Billing Period].&amp;[2011 - 04]"/>
                <p n="[Date].[BillingPeriod].[Billing Year].&amp;[2011]"/>
              </i>
              <i n="[Date].[BillingPeriod].[Week Ending].&amp;[2011 - 05 2011/05/01]" c="2011/05/01" nd="1">
                <p n="[Date].[BillingPeriod].[Billing Period].&amp;[2011 - 05]"/>
                <p n="[Date].[BillingPeriod].[Billing Year].&amp;[2011]"/>
              </i>
              <i n="[Date].[BillingPeriod].[Week Ending].&amp;[2011 - 04 2011/04/24]" c="2011/04/24" nd="1">
                <p n="[Date].[BillingPeriod].[Billing Period].&amp;[2011 - 04]"/>
                <p n="[Date].[BillingPeriod].[Billing Year].&amp;[2011]"/>
              </i>
              <i n="[Date].[BillingPeriod].[Week Ending].&amp;[2011 - 04 2011/04/17]" c="2011/04/17" nd="1">
                <p n="[Date].[BillingPeriod].[Billing Period].&amp;[2011 - 04]"/>
                <p n="[Date].[BillingPeriod].[Billing Year].&amp;[2011]"/>
              </i>
              <i n="[Date].[BillingPeriod].[Week Ending].&amp;[2011 - 04 2011/04/10]" c="2011/04/10" nd="1">
                <p n="[Date].[BillingPeriod].[Billing Period].&amp;[2011 - 04]"/>
                <p n="[Date].[BillingPeriod].[Billing Year].&amp;[2011]"/>
              </i>
              <i n="[Date].[BillingPeriod].[Week Ending].&amp;[2011 - 03 2011/04/03]" c="2011/04/03" nd="1">
                <p n="[Date].[BillingPeriod].[Billing Period].&amp;[2011 - 03]"/>
                <p n="[Date].[BillingPeriod].[Billing Year].&amp;[2011]"/>
              </i>
              <i n="[Date].[BillingPeriod].[Week Ending].&amp;[2011 - 04 2011/04/03]" c="2011/04/03" nd="1">
                <p n="[Date].[BillingPeriod].[Billing Period].&amp;[2011 - 04]"/>
                <p n="[Date].[BillingPeriod].[Billing Year].&amp;[2011]"/>
              </i>
              <i n="[Date].[BillingPeriod].[Week Ending].&amp;[2011 - 03 2011/03/27]" c="2011/03/27" nd="1">
                <p n="[Date].[BillingPeriod].[Billing Period].&amp;[2011 - 03]"/>
                <p n="[Date].[BillingPeriod].[Billing Year].&amp;[2011]"/>
              </i>
              <i n="[Date].[BillingPeriod].[Week Ending].&amp;[2011 - 03 2011/03/20]" c="2011/03/20" nd="1">
                <p n="[Date].[BillingPeriod].[Billing Period].&amp;[2011 - 03]"/>
                <p n="[Date].[BillingPeriod].[Billing Year].&amp;[2011]"/>
              </i>
              <i n="[Date].[BillingPeriod].[Week Ending].&amp;[2011 - 03 2011/03/13]" c="2011/03/13" nd="1">
                <p n="[Date].[BillingPeriod].[Billing Period].&amp;[2011 - 03]"/>
                <p n="[Date].[BillingPeriod].[Billing Year].&amp;[2011]"/>
              </i>
              <i n="[Date].[BillingPeriod].[Week Ending].&amp;[2011 - 03 2011/03/06]" c="2011/03/06" nd="1">
                <p n="[Date].[BillingPeriod].[Billing Period].&amp;[2011 - 03]"/>
                <p n="[Date].[BillingPeriod].[Billing Year].&amp;[2011]"/>
              </i>
              <i n="[Date].[BillingPeriod].[Week Ending].&amp;[2011 - 02 2011/02/27]" c="2011/02/27" nd="1">
                <p n="[Date].[BillingPeriod].[Billing Period].&amp;[2011 - 02]"/>
                <p n="[Date].[BillingPeriod].[Billing Year].&amp;[2011]"/>
              </i>
              <i n="[Date].[BillingPeriod].[Week Ending].&amp;[2011 - 03 2011/02/27]" c="2011/02/27" nd="1">
                <p n="[Date].[BillingPeriod].[Billing Period].&amp;[2011 - 03]"/>
                <p n="[Date].[BillingPeriod].[Billing Year].&amp;[2011]"/>
              </i>
              <i n="[Date].[BillingPeriod].[Week Ending].&amp;[2011 - 02 2011/02/20]" c="2011/02/20" nd="1">
                <p n="[Date].[BillingPeriod].[Billing Period].&amp;[2011 - 02]"/>
                <p n="[Date].[BillingPeriod].[Billing Year].&amp;[2011]"/>
              </i>
              <i n="[Date].[BillingPeriod].[Week Ending].&amp;[2011 - 02 2011/02/13]" c="2011/02/13" nd="1">
                <p n="[Date].[BillingPeriod].[Billing Period].&amp;[2011 - 02]"/>
                <p n="[Date].[BillingPeriod].[Billing Year].&amp;[2011]"/>
              </i>
              <i n="[Date].[BillingPeriod].[Week Ending].&amp;[2011 - 02 2011/02/06]" c="2011/02/06" nd="1">
                <p n="[Date].[BillingPeriod].[Billing Period].&amp;[2011 - 02]"/>
                <p n="[Date].[BillingPeriod].[Billing Year].&amp;[2011]"/>
              </i>
              <i n="[Date].[BillingPeriod].[Week Ending].&amp;[2011 - 01 2011/01/30]" c="2011/01/30" nd="1">
                <p n="[Date].[BillingPeriod].[Billing Period].&amp;[2011 - 01]"/>
                <p n="[Date].[BillingPeriod].[Billing Year].&amp;[2011]"/>
              </i>
              <i n="[Date].[BillingPeriod].[Week Ending].&amp;[2011 - 02 2011/01/30]" c="2011/01/30" nd="1">
                <p n="[Date].[BillingPeriod].[Billing Period].&amp;[2011 - 02]"/>
                <p n="[Date].[BillingPeriod].[Billing Year].&amp;[2011]"/>
              </i>
              <i n="[Date].[BillingPeriod].[Week Ending].&amp;[2011 - 01 2011/01/23]" c="2011/01/23" nd="1">
                <p n="[Date].[BillingPeriod].[Billing Period].&amp;[2011 - 01]"/>
                <p n="[Date].[BillingPeriod].[Billing Year].&amp;[2011]"/>
              </i>
              <i n="[Date].[BillingPeriod].[Week Ending].&amp;[2011 - 01 2011/01/16]" c="2011/01/16" nd="1">
                <p n="[Date].[BillingPeriod].[Billing Period].&amp;[2011 - 01]"/>
                <p n="[Date].[BillingPeriod].[Billing Year].&amp;[2011]"/>
              </i>
              <i n="[Date].[BillingPeriod].[Week Ending].&amp;[2011 - 01 2011/01/09]" c="2011/01/09" nd="1">
                <p n="[Date].[BillingPeriod].[Billing Period].&amp;[2011 - 01]"/>
                <p n="[Date].[BillingPeriod].[Billing Year].&amp;[2011]"/>
              </i>
              <i n="[Date].[BillingPeriod].[Week Ending].&amp;[2011 - 01 2011/01/02]" c="2011/01/02" nd="1">
                <p n="[Date].[BillingPeriod].[Billing Period].&amp;[2011 - 01]"/>
                <p n="[Date].[BillingPeriod].[Billing Year].&amp;[2011]"/>
              </i>
            </range>
          </ranges>
        </level>
        <level uniqueName="[Date].[BillingPeriod].[Date]" sourceCaption="Date" count="0"/>
      </levels>
      <selections count="2">
        <selection n="[Date].[BillingPeriod].[Billing Period].&amp;[2013 - 08]">
          <p n="[Date].[BillingPeriod].[Billing Year].&amp;[2013]"/>
        </selection>
        <selection n="[Date].[BillingPeriod].[Billing Period].&amp;[2013 - 09]">
          <p n="[Date].[BillingPeriod].[Billing Year].&amp;[2013]"/>
        </selection>
      </selections>
    </olap>
  </data>
  <extLst>
    <x:ext xmlns:x15="http://schemas.microsoft.com/office/spreadsheetml/2010/11/main" uri="{470722E0-AACD-4C17-9CDC-17EF765DBC7E}">
      <x15:slicerCacheHideItemsWithNoData count="2">
        <x15:slicerCacheOlapLevelName uniqueName="[Date].[BillingPeriod].[Billing Period]" count="79"/>
        <x15:slicerCacheOlapLevelName uniqueName="[Date].[BillingPeriod].[Week Ending]" count="428"/>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illing Period 1" cache="Slicer_BillingPeriod1" caption="Billing Period" level="2" rowHeight="241300"/>
  <slicer name="Week Ending 1" cache="Slicer_BillingPeriod1" caption="Week Ending" columnCount="5" level="3"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Billing Period" cache="Slicer_BillingPeriod" caption="Billing Period" level="2" rowHeight="241300"/>
  <slicer name="Week Ending" cache="Slicer_BillingPeriod" caption="Week Ending" columnCount="5" level="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ivotTable" Target="../pivotTables/pivotTable15.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6.xm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ivotTable" Target="../pivotTables/pivotTable17.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microsoft.com/office/2007/relationships/slicer" Target="../slicers/slicer1.xml"/><Relationship Id="rId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1.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ivotTable" Target="../pivotTables/pivotTable12.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ivotTable" Target="../pivotTables/pivotTable14.xml"/><Relationship Id="rId1"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selection activeCell="H23" sqref="H23"/>
    </sheetView>
  </sheetViews>
  <sheetFormatPr defaultRowHeight="14.4" x14ac:dyDescent="0.3"/>
  <cols>
    <col min="1" max="1" width="27.6640625" customWidth="1"/>
    <col min="2" max="2" width="10.77734375" customWidth="1"/>
    <col min="3" max="3" width="25.5546875" style="6" customWidth="1"/>
    <col min="4" max="4" width="9.6640625" style="26" customWidth="1"/>
    <col min="5" max="5" width="9" style="6" customWidth="1"/>
    <col min="6" max="6" width="8.44140625" style="6" customWidth="1"/>
    <col min="7" max="7" width="9.44140625" style="6" customWidth="1"/>
    <col min="8" max="9" width="10" customWidth="1"/>
    <col min="10" max="10" width="8.6640625" customWidth="1"/>
  </cols>
  <sheetData>
    <row r="1" spans="1:10" x14ac:dyDescent="0.3">
      <c r="A1" s="1" t="s">
        <v>57</v>
      </c>
      <c r="B1" t="s" vm="1">
        <v>58</v>
      </c>
    </row>
    <row r="2" spans="1:10" x14ac:dyDescent="0.3">
      <c r="A2" s="1" t="s">
        <v>21</v>
      </c>
      <c r="B2" t="s" vm="7">
        <v>73</v>
      </c>
    </row>
    <row r="4" spans="1:10" s="10" customFormat="1" ht="28.8" x14ac:dyDescent="0.3">
      <c r="A4" s="9" t="s">
        <v>1</v>
      </c>
      <c r="B4" s="27" t="s">
        <v>25</v>
      </c>
      <c r="C4" s="28" t="s">
        <v>59</v>
      </c>
      <c r="D4" s="29" t="s">
        <v>60</v>
      </c>
      <c r="E4" s="30" t="s">
        <v>61</v>
      </c>
      <c r="F4" s="30" t="s">
        <v>31</v>
      </c>
      <c r="G4" s="31" t="s">
        <v>62</v>
      </c>
      <c r="H4" s="30" t="s">
        <v>42</v>
      </c>
      <c r="I4" s="32" t="s">
        <v>40</v>
      </c>
      <c r="J4"/>
    </row>
    <row r="5" spans="1:10" x14ac:dyDescent="0.3">
      <c r="A5" s="2" t="s">
        <v>58</v>
      </c>
      <c r="B5" s="56">
        <v>437.5</v>
      </c>
      <c r="C5" s="47"/>
      <c r="D5" s="44"/>
      <c r="E5" s="47">
        <v>303550</v>
      </c>
      <c r="F5" s="47">
        <v>24375</v>
      </c>
      <c r="G5" s="48"/>
      <c r="H5" s="47"/>
      <c r="I5" s="53"/>
    </row>
    <row r="6" spans="1:10" x14ac:dyDescent="0.3">
      <c r="A6" s="4" t="s">
        <v>83</v>
      </c>
      <c r="B6" s="57">
        <v>437.5</v>
      </c>
      <c r="C6" s="49"/>
      <c r="D6" s="45"/>
      <c r="E6" s="49">
        <v>303550</v>
      </c>
      <c r="F6" s="49">
        <v>24375</v>
      </c>
      <c r="G6" s="50"/>
      <c r="H6" s="49"/>
      <c r="I6" s="54"/>
    </row>
    <row r="7" spans="1:10" x14ac:dyDescent="0.3">
      <c r="A7" s="5" t="s">
        <v>17</v>
      </c>
      <c r="B7" s="57">
        <v>111</v>
      </c>
      <c r="C7" s="49"/>
      <c r="D7" s="45"/>
      <c r="E7" s="49">
        <v>72150</v>
      </c>
      <c r="F7" s="49"/>
      <c r="G7" s="50"/>
      <c r="H7" s="49"/>
      <c r="I7" s="54"/>
    </row>
    <row r="8" spans="1:10" x14ac:dyDescent="0.3">
      <c r="A8" s="5" t="s">
        <v>162</v>
      </c>
      <c r="B8" s="57">
        <v>123.5</v>
      </c>
      <c r="C8" s="49"/>
      <c r="D8" s="45"/>
      <c r="E8" s="49">
        <v>85475</v>
      </c>
      <c r="F8" s="49"/>
      <c r="G8" s="50"/>
      <c r="H8" s="49"/>
      <c r="I8" s="54"/>
    </row>
    <row r="9" spans="1:10" x14ac:dyDescent="0.3">
      <c r="A9" s="5" t="s">
        <v>10</v>
      </c>
      <c r="B9" s="57">
        <v>107.75</v>
      </c>
      <c r="C9" s="49"/>
      <c r="D9" s="45"/>
      <c r="E9" s="49">
        <v>83687.5</v>
      </c>
      <c r="F9" s="49">
        <v>1462.5</v>
      </c>
      <c r="G9" s="50"/>
      <c r="H9" s="49"/>
      <c r="I9" s="54"/>
    </row>
    <row r="10" spans="1:10" x14ac:dyDescent="0.3">
      <c r="A10" s="5" t="s">
        <v>15</v>
      </c>
      <c r="B10" s="57">
        <v>38.5</v>
      </c>
      <c r="C10" s="49"/>
      <c r="D10" s="45"/>
      <c r="E10" s="49">
        <v>25025</v>
      </c>
      <c r="F10" s="49"/>
      <c r="G10" s="50"/>
      <c r="H10" s="49"/>
      <c r="I10" s="54"/>
    </row>
    <row r="11" spans="1:10" x14ac:dyDescent="0.3">
      <c r="A11" s="5" t="s">
        <v>27</v>
      </c>
      <c r="B11" s="57">
        <v>56.75</v>
      </c>
      <c r="C11" s="49"/>
      <c r="D11" s="45"/>
      <c r="E11" s="49">
        <v>37212.5</v>
      </c>
      <c r="F11" s="49">
        <v>22912.5</v>
      </c>
      <c r="G11" s="50"/>
      <c r="H11" s="49"/>
      <c r="I11" s="54"/>
    </row>
    <row r="12" spans="1:10" x14ac:dyDescent="0.3">
      <c r="A12" s="59" t="s">
        <v>56</v>
      </c>
      <c r="B12" s="57">
        <v>19.5</v>
      </c>
      <c r="C12" s="49">
        <v>181600</v>
      </c>
      <c r="D12" s="45">
        <v>185137.5</v>
      </c>
      <c r="E12" s="49">
        <v>12675</v>
      </c>
      <c r="F12" s="49"/>
      <c r="G12" s="50">
        <v>0</v>
      </c>
      <c r="H12" s="49"/>
      <c r="I12" s="54"/>
    </row>
    <row r="13" spans="1:10" x14ac:dyDescent="0.3">
      <c r="A13" s="59" t="s">
        <v>44</v>
      </c>
      <c r="B13" s="57">
        <v>35.75</v>
      </c>
      <c r="C13" s="49">
        <v>118000</v>
      </c>
      <c r="D13" s="45">
        <v>119887.5</v>
      </c>
      <c r="E13" s="49">
        <v>23562.5</v>
      </c>
      <c r="F13" s="49"/>
      <c r="G13" s="50">
        <v>69462.5</v>
      </c>
      <c r="H13" s="49"/>
      <c r="I13" s="54"/>
    </row>
    <row r="14" spans="1:10" x14ac:dyDescent="0.3">
      <c r="A14" s="59" t="s">
        <v>45</v>
      </c>
      <c r="B14" s="57">
        <v>1.5</v>
      </c>
      <c r="C14" s="49">
        <v>152400</v>
      </c>
      <c r="D14" s="45">
        <v>152375</v>
      </c>
      <c r="E14" s="49">
        <v>975</v>
      </c>
      <c r="F14" s="49">
        <v>12187.5</v>
      </c>
      <c r="G14" s="50">
        <v>95462.5</v>
      </c>
      <c r="H14" s="49"/>
      <c r="I14" s="54"/>
    </row>
    <row r="15" spans="1:10" x14ac:dyDescent="0.3">
      <c r="A15" s="59" t="s">
        <v>41</v>
      </c>
      <c r="B15" s="57"/>
      <c r="C15" s="49">
        <v>23076</v>
      </c>
      <c r="D15" s="45">
        <v>42050</v>
      </c>
      <c r="E15" s="49"/>
      <c r="F15" s="49">
        <v>10725</v>
      </c>
      <c r="G15" s="50">
        <v>152937.5</v>
      </c>
      <c r="H15" s="49"/>
      <c r="I15" s="54"/>
    </row>
    <row r="16" spans="1:10" x14ac:dyDescent="0.3">
      <c r="A16" s="2" t="s">
        <v>2</v>
      </c>
      <c r="B16" s="58">
        <v>437.5</v>
      </c>
      <c r="C16" s="51"/>
      <c r="D16" s="46"/>
      <c r="E16" s="51">
        <v>303550</v>
      </c>
      <c r="F16" s="51">
        <v>24375</v>
      </c>
      <c r="G16" s="52"/>
      <c r="H16" s="51"/>
      <c r="I16" s="55"/>
    </row>
    <row r="17" spans="3:7" x14ac:dyDescent="0.3">
      <c r="C17"/>
      <c r="D17"/>
      <c r="E17"/>
      <c r="F17"/>
      <c r="G17"/>
    </row>
    <row r="18" spans="3:7" x14ac:dyDescent="0.3">
      <c r="C18"/>
      <c r="D18"/>
      <c r="E18"/>
      <c r="F18"/>
      <c r="G18"/>
    </row>
    <row r="19" spans="3:7" x14ac:dyDescent="0.3">
      <c r="C19"/>
      <c r="D19"/>
      <c r="E19"/>
      <c r="F19"/>
      <c r="G19"/>
    </row>
    <row r="20" spans="3:7" x14ac:dyDescent="0.3">
      <c r="C20"/>
      <c r="D20"/>
      <c r="E20"/>
      <c r="F20"/>
      <c r="G20"/>
    </row>
    <row r="21" spans="3:7" x14ac:dyDescent="0.3">
      <c r="C21"/>
      <c r="D21"/>
      <c r="E21"/>
      <c r="F21"/>
      <c r="G21"/>
    </row>
    <row r="22" spans="3:7" x14ac:dyDescent="0.3">
      <c r="C22"/>
      <c r="D22"/>
      <c r="E22"/>
      <c r="F22"/>
      <c r="G22"/>
    </row>
    <row r="23" spans="3:7" x14ac:dyDescent="0.3">
      <c r="C23"/>
      <c r="D23"/>
      <c r="E23"/>
      <c r="F23"/>
      <c r="G23"/>
    </row>
    <row r="24" spans="3:7" x14ac:dyDescent="0.3">
      <c r="C24"/>
      <c r="D24"/>
      <c r="E24"/>
      <c r="F24"/>
      <c r="G24"/>
    </row>
    <row r="25" spans="3:7" x14ac:dyDescent="0.3">
      <c r="C25"/>
      <c r="D25"/>
      <c r="E25"/>
      <c r="F25"/>
      <c r="G25"/>
    </row>
    <row r="26" spans="3:7" x14ac:dyDescent="0.3">
      <c r="C26"/>
      <c r="D26"/>
      <c r="E26"/>
      <c r="F26"/>
      <c r="G26"/>
    </row>
    <row r="27" spans="3:7" x14ac:dyDescent="0.3">
      <c r="C27"/>
      <c r="D27"/>
      <c r="E27"/>
      <c r="F27"/>
      <c r="G27"/>
    </row>
    <row r="28" spans="3:7" x14ac:dyDescent="0.3">
      <c r="C28"/>
      <c r="D28"/>
      <c r="E28"/>
      <c r="F28"/>
      <c r="G28"/>
    </row>
    <row r="29" spans="3:7" x14ac:dyDescent="0.3">
      <c r="C29"/>
      <c r="D29"/>
      <c r="E29"/>
      <c r="F29"/>
      <c r="G29"/>
    </row>
    <row r="30" spans="3:7" x14ac:dyDescent="0.3">
      <c r="C30"/>
      <c r="D30"/>
      <c r="E30"/>
      <c r="F30"/>
      <c r="G30"/>
    </row>
    <row r="31" spans="3:7" x14ac:dyDescent="0.3">
      <c r="C31"/>
      <c r="D31"/>
      <c r="E31"/>
      <c r="F31"/>
      <c r="G31"/>
    </row>
    <row r="32" spans="3:7" x14ac:dyDescent="0.3">
      <c r="C32"/>
      <c r="D32"/>
      <c r="E32"/>
      <c r="F32"/>
      <c r="G32"/>
    </row>
    <row r="33" spans="3:7" x14ac:dyDescent="0.3">
      <c r="C33"/>
      <c r="D33"/>
      <c r="E33"/>
      <c r="F33"/>
      <c r="G33"/>
    </row>
    <row r="34" spans="3:7" x14ac:dyDescent="0.3">
      <c r="C34"/>
      <c r="D34"/>
      <c r="E34"/>
      <c r="F34"/>
      <c r="G34"/>
    </row>
    <row r="35" spans="3:7" x14ac:dyDescent="0.3">
      <c r="C35"/>
      <c r="D35"/>
      <c r="E35"/>
      <c r="F35"/>
      <c r="G35"/>
    </row>
    <row r="36" spans="3:7" x14ac:dyDescent="0.3">
      <c r="C36"/>
      <c r="D36"/>
      <c r="E36"/>
      <c r="F36"/>
      <c r="G36"/>
    </row>
    <row r="37" spans="3:7" x14ac:dyDescent="0.3">
      <c r="C37"/>
      <c r="D37"/>
      <c r="E37"/>
      <c r="F37"/>
      <c r="G37"/>
    </row>
    <row r="38" spans="3:7" x14ac:dyDescent="0.3">
      <c r="C38"/>
      <c r="D38"/>
      <c r="E38"/>
      <c r="F38"/>
      <c r="G38"/>
    </row>
    <row r="39" spans="3:7" x14ac:dyDescent="0.3">
      <c r="C39"/>
      <c r="D39"/>
      <c r="E39"/>
      <c r="F39"/>
      <c r="G39"/>
    </row>
    <row r="40" spans="3:7" x14ac:dyDescent="0.3">
      <c r="C40"/>
      <c r="D40"/>
      <c r="E40"/>
      <c r="F40"/>
      <c r="G40"/>
    </row>
    <row r="41" spans="3:7" x14ac:dyDescent="0.3">
      <c r="C41"/>
      <c r="D41"/>
      <c r="E41"/>
      <c r="F41"/>
      <c r="G41"/>
    </row>
    <row r="42" spans="3:7" x14ac:dyDescent="0.3">
      <c r="C42"/>
      <c r="D42"/>
      <c r="E42"/>
      <c r="F42"/>
      <c r="G42"/>
    </row>
    <row r="43" spans="3:7" x14ac:dyDescent="0.3">
      <c r="C43"/>
      <c r="D43"/>
      <c r="E43"/>
      <c r="F43"/>
      <c r="G43"/>
    </row>
  </sheetData>
  <conditionalFormatting sqref="G1:G4 G44:G1048576">
    <cfRule type="colorScale" priority="4">
      <colorScale>
        <cfvo type="min"/>
        <cfvo type="percentile" val="50"/>
        <cfvo type="max"/>
        <color rgb="FF63BE7B"/>
        <color rgb="FFFFEB84"/>
        <color rgb="FFF8696B"/>
      </colorScale>
    </cfRule>
  </conditionalFormatting>
  <conditionalFormatting sqref="G1:G4 G44:G1048576">
    <cfRule type="colorScale" priority="3">
      <colorScale>
        <cfvo type="min"/>
        <cfvo type="percentile" val="50"/>
        <cfvo type="max"/>
        <color rgb="FF63BE7B"/>
        <color rgb="FFFFEB84"/>
        <color rgb="FFF8696B"/>
      </colorScale>
    </cfRule>
  </conditionalFormatting>
  <conditionalFormatting sqref="A5:A39">
    <cfRule type="expression" dxfId="118" priority="2">
      <formula>AND($D5&gt;$C5,$C5 &gt; 0)</formula>
    </cfRule>
  </conditionalFormatting>
  <conditionalFormatting pivot="1" sqref="D12:D15">
    <cfRule type="expression" dxfId="117" priority="1">
      <formula>AND($D9&gt;$C9,$C9 &gt; 0)</formula>
    </cfRule>
  </conditionalFormatting>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73"/>
  <sheetViews>
    <sheetView topLeftCell="A3" workbookViewId="0">
      <selection activeCell="G3" sqref="G3"/>
    </sheetView>
  </sheetViews>
  <sheetFormatPr defaultRowHeight="14.4" x14ac:dyDescent="0.3"/>
  <cols>
    <col min="1" max="1" width="30.88671875" customWidth="1"/>
    <col min="2" max="2" width="14.33203125" customWidth="1"/>
    <col min="3" max="3" width="12.33203125" customWidth="1"/>
    <col min="4" max="5" width="7" customWidth="1"/>
    <col min="6" max="6" width="10.44140625" style="6" customWidth="1"/>
    <col min="7" max="7" width="10.44140625" customWidth="1"/>
    <col min="8" max="8" width="10" customWidth="1"/>
    <col min="9" max="9" width="6" customWidth="1"/>
    <col min="10" max="10" width="18.109375" customWidth="1"/>
    <col min="11" max="11" width="10.6640625" customWidth="1"/>
    <col min="12" max="12" width="15.109375" customWidth="1"/>
    <col min="13" max="13" width="18.109375" customWidth="1"/>
    <col min="14" max="14" width="11" customWidth="1"/>
    <col min="15" max="15" width="20.109375" customWidth="1"/>
    <col min="16" max="16" width="23.109375" customWidth="1"/>
    <col min="17" max="17" width="10.6640625" customWidth="1"/>
    <col min="18" max="18" width="15.109375" customWidth="1"/>
    <col min="19" max="19" width="18.109375" customWidth="1"/>
    <col min="20" max="20" width="11" customWidth="1"/>
    <col min="21" max="21" width="20.109375" customWidth="1"/>
    <col min="22" max="22" width="23.109375" customWidth="1"/>
    <col min="23" max="23" width="20.109375" customWidth="1"/>
    <col min="24" max="24" width="13.5546875" customWidth="1"/>
    <col min="25" max="25" width="16.6640625" customWidth="1"/>
    <col min="26" max="26" width="12.88671875" customWidth="1"/>
    <col min="27" max="27" width="11" customWidth="1"/>
    <col min="28" max="28" width="12.88671875" customWidth="1"/>
    <col min="29" max="29" width="12.6640625" customWidth="1"/>
    <col min="30" max="30" width="11.88671875" customWidth="1"/>
    <col min="31" max="31" width="22.88671875" customWidth="1"/>
    <col min="32" max="32" width="12.6640625" bestFit="1" customWidth="1"/>
    <col min="33" max="33" width="14.44140625" customWidth="1"/>
    <col min="34" max="34" width="11.33203125" bestFit="1" customWidth="1"/>
    <col min="35" max="35" width="11.44140625" bestFit="1" customWidth="1"/>
    <col min="36" max="36" width="6.109375" customWidth="1"/>
    <col min="37" max="37" width="11.33203125" bestFit="1" customWidth="1"/>
    <col min="38" max="38" width="21.44140625" bestFit="1" customWidth="1"/>
    <col min="39" max="39" width="15.88671875" bestFit="1" customWidth="1"/>
    <col min="40" max="40" width="21.109375" bestFit="1" customWidth="1"/>
    <col min="41" max="41" width="16.44140625" bestFit="1" customWidth="1"/>
    <col min="42" max="42" width="11" bestFit="1" customWidth="1"/>
    <col min="43" max="43" width="16.33203125" bestFit="1" customWidth="1"/>
  </cols>
  <sheetData>
    <row r="3" spans="1:9" x14ac:dyDescent="0.3">
      <c r="A3" s="1" t="s">
        <v>21</v>
      </c>
      <c r="B3" t="s" vm="8">
        <v>95</v>
      </c>
    </row>
    <row r="5" spans="1:9" s="10" customFormat="1" ht="28.8" x14ac:dyDescent="0.3">
      <c r="A5" s="9" t="s">
        <v>1</v>
      </c>
      <c r="B5" t="s">
        <v>60</v>
      </c>
      <c r="C5" t="s">
        <v>25</v>
      </c>
      <c r="D5" s="10" t="s">
        <v>0</v>
      </c>
      <c r="E5" s="10" t="s">
        <v>19</v>
      </c>
      <c r="F5" s="10" t="s">
        <v>18</v>
      </c>
      <c r="G5" s="10" t="s">
        <v>20</v>
      </c>
      <c r="H5" s="21" t="s">
        <v>42</v>
      </c>
      <c r="I5" s="10" t="s">
        <v>24</v>
      </c>
    </row>
    <row r="6" spans="1:9" x14ac:dyDescent="0.3">
      <c r="A6" s="2" t="s">
        <v>27</v>
      </c>
      <c r="B6" s="3"/>
      <c r="C6" s="3">
        <v>853</v>
      </c>
      <c r="D6" s="3">
        <v>141</v>
      </c>
      <c r="E6" s="3">
        <v>141</v>
      </c>
      <c r="F6" s="6">
        <v>534625</v>
      </c>
      <c r="G6" s="6">
        <v>408325</v>
      </c>
      <c r="H6" s="6"/>
      <c r="I6" s="3">
        <v>650</v>
      </c>
    </row>
    <row r="7" spans="1:9" x14ac:dyDescent="0.3">
      <c r="A7" s="4" t="s">
        <v>94</v>
      </c>
      <c r="B7" s="3"/>
      <c r="C7" s="3">
        <v>33.75</v>
      </c>
      <c r="D7" s="3">
        <v>33.75</v>
      </c>
      <c r="E7" s="3">
        <v>33.75</v>
      </c>
      <c r="F7" s="6">
        <v>23237.5</v>
      </c>
      <c r="G7" s="6"/>
      <c r="H7" s="6"/>
      <c r="I7" s="3">
        <v>650</v>
      </c>
    </row>
    <row r="8" spans="1:9" x14ac:dyDescent="0.3">
      <c r="A8" s="5" t="s">
        <v>5</v>
      </c>
      <c r="B8" s="3"/>
      <c r="C8" s="3">
        <v>33.75</v>
      </c>
      <c r="D8" s="3">
        <v>33.75</v>
      </c>
      <c r="E8" s="3">
        <v>33.75</v>
      </c>
      <c r="F8" s="6">
        <v>23237.5</v>
      </c>
      <c r="G8" s="6"/>
      <c r="H8" s="6"/>
      <c r="I8" s="3">
        <v>650</v>
      </c>
    </row>
    <row r="9" spans="1:9" x14ac:dyDescent="0.3">
      <c r="A9" s="4" t="s">
        <v>84</v>
      </c>
      <c r="B9" s="3"/>
      <c r="C9" s="3">
        <v>99.25</v>
      </c>
      <c r="D9" s="3">
        <v>107.25</v>
      </c>
      <c r="E9" s="3">
        <v>107.25</v>
      </c>
      <c r="F9" s="6">
        <v>68412.5</v>
      </c>
      <c r="G9" s="6">
        <v>5200</v>
      </c>
      <c r="H9" s="6"/>
      <c r="I9" s="3">
        <v>650</v>
      </c>
    </row>
    <row r="10" spans="1:9" x14ac:dyDescent="0.3">
      <c r="A10" s="5" t="s">
        <v>5</v>
      </c>
      <c r="B10" s="3"/>
      <c r="C10" s="3">
        <v>99.25</v>
      </c>
      <c r="D10" s="3">
        <v>107.25</v>
      </c>
      <c r="E10" s="3">
        <v>107.25</v>
      </c>
      <c r="F10" s="6">
        <v>68412.5</v>
      </c>
      <c r="G10" s="6">
        <v>5200</v>
      </c>
      <c r="H10" s="6"/>
      <c r="I10" s="3">
        <v>650</v>
      </c>
    </row>
    <row r="11" spans="1:9" x14ac:dyDescent="0.3">
      <c r="A11" s="2" t="s">
        <v>2</v>
      </c>
      <c r="B11" s="3"/>
      <c r="C11" s="3">
        <v>6945.4999999999973</v>
      </c>
      <c r="D11" s="3">
        <v>141</v>
      </c>
      <c r="E11" s="3">
        <v>141</v>
      </c>
      <c r="F11" s="6">
        <v>4741716.875</v>
      </c>
      <c r="G11" s="6">
        <v>7063970</v>
      </c>
      <c r="H11" s="6"/>
      <c r="I11" s="3">
        <v>650</v>
      </c>
    </row>
    <row r="12" spans="1:9" x14ac:dyDescent="0.3">
      <c r="F12"/>
    </row>
    <row r="13" spans="1:9" x14ac:dyDescent="0.3">
      <c r="F13"/>
    </row>
    <row r="14" spans="1:9" x14ac:dyDescent="0.3">
      <c r="F14"/>
    </row>
    <row r="15" spans="1:9" x14ac:dyDescent="0.3">
      <c r="F15"/>
    </row>
    <row r="16" spans="1:9" x14ac:dyDescent="0.3">
      <c r="F16"/>
    </row>
    <row r="17" spans="6:6" x14ac:dyDescent="0.3">
      <c r="F17"/>
    </row>
    <row r="18" spans="6:6" x14ac:dyDescent="0.3">
      <c r="F18"/>
    </row>
    <row r="19" spans="6:6" x14ac:dyDescent="0.3">
      <c r="F19"/>
    </row>
    <row r="20" spans="6:6" x14ac:dyDescent="0.3">
      <c r="F20"/>
    </row>
    <row r="21" spans="6:6" x14ac:dyDescent="0.3">
      <c r="F21"/>
    </row>
    <row r="22" spans="6:6" x14ac:dyDescent="0.3">
      <c r="F22"/>
    </row>
    <row r="23" spans="6:6" x14ac:dyDescent="0.3">
      <c r="F23"/>
    </row>
    <row r="24" spans="6:6" x14ac:dyDescent="0.3">
      <c r="F24"/>
    </row>
    <row r="25" spans="6:6" x14ac:dyDescent="0.3">
      <c r="F25"/>
    </row>
    <row r="26" spans="6:6" x14ac:dyDescent="0.3">
      <c r="F26"/>
    </row>
    <row r="27" spans="6:6" x14ac:dyDescent="0.3">
      <c r="F27"/>
    </row>
    <row r="28" spans="6:6" x14ac:dyDescent="0.3">
      <c r="F28"/>
    </row>
    <row r="29" spans="6:6" x14ac:dyDescent="0.3">
      <c r="F29"/>
    </row>
    <row r="30" spans="6:6" x14ac:dyDescent="0.3">
      <c r="F30"/>
    </row>
    <row r="31" spans="6:6" x14ac:dyDescent="0.3">
      <c r="F31"/>
    </row>
    <row r="32" spans="6:6" x14ac:dyDescent="0.3">
      <c r="F32"/>
    </row>
    <row r="33" spans="6:6" x14ac:dyDescent="0.3">
      <c r="F33"/>
    </row>
    <row r="34" spans="6:6" x14ac:dyDescent="0.3">
      <c r="F34"/>
    </row>
    <row r="35" spans="6:6" x14ac:dyDescent="0.3">
      <c r="F35"/>
    </row>
    <row r="36" spans="6:6" x14ac:dyDescent="0.3">
      <c r="F36"/>
    </row>
    <row r="37" spans="6:6" x14ac:dyDescent="0.3">
      <c r="F37"/>
    </row>
    <row r="38" spans="6:6" x14ac:dyDescent="0.3">
      <c r="F38"/>
    </row>
    <row r="39" spans="6:6" x14ac:dyDescent="0.3">
      <c r="F39"/>
    </row>
    <row r="40" spans="6:6" x14ac:dyDescent="0.3">
      <c r="F40"/>
    </row>
    <row r="41" spans="6:6" x14ac:dyDescent="0.3">
      <c r="F41"/>
    </row>
    <row r="42" spans="6:6" x14ac:dyDescent="0.3">
      <c r="F42"/>
    </row>
    <row r="43" spans="6:6" x14ac:dyDescent="0.3">
      <c r="F43"/>
    </row>
    <row r="44" spans="6:6" x14ac:dyDescent="0.3">
      <c r="F44"/>
    </row>
    <row r="45" spans="6:6" x14ac:dyDescent="0.3">
      <c r="F45"/>
    </row>
    <row r="46" spans="6:6" x14ac:dyDescent="0.3">
      <c r="F46"/>
    </row>
    <row r="47" spans="6:6" x14ac:dyDescent="0.3">
      <c r="F47"/>
    </row>
    <row r="48" spans="6:6" x14ac:dyDescent="0.3">
      <c r="F48"/>
    </row>
    <row r="49" spans="6:6" x14ac:dyDescent="0.3">
      <c r="F49"/>
    </row>
    <row r="50" spans="6:6" x14ac:dyDescent="0.3">
      <c r="F50"/>
    </row>
    <row r="51" spans="6:6" x14ac:dyDescent="0.3">
      <c r="F51"/>
    </row>
    <row r="52" spans="6:6" x14ac:dyDescent="0.3">
      <c r="F52"/>
    </row>
    <row r="53" spans="6:6" x14ac:dyDescent="0.3">
      <c r="F53"/>
    </row>
    <row r="54" spans="6:6" x14ac:dyDescent="0.3">
      <c r="F54"/>
    </row>
    <row r="55" spans="6:6" x14ac:dyDescent="0.3">
      <c r="F55"/>
    </row>
    <row r="56" spans="6:6" x14ac:dyDescent="0.3">
      <c r="F56"/>
    </row>
    <row r="57" spans="6:6" x14ac:dyDescent="0.3">
      <c r="F57"/>
    </row>
    <row r="58" spans="6:6" x14ac:dyDescent="0.3">
      <c r="F58"/>
    </row>
    <row r="59" spans="6:6" x14ac:dyDescent="0.3">
      <c r="F59"/>
    </row>
    <row r="60" spans="6:6" x14ac:dyDescent="0.3">
      <c r="F60"/>
    </row>
    <row r="61" spans="6:6" x14ac:dyDescent="0.3">
      <c r="F61"/>
    </row>
    <row r="62" spans="6:6" x14ac:dyDescent="0.3">
      <c r="F62"/>
    </row>
    <row r="63" spans="6:6" x14ac:dyDescent="0.3">
      <c r="F63"/>
    </row>
    <row r="64" spans="6:6" x14ac:dyDescent="0.3">
      <c r="F64"/>
    </row>
    <row r="65" spans="6:6" x14ac:dyDescent="0.3">
      <c r="F65"/>
    </row>
    <row r="66" spans="6:6" x14ac:dyDescent="0.3">
      <c r="F66"/>
    </row>
    <row r="67" spans="6:6" x14ac:dyDescent="0.3">
      <c r="F67"/>
    </row>
    <row r="68" spans="6:6" x14ac:dyDescent="0.3">
      <c r="F68"/>
    </row>
    <row r="69" spans="6:6" x14ac:dyDescent="0.3">
      <c r="F69"/>
    </row>
    <row r="70" spans="6:6" x14ac:dyDescent="0.3">
      <c r="F70"/>
    </row>
    <row r="71" spans="6:6" x14ac:dyDescent="0.3">
      <c r="F71"/>
    </row>
    <row r="72" spans="6:6" x14ac:dyDescent="0.3">
      <c r="F72"/>
    </row>
    <row r="73" spans="6:6" x14ac:dyDescent="0.3">
      <c r="F73"/>
    </row>
  </sheetData>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1"/>
  <sheetViews>
    <sheetView workbookViewId="0">
      <selection activeCell="A28" sqref="A28"/>
    </sheetView>
  </sheetViews>
  <sheetFormatPr defaultRowHeight="14.4" x14ac:dyDescent="0.3"/>
  <cols>
    <col min="1" max="1" width="28.44140625" bestFit="1" customWidth="1"/>
    <col min="2" max="2" width="6" bestFit="1" customWidth="1"/>
    <col min="3" max="3" width="6.44140625" customWidth="1"/>
    <col min="4" max="4" width="16.5546875" customWidth="1"/>
    <col min="5" max="5" width="9.44140625" customWidth="1"/>
    <col min="6" max="6" width="11.33203125" customWidth="1"/>
    <col min="7" max="7" width="10.33203125" customWidth="1"/>
    <col min="8" max="8" width="6.109375" customWidth="1"/>
    <col min="9" max="9" width="9.88671875" customWidth="1"/>
    <col min="10" max="10" width="8" customWidth="1"/>
    <col min="11" max="11" width="6.44140625" customWidth="1"/>
    <col min="12" max="12" width="7" customWidth="1"/>
    <col min="13" max="13" width="7.88671875" customWidth="1"/>
    <col min="14" max="14" width="7" customWidth="1"/>
    <col min="15" max="15" width="14" customWidth="1"/>
    <col min="16" max="16" width="12.44140625" bestFit="1" customWidth="1"/>
    <col min="17" max="17" width="11.6640625" bestFit="1" customWidth="1"/>
    <col min="18" max="18" width="12.6640625" bestFit="1" customWidth="1"/>
    <col min="19" max="19" width="7.44140625" customWidth="1"/>
    <col min="20" max="20" width="19.109375" bestFit="1" customWidth="1"/>
    <col min="21" max="21" width="11.33203125" bestFit="1" customWidth="1"/>
    <col min="22" max="22" width="10" bestFit="1" customWidth="1"/>
    <col min="23" max="23" width="7" customWidth="1"/>
    <col min="24" max="24" width="14.109375" bestFit="1" customWidth="1"/>
    <col min="25" max="25" width="11.33203125" bestFit="1" customWidth="1"/>
  </cols>
  <sheetData>
    <row r="3" spans="1:2" x14ac:dyDescent="0.3">
      <c r="A3" s="1" t="s">
        <v>1</v>
      </c>
      <c r="B3" t="s">
        <v>8</v>
      </c>
    </row>
    <row r="4" spans="1:2" x14ac:dyDescent="0.3">
      <c r="A4" s="2" t="s">
        <v>85</v>
      </c>
      <c r="B4" s="3">
        <v>250</v>
      </c>
    </row>
    <row r="5" spans="1:2" x14ac:dyDescent="0.3">
      <c r="A5" s="4" t="s">
        <v>12</v>
      </c>
      <c r="B5" s="3">
        <v>250</v>
      </c>
    </row>
    <row r="6" spans="1:2" x14ac:dyDescent="0.3">
      <c r="A6" s="2" t="s">
        <v>13</v>
      </c>
      <c r="B6" s="3">
        <v>850</v>
      </c>
    </row>
    <row r="7" spans="1:2" x14ac:dyDescent="0.3">
      <c r="A7" s="4" t="s">
        <v>12</v>
      </c>
      <c r="B7" s="3">
        <v>850</v>
      </c>
    </row>
    <row r="8" spans="1:2" x14ac:dyDescent="0.3">
      <c r="A8" s="4" t="s">
        <v>36</v>
      </c>
      <c r="B8" s="3">
        <v>850</v>
      </c>
    </row>
    <row r="9" spans="1:2" x14ac:dyDescent="0.3">
      <c r="A9" s="2" t="s">
        <v>63</v>
      </c>
      <c r="B9" s="3">
        <v>650</v>
      </c>
    </row>
    <row r="10" spans="1:2" x14ac:dyDescent="0.3">
      <c r="A10" s="4" t="s">
        <v>66</v>
      </c>
      <c r="B10" s="3">
        <v>650</v>
      </c>
    </row>
    <row r="11" spans="1:2" x14ac:dyDescent="0.3">
      <c r="A11" s="4" t="s">
        <v>75</v>
      </c>
      <c r="B11" s="3">
        <v>650</v>
      </c>
    </row>
    <row r="12" spans="1:2" x14ac:dyDescent="0.3">
      <c r="A12" s="4" t="s">
        <v>12</v>
      </c>
      <c r="B12" s="3">
        <v>650</v>
      </c>
    </row>
    <row r="13" spans="1:2" x14ac:dyDescent="0.3">
      <c r="A13" s="4" t="s">
        <v>54</v>
      </c>
      <c r="B13" s="3">
        <v>597.5</v>
      </c>
    </row>
    <row r="14" spans="1:2" x14ac:dyDescent="0.3">
      <c r="A14" s="4" t="s">
        <v>15</v>
      </c>
      <c r="B14" s="3">
        <v>650</v>
      </c>
    </row>
    <row r="15" spans="1:2" x14ac:dyDescent="0.3">
      <c r="A15" s="4" t="s">
        <v>27</v>
      </c>
      <c r="B15" s="3">
        <v>650</v>
      </c>
    </row>
    <row r="16" spans="1:2" x14ac:dyDescent="0.3">
      <c r="A16" s="2" t="s">
        <v>4</v>
      </c>
      <c r="B16" s="3">
        <v>650</v>
      </c>
    </row>
    <row r="17" spans="1:2" x14ac:dyDescent="0.3">
      <c r="A17" s="4" t="s">
        <v>66</v>
      </c>
      <c r="B17" s="3">
        <v>650</v>
      </c>
    </row>
    <row r="18" spans="1:2" x14ac:dyDescent="0.3">
      <c r="A18" s="4" t="s">
        <v>75</v>
      </c>
      <c r="B18" s="3">
        <v>650</v>
      </c>
    </row>
    <row r="19" spans="1:2" x14ac:dyDescent="0.3">
      <c r="A19" s="4" t="s">
        <v>12</v>
      </c>
      <c r="B19" s="3">
        <v>650</v>
      </c>
    </row>
    <row r="20" spans="1:2" x14ac:dyDescent="0.3">
      <c r="A20" s="4" t="s">
        <v>26</v>
      </c>
      <c r="B20" s="3">
        <v>450</v>
      </c>
    </row>
    <row r="21" spans="1:2" x14ac:dyDescent="0.3">
      <c r="A21" s="4" t="s">
        <v>17</v>
      </c>
      <c r="B21" s="3">
        <v>650</v>
      </c>
    </row>
    <row r="22" spans="1:2" x14ac:dyDescent="0.3">
      <c r="A22" s="4" t="s">
        <v>10</v>
      </c>
      <c r="B22" s="3">
        <v>650</v>
      </c>
    </row>
    <row r="23" spans="1:2" x14ac:dyDescent="0.3">
      <c r="A23" s="4" t="s">
        <v>15</v>
      </c>
      <c r="B23" s="3">
        <v>650</v>
      </c>
    </row>
    <row r="24" spans="1:2" x14ac:dyDescent="0.3">
      <c r="A24" s="4" t="s">
        <v>27</v>
      </c>
      <c r="B24" s="3">
        <v>650</v>
      </c>
    </row>
    <row r="25" spans="1:2" x14ac:dyDescent="0.3">
      <c r="A25" s="2" t="s">
        <v>5</v>
      </c>
      <c r="B25" s="3">
        <v>650</v>
      </c>
    </row>
    <row r="26" spans="1:2" x14ac:dyDescent="0.3">
      <c r="A26" s="4" t="s">
        <v>66</v>
      </c>
      <c r="B26" s="3">
        <v>650</v>
      </c>
    </row>
    <row r="27" spans="1:2" x14ac:dyDescent="0.3">
      <c r="A27" s="4" t="s">
        <v>12</v>
      </c>
      <c r="B27" s="3">
        <v>650</v>
      </c>
    </row>
    <row r="28" spans="1:2" x14ac:dyDescent="0.3">
      <c r="A28" s="4" t="s">
        <v>10</v>
      </c>
      <c r="B28" s="3">
        <v>650</v>
      </c>
    </row>
    <row r="29" spans="1:2" x14ac:dyDescent="0.3">
      <c r="A29" s="4" t="s">
        <v>27</v>
      </c>
      <c r="B29" s="3">
        <v>650</v>
      </c>
    </row>
    <row r="30" spans="1:2" x14ac:dyDescent="0.3">
      <c r="A30" s="2" t="s">
        <v>65</v>
      </c>
      <c r="B30" s="3">
        <v>750</v>
      </c>
    </row>
    <row r="31" spans="1:2" x14ac:dyDescent="0.3">
      <c r="A31" s="4" t="s">
        <v>66</v>
      </c>
      <c r="B31" s="3">
        <v>750</v>
      </c>
    </row>
    <row r="32" spans="1:2" x14ac:dyDescent="0.3">
      <c r="A32" s="4" t="s">
        <v>12</v>
      </c>
      <c r="B32" s="3">
        <v>550</v>
      </c>
    </row>
    <row r="33" spans="1:2" x14ac:dyDescent="0.3">
      <c r="A33" s="4" t="s">
        <v>87</v>
      </c>
      <c r="B33" s="3">
        <v>650</v>
      </c>
    </row>
    <row r="34" spans="1:2" x14ac:dyDescent="0.3">
      <c r="A34" s="2" t="s">
        <v>32</v>
      </c>
      <c r="B34" s="3">
        <v>1050</v>
      </c>
    </row>
    <row r="35" spans="1:2" x14ac:dyDescent="0.3">
      <c r="A35" s="4" t="s">
        <v>99</v>
      </c>
      <c r="B35" s="3">
        <v>1050</v>
      </c>
    </row>
    <row r="36" spans="1:2" x14ac:dyDescent="0.3">
      <c r="A36" s="4" t="s">
        <v>27</v>
      </c>
      <c r="B36" s="3">
        <v>650</v>
      </c>
    </row>
    <row r="37" spans="1:2" x14ac:dyDescent="0.3">
      <c r="A37" s="2" t="s">
        <v>55</v>
      </c>
      <c r="B37" s="3">
        <v>700</v>
      </c>
    </row>
    <row r="38" spans="1:2" x14ac:dyDescent="0.3">
      <c r="A38" s="4" t="s">
        <v>66</v>
      </c>
      <c r="B38" s="3">
        <v>650</v>
      </c>
    </row>
    <row r="39" spans="1:2" x14ac:dyDescent="0.3">
      <c r="A39" s="4" t="s">
        <v>46</v>
      </c>
      <c r="B39" s="3">
        <v>650</v>
      </c>
    </row>
    <row r="40" spans="1:2" x14ac:dyDescent="0.3">
      <c r="A40" s="4" t="s">
        <v>12</v>
      </c>
      <c r="B40" s="3">
        <v>650</v>
      </c>
    </row>
    <row r="41" spans="1:2" x14ac:dyDescent="0.3">
      <c r="A41" s="4" t="s">
        <v>26</v>
      </c>
      <c r="B41" s="3">
        <v>450</v>
      </c>
    </row>
    <row r="42" spans="1:2" x14ac:dyDescent="0.3">
      <c r="A42" s="4" t="s">
        <v>17</v>
      </c>
      <c r="B42" s="3">
        <v>650</v>
      </c>
    </row>
    <row r="43" spans="1:2" x14ac:dyDescent="0.3">
      <c r="A43" s="4" t="s">
        <v>163</v>
      </c>
      <c r="B43" s="3">
        <v>700</v>
      </c>
    </row>
    <row r="44" spans="1:2" x14ac:dyDescent="0.3">
      <c r="A44" s="4" t="s">
        <v>162</v>
      </c>
      <c r="B44" s="3">
        <v>650</v>
      </c>
    </row>
    <row r="45" spans="1:2" x14ac:dyDescent="0.3">
      <c r="A45" s="4" t="s">
        <v>10</v>
      </c>
      <c r="B45" s="3">
        <v>650</v>
      </c>
    </row>
    <row r="46" spans="1:2" x14ac:dyDescent="0.3">
      <c r="A46" s="4" t="s">
        <v>27</v>
      </c>
      <c r="B46" s="3">
        <v>650</v>
      </c>
    </row>
    <row r="47" spans="1:2" x14ac:dyDescent="0.3">
      <c r="A47" s="2" t="s">
        <v>140</v>
      </c>
      <c r="B47" s="3">
        <v>700</v>
      </c>
    </row>
    <row r="48" spans="1:2" x14ac:dyDescent="0.3">
      <c r="A48" s="4" t="s">
        <v>75</v>
      </c>
      <c r="B48" s="3">
        <v>700</v>
      </c>
    </row>
    <row r="49" spans="1:2" x14ac:dyDescent="0.3">
      <c r="A49" s="4" t="s">
        <v>26</v>
      </c>
      <c r="B49" s="3">
        <v>700</v>
      </c>
    </row>
    <row r="50" spans="1:2" x14ac:dyDescent="0.3">
      <c r="A50" s="4" t="s">
        <v>10</v>
      </c>
      <c r="B50" s="3">
        <v>650</v>
      </c>
    </row>
    <row r="51" spans="1:2" x14ac:dyDescent="0.3">
      <c r="A51" s="4" t="s">
        <v>27</v>
      </c>
      <c r="B51" s="3">
        <v>700</v>
      </c>
    </row>
    <row r="52" spans="1:2" x14ac:dyDescent="0.3">
      <c r="A52" s="4" t="s">
        <v>168</v>
      </c>
      <c r="B52" s="3">
        <v>700</v>
      </c>
    </row>
    <row r="53" spans="1:2" x14ac:dyDescent="0.3">
      <c r="A53" s="2" t="s">
        <v>11</v>
      </c>
      <c r="B53" s="3">
        <v>750</v>
      </c>
    </row>
    <row r="54" spans="1:2" x14ac:dyDescent="0.3">
      <c r="A54" s="4" t="s">
        <v>12</v>
      </c>
      <c r="B54" s="3">
        <v>450</v>
      </c>
    </row>
    <row r="55" spans="1:2" x14ac:dyDescent="0.3">
      <c r="A55" s="4" t="s">
        <v>17</v>
      </c>
      <c r="B55" s="3">
        <v>650</v>
      </c>
    </row>
    <row r="56" spans="1:2" x14ac:dyDescent="0.3">
      <c r="A56" s="4" t="s">
        <v>10</v>
      </c>
      <c r="B56" s="3">
        <v>750</v>
      </c>
    </row>
    <row r="57" spans="1:2" x14ac:dyDescent="0.3">
      <c r="A57" s="2" t="s">
        <v>14</v>
      </c>
      <c r="B57" s="3">
        <v>1050</v>
      </c>
    </row>
    <row r="58" spans="1:2" x14ac:dyDescent="0.3">
      <c r="A58" s="4" t="s">
        <v>46</v>
      </c>
      <c r="B58" s="3">
        <v>650</v>
      </c>
    </row>
    <row r="59" spans="1:2" x14ac:dyDescent="0.3">
      <c r="A59" s="4" t="s">
        <v>109</v>
      </c>
      <c r="B59" s="3">
        <v>595</v>
      </c>
    </row>
    <row r="60" spans="1:2" x14ac:dyDescent="0.3">
      <c r="A60" s="4" t="s">
        <v>110</v>
      </c>
      <c r="B60" s="3">
        <v>1050</v>
      </c>
    </row>
    <row r="61" spans="1:2" x14ac:dyDescent="0.3">
      <c r="A61" s="4" t="s">
        <v>12</v>
      </c>
      <c r="B61" s="3">
        <v>850</v>
      </c>
    </row>
    <row r="62" spans="1:2" x14ac:dyDescent="0.3">
      <c r="A62" s="4" t="s">
        <v>26</v>
      </c>
      <c r="B62" s="3">
        <v>450</v>
      </c>
    </row>
    <row r="63" spans="1:2" x14ac:dyDescent="0.3">
      <c r="A63" s="4" t="s">
        <v>53</v>
      </c>
      <c r="B63" s="3">
        <v>850</v>
      </c>
    </row>
    <row r="64" spans="1:2" x14ac:dyDescent="0.3">
      <c r="A64" s="4" t="s">
        <v>36</v>
      </c>
      <c r="B64" s="3">
        <v>850</v>
      </c>
    </row>
    <row r="65" spans="1:2" x14ac:dyDescent="0.3">
      <c r="A65" s="4" t="s">
        <v>165</v>
      </c>
      <c r="B65" s="3">
        <v>1050</v>
      </c>
    </row>
    <row r="66" spans="1:2" x14ac:dyDescent="0.3">
      <c r="A66" s="4" t="s">
        <v>169</v>
      </c>
      <c r="B66" s="3">
        <v>1050</v>
      </c>
    </row>
    <row r="67" spans="1:2" x14ac:dyDescent="0.3">
      <c r="A67" s="2" t="s">
        <v>88</v>
      </c>
      <c r="B67" s="3">
        <v>1050</v>
      </c>
    </row>
    <row r="68" spans="1:2" x14ac:dyDescent="0.3">
      <c r="A68" s="4" t="s">
        <v>87</v>
      </c>
      <c r="B68" s="3">
        <v>1050</v>
      </c>
    </row>
    <row r="69" spans="1:2" x14ac:dyDescent="0.3">
      <c r="A69" s="2" t="s">
        <v>96</v>
      </c>
      <c r="B69" s="3">
        <v>450</v>
      </c>
    </row>
    <row r="70" spans="1:2" x14ac:dyDescent="0.3">
      <c r="A70" s="4" t="s">
        <v>12</v>
      </c>
      <c r="B70" s="3">
        <v>450</v>
      </c>
    </row>
    <row r="71" spans="1:2" x14ac:dyDescent="0.3">
      <c r="A71" s="4" t="s">
        <v>26</v>
      </c>
      <c r="B71" s="3">
        <v>450</v>
      </c>
    </row>
    <row r="72" spans="1:2" x14ac:dyDescent="0.3">
      <c r="A72" s="2" t="s">
        <v>33</v>
      </c>
      <c r="B72" s="3">
        <v>650</v>
      </c>
    </row>
    <row r="73" spans="1:2" x14ac:dyDescent="0.3">
      <c r="A73" s="4" t="s">
        <v>46</v>
      </c>
      <c r="B73" s="3">
        <v>650</v>
      </c>
    </row>
    <row r="74" spans="1:2" x14ac:dyDescent="0.3">
      <c r="A74" s="4" t="s">
        <v>27</v>
      </c>
      <c r="B74" s="3">
        <v>450</v>
      </c>
    </row>
    <row r="75" spans="1:2" x14ac:dyDescent="0.3">
      <c r="A75" s="2" t="s">
        <v>64</v>
      </c>
      <c r="B75" s="3">
        <v>1875</v>
      </c>
    </row>
    <row r="76" spans="1:2" x14ac:dyDescent="0.3">
      <c r="A76" s="4" t="s">
        <v>66</v>
      </c>
      <c r="B76" s="3">
        <v>1050</v>
      </c>
    </row>
    <row r="77" spans="1:2" x14ac:dyDescent="0.3">
      <c r="A77" s="4" t="s">
        <v>46</v>
      </c>
      <c r="B77" s="3">
        <v>950</v>
      </c>
    </row>
    <row r="78" spans="1:2" x14ac:dyDescent="0.3">
      <c r="A78" s="4" t="s">
        <v>134</v>
      </c>
      <c r="B78" s="3">
        <v>1050</v>
      </c>
    </row>
    <row r="79" spans="1:2" x14ac:dyDescent="0.3">
      <c r="A79" s="4" t="s">
        <v>75</v>
      </c>
      <c r="B79" s="3">
        <v>1050</v>
      </c>
    </row>
    <row r="80" spans="1:2" x14ac:dyDescent="0.3">
      <c r="A80" s="4" t="s">
        <v>12</v>
      </c>
      <c r="B80" s="3">
        <v>950</v>
      </c>
    </row>
    <row r="81" spans="1:2" x14ac:dyDescent="0.3">
      <c r="A81" s="4" t="s">
        <v>89</v>
      </c>
      <c r="B81" s="3">
        <v>1050</v>
      </c>
    </row>
    <row r="82" spans="1:2" x14ac:dyDescent="0.3">
      <c r="A82" s="4" t="s">
        <v>166</v>
      </c>
      <c r="B82" s="3">
        <v>1875</v>
      </c>
    </row>
    <row r="83" spans="1:2" x14ac:dyDescent="0.3">
      <c r="A83" s="4" t="s">
        <v>26</v>
      </c>
      <c r="B83" s="3">
        <v>1050</v>
      </c>
    </row>
    <row r="84" spans="1:2" x14ac:dyDescent="0.3">
      <c r="A84" s="4" t="s">
        <v>17</v>
      </c>
      <c r="B84" s="3">
        <v>900</v>
      </c>
    </row>
    <row r="85" spans="1:2" x14ac:dyDescent="0.3">
      <c r="A85" s="4" t="s">
        <v>36</v>
      </c>
      <c r="B85" s="3">
        <v>950</v>
      </c>
    </row>
    <row r="86" spans="1:2" x14ac:dyDescent="0.3">
      <c r="A86" s="4" t="s">
        <v>99</v>
      </c>
      <c r="B86" s="3">
        <v>1050</v>
      </c>
    </row>
    <row r="87" spans="1:2" x14ac:dyDescent="0.3">
      <c r="A87" s="4" t="s">
        <v>10</v>
      </c>
      <c r="B87" s="3">
        <v>950</v>
      </c>
    </row>
    <row r="88" spans="1:2" x14ac:dyDescent="0.3">
      <c r="A88" s="4" t="s">
        <v>54</v>
      </c>
      <c r="B88" s="3">
        <v>1050</v>
      </c>
    </row>
    <row r="89" spans="1:2" x14ac:dyDescent="0.3">
      <c r="A89" s="4" t="s">
        <v>15</v>
      </c>
      <c r="B89" s="3">
        <v>950</v>
      </c>
    </row>
    <row r="90" spans="1:2" x14ac:dyDescent="0.3">
      <c r="A90" s="4" t="s">
        <v>27</v>
      </c>
      <c r="B90" s="3">
        <v>1050</v>
      </c>
    </row>
    <row r="91" spans="1:2" x14ac:dyDescent="0.3">
      <c r="A91" s="4" t="s">
        <v>168</v>
      </c>
      <c r="B91" s="3">
        <v>1050</v>
      </c>
    </row>
    <row r="92" spans="1:2" x14ac:dyDescent="0.3">
      <c r="A92" s="2" t="s">
        <v>16</v>
      </c>
      <c r="B92" s="3">
        <v>750</v>
      </c>
    </row>
    <row r="93" spans="1:2" x14ac:dyDescent="0.3">
      <c r="A93" s="4" t="s">
        <v>66</v>
      </c>
      <c r="B93" s="3">
        <v>650</v>
      </c>
    </row>
    <row r="94" spans="1:2" x14ac:dyDescent="0.3">
      <c r="A94" s="4" t="s">
        <v>46</v>
      </c>
      <c r="B94" s="3">
        <v>650</v>
      </c>
    </row>
    <row r="95" spans="1:2" x14ac:dyDescent="0.3">
      <c r="A95" s="4" t="s">
        <v>12</v>
      </c>
      <c r="B95" s="3">
        <v>550</v>
      </c>
    </row>
    <row r="96" spans="1:2" x14ac:dyDescent="0.3">
      <c r="A96" s="4" t="s">
        <v>89</v>
      </c>
      <c r="B96" s="3">
        <v>650</v>
      </c>
    </row>
    <row r="97" spans="1:2" x14ac:dyDescent="0.3">
      <c r="A97" s="4" t="s">
        <v>170</v>
      </c>
      <c r="B97" s="3">
        <v>650</v>
      </c>
    </row>
    <row r="98" spans="1:2" x14ac:dyDescent="0.3">
      <c r="A98" s="4" t="s">
        <v>26</v>
      </c>
      <c r="B98" s="3">
        <v>650</v>
      </c>
    </row>
    <row r="99" spans="1:2" x14ac:dyDescent="0.3">
      <c r="A99" s="4" t="s">
        <v>17</v>
      </c>
      <c r="B99" s="3">
        <v>650</v>
      </c>
    </row>
    <row r="100" spans="1:2" x14ac:dyDescent="0.3">
      <c r="A100" s="4" t="s">
        <v>10</v>
      </c>
      <c r="B100" s="3">
        <v>750</v>
      </c>
    </row>
    <row r="101" spans="1:2" x14ac:dyDescent="0.3">
      <c r="A101" s="2" t="s">
        <v>6</v>
      </c>
      <c r="B101" s="3">
        <v>850</v>
      </c>
    </row>
    <row r="102" spans="1:2" x14ac:dyDescent="0.3">
      <c r="A102" s="4" t="s">
        <v>66</v>
      </c>
      <c r="B102" s="3">
        <v>850</v>
      </c>
    </row>
    <row r="103" spans="1:2" x14ac:dyDescent="0.3">
      <c r="A103" s="4" t="s">
        <v>46</v>
      </c>
      <c r="B103" s="3">
        <v>650</v>
      </c>
    </row>
    <row r="104" spans="1:2" x14ac:dyDescent="0.3">
      <c r="A104" s="4" t="s">
        <v>12</v>
      </c>
      <c r="B104" s="3">
        <v>550</v>
      </c>
    </row>
    <row r="105" spans="1:2" x14ac:dyDescent="0.3">
      <c r="A105" s="4" t="s">
        <v>26</v>
      </c>
      <c r="B105" s="3">
        <v>450</v>
      </c>
    </row>
    <row r="106" spans="1:2" x14ac:dyDescent="0.3">
      <c r="A106" s="4" t="s">
        <v>10</v>
      </c>
      <c r="B106" s="3">
        <v>650</v>
      </c>
    </row>
    <row r="107" spans="1:2" x14ac:dyDescent="0.3">
      <c r="A107" s="4" t="s">
        <v>87</v>
      </c>
      <c r="B107" s="3">
        <v>750</v>
      </c>
    </row>
    <row r="108" spans="1:2" x14ac:dyDescent="0.3">
      <c r="A108" s="4" t="s">
        <v>15</v>
      </c>
      <c r="B108" s="3">
        <v>650</v>
      </c>
    </row>
    <row r="109" spans="1:2" x14ac:dyDescent="0.3">
      <c r="A109" s="4" t="s">
        <v>27</v>
      </c>
      <c r="B109" s="3">
        <v>750</v>
      </c>
    </row>
    <row r="110" spans="1:2" x14ac:dyDescent="0.3">
      <c r="A110" s="2" t="s">
        <v>108</v>
      </c>
      <c r="B110" s="3">
        <v>1050</v>
      </c>
    </row>
    <row r="111" spans="1:2" x14ac:dyDescent="0.3">
      <c r="A111" s="4" t="s">
        <v>66</v>
      </c>
      <c r="B111" s="3">
        <v>850</v>
      </c>
    </row>
    <row r="112" spans="1:2" x14ac:dyDescent="0.3">
      <c r="A112" s="4" t="s">
        <v>12</v>
      </c>
      <c r="B112" s="3">
        <v>850</v>
      </c>
    </row>
    <row r="113" spans="1:2" x14ac:dyDescent="0.3">
      <c r="A113" s="4" t="s">
        <v>10</v>
      </c>
      <c r="B113" s="3">
        <v>1050</v>
      </c>
    </row>
    <row r="114" spans="1:2" x14ac:dyDescent="0.3">
      <c r="A114" s="2" t="s">
        <v>7</v>
      </c>
      <c r="B114" s="3">
        <v>650</v>
      </c>
    </row>
    <row r="115" spans="1:2" x14ac:dyDescent="0.3">
      <c r="A115" s="4" t="s">
        <v>46</v>
      </c>
      <c r="B115" s="3">
        <v>650</v>
      </c>
    </row>
    <row r="116" spans="1:2" x14ac:dyDescent="0.3">
      <c r="A116" s="4" t="s">
        <v>10</v>
      </c>
      <c r="B116" s="3">
        <v>550</v>
      </c>
    </row>
    <row r="117" spans="1:2" x14ac:dyDescent="0.3">
      <c r="A117" s="2" t="s">
        <v>93</v>
      </c>
      <c r="B117" s="3">
        <v>850</v>
      </c>
    </row>
    <row r="118" spans="1:2" x14ac:dyDescent="0.3">
      <c r="A118" s="4" t="s">
        <v>66</v>
      </c>
      <c r="B118" s="3">
        <v>850</v>
      </c>
    </row>
    <row r="119" spans="1:2" x14ac:dyDescent="0.3">
      <c r="A119" s="4" t="s">
        <v>12</v>
      </c>
      <c r="B119" s="3">
        <v>850</v>
      </c>
    </row>
    <row r="120" spans="1:2" x14ac:dyDescent="0.3">
      <c r="A120" s="4" t="s">
        <v>10</v>
      </c>
      <c r="B120" s="3">
        <v>850</v>
      </c>
    </row>
    <row r="121" spans="1:2" x14ac:dyDescent="0.3">
      <c r="A121" s="2" t="s">
        <v>2</v>
      </c>
      <c r="B121" s="3">
        <v>1875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58"/>
  <sheetViews>
    <sheetView workbookViewId="0">
      <selection activeCell="A7" sqref="A7"/>
    </sheetView>
  </sheetViews>
  <sheetFormatPr defaultRowHeight="14.4" x14ac:dyDescent="0.3"/>
  <cols>
    <col min="1" max="1" width="31.44140625" customWidth="1"/>
    <col min="2" max="2" width="15.44140625" style="7" customWidth="1"/>
    <col min="3" max="3" width="12.33203125" customWidth="1"/>
    <col min="4" max="4" width="14.88671875" customWidth="1"/>
    <col min="5" max="5" width="17.88671875" customWidth="1"/>
    <col min="6" max="6" width="18.109375" style="8" bestFit="1" customWidth="1"/>
    <col min="7" max="7" width="10.33203125" bestFit="1" customWidth="1"/>
    <col min="8" max="8" width="10.6640625" bestFit="1" customWidth="1"/>
    <col min="9" max="9" width="6.6640625" bestFit="1" customWidth="1"/>
    <col min="10" max="10" width="10.6640625" bestFit="1" customWidth="1"/>
    <col min="11" max="11" width="20.109375" customWidth="1"/>
    <col min="12" max="12" width="18.109375" customWidth="1"/>
    <col min="13" max="13" width="20.6640625" customWidth="1"/>
    <col min="14" max="14" width="11" customWidth="1"/>
    <col min="15" max="15" width="20.109375" customWidth="1"/>
    <col min="16" max="16" width="23.109375" customWidth="1"/>
    <col min="17" max="17" width="10.6640625" customWidth="1"/>
    <col min="18" max="18" width="15.109375" customWidth="1"/>
    <col min="19" max="19" width="18.109375" customWidth="1"/>
    <col min="20" max="20" width="11" customWidth="1"/>
    <col min="21" max="21" width="20.109375" customWidth="1"/>
    <col min="22" max="22" width="23.109375" customWidth="1"/>
    <col min="23" max="23" width="20.109375" customWidth="1"/>
    <col min="24" max="24" width="13.5546875" customWidth="1"/>
    <col min="25" max="25" width="16.6640625" customWidth="1"/>
    <col min="26" max="26" width="12.88671875" customWidth="1"/>
    <col min="27" max="27" width="11" customWidth="1"/>
    <col min="28" max="28" width="12.88671875" customWidth="1"/>
    <col min="29" max="29" width="12.6640625" customWidth="1"/>
    <col min="30" max="30" width="11.88671875" customWidth="1"/>
    <col min="31" max="31" width="22.88671875" customWidth="1"/>
    <col min="32" max="32" width="12.6640625" bestFit="1" customWidth="1"/>
    <col min="33" max="33" width="14.44140625" customWidth="1"/>
    <col min="34" max="34" width="11.33203125" bestFit="1" customWidth="1"/>
    <col min="35" max="35" width="11.44140625" bestFit="1" customWidth="1"/>
    <col min="36" max="36" width="6.109375" customWidth="1"/>
    <col min="37" max="37" width="11.33203125" bestFit="1" customWidth="1"/>
    <col min="38" max="38" width="21.44140625" bestFit="1" customWidth="1"/>
    <col min="39" max="39" width="15.88671875" bestFit="1" customWidth="1"/>
    <col min="40" max="40" width="21.109375" bestFit="1" customWidth="1"/>
    <col min="41" max="41" width="16.44140625" bestFit="1" customWidth="1"/>
    <col min="42" max="42" width="11" bestFit="1" customWidth="1"/>
    <col min="43" max="43" width="16.33203125" bestFit="1" customWidth="1"/>
  </cols>
  <sheetData>
    <row r="2" spans="1:6" x14ac:dyDescent="0.3">
      <c r="A2" s="1" t="s">
        <v>21</v>
      </c>
      <c r="B2" s="8" t="s" vm="5">
        <v>9</v>
      </c>
    </row>
    <row r="3" spans="1:6" x14ac:dyDescent="0.3">
      <c r="A3" s="1" t="s">
        <v>22</v>
      </c>
      <c r="B3" s="8" t="s" vm="3">
        <v>9</v>
      </c>
    </row>
    <row r="5" spans="1:6" x14ac:dyDescent="0.3">
      <c r="A5" s="1" t="s">
        <v>1</v>
      </c>
      <c r="B5" s="8" t="s">
        <v>18</v>
      </c>
      <c r="C5" t="s">
        <v>25</v>
      </c>
      <c r="D5" t="s">
        <v>28</v>
      </c>
      <c r="E5" s="8" t="s">
        <v>20</v>
      </c>
      <c r="F5"/>
    </row>
    <row r="6" spans="1:6" x14ac:dyDescent="0.3">
      <c r="A6" s="2" t="s">
        <v>10</v>
      </c>
      <c r="B6" s="8">
        <v>2352112.5</v>
      </c>
      <c r="C6" s="3">
        <v>3317.6499999999996</v>
      </c>
      <c r="D6" s="3">
        <v>565.65</v>
      </c>
      <c r="E6" s="8">
        <v>544897.5</v>
      </c>
      <c r="F6"/>
    </row>
    <row r="7" spans="1:6" x14ac:dyDescent="0.3">
      <c r="A7" s="4" t="s">
        <v>69</v>
      </c>
      <c r="B7" s="8">
        <v>305937.5</v>
      </c>
      <c r="C7" s="3">
        <v>394.25</v>
      </c>
      <c r="D7" s="3">
        <v>15.25</v>
      </c>
      <c r="E7" s="8">
        <v>10512.5</v>
      </c>
      <c r="F7"/>
    </row>
    <row r="8" spans="1:6" x14ac:dyDescent="0.3">
      <c r="A8" s="5" t="s">
        <v>70</v>
      </c>
      <c r="B8" s="8">
        <v>102050</v>
      </c>
      <c r="C8" s="3">
        <v>131.5</v>
      </c>
      <c r="D8" s="3">
        <v>9.25</v>
      </c>
      <c r="E8" s="8">
        <v>6012.5</v>
      </c>
      <c r="F8"/>
    </row>
    <row r="9" spans="1:6" x14ac:dyDescent="0.3">
      <c r="A9" s="5" t="s">
        <v>71</v>
      </c>
      <c r="B9" s="8">
        <v>14137.5</v>
      </c>
      <c r="C9" s="3">
        <v>21.75</v>
      </c>
      <c r="D9" s="3"/>
      <c r="E9" s="8"/>
      <c r="F9"/>
    </row>
    <row r="10" spans="1:6" x14ac:dyDescent="0.3">
      <c r="A10" s="5" t="s">
        <v>72</v>
      </c>
      <c r="B10" s="8">
        <v>189750</v>
      </c>
      <c r="C10" s="3">
        <v>241</v>
      </c>
      <c r="D10" s="3">
        <v>6</v>
      </c>
      <c r="E10" s="8">
        <v>4500</v>
      </c>
      <c r="F10"/>
    </row>
    <row r="11" spans="1:6" x14ac:dyDescent="0.3">
      <c r="B11"/>
      <c r="F11"/>
    </row>
    <row r="12" spans="1:6" x14ac:dyDescent="0.3">
      <c r="B12"/>
      <c r="F12"/>
    </row>
    <row r="13" spans="1:6" x14ac:dyDescent="0.3">
      <c r="B13"/>
      <c r="F13"/>
    </row>
    <row r="14" spans="1:6" x14ac:dyDescent="0.3">
      <c r="B14"/>
      <c r="F14"/>
    </row>
    <row r="15" spans="1:6" x14ac:dyDescent="0.3">
      <c r="B15"/>
      <c r="F15"/>
    </row>
    <row r="16" spans="1:6" x14ac:dyDescent="0.3">
      <c r="B16"/>
      <c r="F16"/>
    </row>
    <row r="17" spans="2:6" x14ac:dyDescent="0.3">
      <c r="B17"/>
      <c r="F17"/>
    </row>
    <row r="18" spans="2:6" x14ac:dyDescent="0.3">
      <c r="B18"/>
      <c r="F18"/>
    </row>
    <row r="19" spans="2:6" x14ac:dyDescent="0.3">
      <c r="B19"/>
      <c r="F19"/>
    </row>
    <row r="20" spans="2:6" x14ac:dyDescent="0.3">
      <c r="B20"/>
      <c r="F20"/>
    </row>
    <row r="21" spans="2:6" x14ac:dyDescent="0.3">
      <c r="B21"/>
      <c r="F21"/>
    </row>
    <row r="22" spans="2:6" x14ac:dyDescent="0.3">
      <c r="B22"/>
      <c r="F22"/>
    </row>
    <row r="23" spans="2:6" x14ac:dyDescent="0.3">
      <c r="B23"/>
      <c r="F23"/>
    </row>
    <row r="24" spans="2:6" x14ac:dyDescent="0.3">
      <c r="B24"/>
      <c r="F24"/>
    </row>
    <row r="25" spans="2:6" x14ac:dyDescent="0.3">
      <c r="B25"/>
      <c r="F25"/>
    </row>
    <row r="26" spans="2:6" x14ac:dyDescent="0.3">
      <c r="B26"/>
      <c r="F26"/>
    </row>
    <row r="27" spans="2:6" x14ac:dyDescent="0.3">
      <c r="B27"/>
      <c r="F27"/>
    </row>
    <row r="28" spans="2:6" x14ac:dyDescent="0.3">
      <c r="B28"/>
      <c r="F28"/>
    </row>
    <row r="29" spans="2:6" x14ac:dyDescent="0.3">
      <c r="B29"/>
      <c r="F29"/>
    </row>
    <row r="30" spans="2:6" x14ac:dyDescent="0.3">
      <c r="B30"/>
      <c r="F30"/>
    </row>
    <row r="31" spans="2:6" x14ac:dyDescent="0.3">
      <c r="B31"/>
      <c r="F31"/>
    </row>
    <row r="32" spans="2:6" x14ac:dyDescent="0.3">
      <c r="B32"/>
      <c r="F32"/>
    </row>
    <row r="33" spans="2:6" x14ac:dyDescent="0.3">
      <c r="B33"/>
      <c r="F33"/>
    </row>
    <row r="34" spans="2:6" x14ac:dyDescent="0.3">
      <c r="B34"/>
      <c r="F34"/>
    </row>
    <row r="35" spans="2:6" x14ac:dyDescent="0.3">
      <c r="B35"/>
      <c r="F35"/>
    </row>
    <row r="36" spans="2:6" x14ac:dyDescent="0.3">
      <c r="B36"/>
      <c r="F36"/>
    </row>
    <row r="37" spans="2:6" x14ac:dyDescent="0.3">
      <c r="B37"/>
      <c r="F37"/>
    </row>
    <row r="38" spans="2:6" x14ac:dyDescent="0.3">
      <c r="B38"/>
      <c r="F38"/>
    </row>
    <row r="39" spans="2:6" x14ac:dyDescent="0.3">
      <c r="B39"/>
      <c r="F39"/>
    </row>
    <row r="40" spans="2:6" x14ac:dyDescent="0.3">
      <c r="B40"/>
      <c r="F40"/>
    </row>
    <row r="41" spans="2:6" x14ac:dyDescent="0.3">
      <c r="B41"/>
      <c r="F41"/>
    </row>
    <row r="42" spans="2:6" x14ac:dyDescent="0.3">
      <c r="B42"/>
      <c r="F42"/>
    </row>
    <row r="43" spans="2:6" x14ac:dyDescent="0.3">
      <c r="B43"/>
      <c r="F43"/>
    </row>
    <row r="44" spans="2:6" x14ac:dyDescent="0.3">
      <c r="B44"/>
      <c r="F44"/>
    </row>
    <row r="45" spans="2:6" x14ac:dyDescent="0.3">
      <c r="B45"/>
      <c r="F45"/>
    </row>
    <row r="46" spans="2:6" x14ac:dyDescent="0.3">
      <c r="B46"/>
      <c r="F46"/>
    </row>
    <row r="47" spans="2:6" x14ac:dyDescent="0.3">
      <c r="B47"/>
      <c r="F47"/>
    </row>
    <row r="48" spans="2:6" x14ac:dyDescent="0.3">
      <c r="B48"/>
      <c r="F48"/>
    </row>
    <row r="49" spans="2:6" x14ac:dyDescent="0.3">
      <c r="B49"/>
      <c r="F49"/>
    </row>
    <row r="50" spans="2:6" x14ac:dyDescent="0.3">
      <c r="B50"/>
      <c r="F50"/>
    </row>
    <row r="51" spans="2:6" x14ac:dyDescent="0.3">
      <c r="B51"/>
      <c r="F51"/>
    </row>
    <row r="52" spans="2:6" x14ac:dyDescent="0.3">
      <c r="B52"/>
      <c r="F52"/>
    </row>
    <row r="53" spans="2:6" x14ac:dyDescent="0.3">
      <c r="B53"/>
      <c r="F53"/>
    </row>
    <row r="54" spans="2:6" x14ac:dyDescent="0.3">
      <c r="B54"/>
      <c r="F54"/>
    </row>
    <row r="55" spans="2:6" x14ac:dyDescent="0.3">
      <c r="B55"/>
      <c r="F55"/>
    </row>
    <row r="56" spans="2:6" x14ac:dyDescent="0.3">
      <c r="B56"/>
      <c r="F56"/>
    </row>
    <row r="57" spans="2:6" x14ac:dyDescent="0.3">
      <c r="B57"/>
      <c r="F57"/>
    </row>
    <row r="58" spans="2:6" x14ac:dyDescent="0.3">
      <c r="B58"/>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23"/>
  <sheetViews>
    <sheetView zoomScaleNormal="100" workbookViewId="0">
      <selection activeCell="B20" sqref="B20"/>
    </sheetView>
  </sheetViews>
  <sheetFormatPr defaultRowHeight="14.4" x14ac:dyDescent="0.3"/>
  <cols>
    <col min="1" max="1" width="22.6640625" customWidth="1"/>
    <col min="2" max="2" width="16.5546875" customWidth="1"/>
    <col min="3" max="3" width="14.5546875" customWidth="1"/>
    <col min="4" max="4" width="7" customWidth="1"/>
    <col min="5" max="5" width="7.88671875" customWidth="1"/>
    <col min="6" max="6" width="7.6640625" customWidth="1"/>
    <col min="7" max="7" width="9.44140625" customWidth="1"/>
    <col min="8" max="9" width="7.109375" customWidth="1"/>
    <col min="10" max="10" width="9.44140625" customWidth="1"/>
    <col min="11" max="11" width="18.88671875" customWidth="1"/>
    <col min="12" max="12" width="22.6640625" customWidth="1"/>
    <col min="13" max="13" width="15.5546875" customWidth="1"/>
    <col min="14" max="17" width="8.77734375" customWidth="1"/>
    <col min="18" max="18" width="7" customWidth="1"/>
    <col min="19" max="19" width="8" customWidth="1"/>
    <col min="20" max="20" width="18.109375" customWidth="1"/>
    <col min="21" max="21" width="15.109375" customWidth="1"/>
    <col min="22" max="22" width="18.109375" customWidth="1"/>
    <col min="23" max="23" width="15.109375" customWidth="1"/>
    <col min="24" max="24" width="18.109375" customWidth="1"/>
    <col min="25" max="25" width="20.109375" customWidth="1"/>
    <col min="26" max="26" width="23.109375" customWidth="1"/>
    <col min="27" max="27" width="18.109375" customWidth="1"/>
    <col min="28" max="28" width="16" customWidth="1"/>
    <col min="29" max="29" width="15.109375" customWidth="1"/>
    <col min="30" max="30" width="18.109375" customWidth="1"/>
    <col min="31" max="31" width="21" customWidth="1"/>
    <col min="32" max="32" width="20.109375" customWidth="1"/>
    <col min="33" max="33" width="23.109375" customWidth="1"/>
    <col min="34" max="34" width="16" customWidth="1"/>
    <col min="35" max="35" width="15.109375" customWidth="1"/>
    <col min="36" max="36" width="18.109375" customWidth="1"/>
    <col min="37" max="37" width="18.44140625" bestFit="1" customWidth="1"/>
    <col min="38" max="38" width="21" customWidth="1"/>
    <col min="39" max="39" width="20.109375" bestFit="1" customWidth="1"/>
    <col min="40" max="40" width="23.109375" bestFit="1" customWidth="1"/>
    <col min="41" max="41" width="6.109375" customWidth="1"/>
    <col min="42" max="42" width="11.33203125" bestFit="1" customWidth="1"/>
    <col min="43" max="43" width="21.44140625" bestFit="1" customWidth="1"/>
    <col min="44" max="44" width="15.88671875" bestFit="1" customWidth="1"/>
    <col min="45" max="45" width="21.109375" bestFit="1" customWidth="1"/>
    <col min="46" max="46" width="16.44140625" bestFit="1" customWidth="1"/>
    <col min="47" max="47" width="11" bestFit="1" customWidth="1"/>
    <col min="48" max="48" width="16.33203125" bestFit="1" customWidth="1"/>
  </cols>
  <sheetData>
    <row r="3" spans="1:19" x14ac:dyDescent="0.3">
      <c r="L3" s="1" t="s">
        <v>21</v>
      </c>
      <c r="M3" t="s" vm="2">
        <v>47</v>
      </c>
    </row>
    <row r="4" spans="1:19" x14ac:dyDescent="0.3">
      <c r="A4" s="1" t="s">
        <v>21</v>
      </c>
      <c r="B4" t="s" vm="6">
        <v>68</v>
      </c>
    </row>
    <row r="5" spans="1:19" x14ac:dyDescent="0.3">
      <c r="L5" s="1" t="s">
        <v>19</v>
      </c>
      <c r="M5" s="1" t="s">
        <v>3</v>
      </c>
    </row>
    <row r="6" spans="1:19" s="10" customFormat="1" ht="29.4" thickBot="1" x14ac:dyDescent="0.35">
      <c r="A6" s="9" t="s">
        <v>67</v>
      </c>
      <c r="B6" t="s">
        <v>40</v>
      </c>
      <c r="C6" t="s">
        <v>18</v>
      </c>
      <c r="D6" s="10" t="s">
        <v>25</v>
      </c>
      <c r="E6" s="10" t="s">
        <v>35</v>
      </c>
      <c r="F6"/>
      <c r="G6"/>
      <c r="H6"/>
      <c r="I6"/>
      <c r="J6"/>
      <c r="K6"/>
      <c r="L6" s="9" t="s">
        <v>1</v>
      </c>
      <c r="M6" s="10" t="s">
        <v>43</v>
      </c>
      <c r="N6" s="10" t="s">
        <v>48</v>
      </c>
      <c r="O6" s="10" t="s">
        <v>49</v>
      </c>
      <c r="P6" s="10" t="s">
        <v>50</v>
      </c>
      <c r="Q6" s="10" t="s">
        <v>51</v>
      </c>
      <c r="R6" s="10" t="s">
        <v>52</v>
      </c>
      <c r="S6" s="10" t="s">
        <v>2</v>
      </c>
    </row>
    <row r="7" spans="1:19" ht="15" thickBot="1" x14ac:dyDescent="0.35">
      <c r="A7" s="22" t="s">
        <v>63</v>
      </c>
      <c r="B7" s="11"/>
      <c r="C7" s="38">
        <v>14344.375</v>
      </c>
      <c r="D7" s="35">
        <v>22.25</v>
      </c>
      <c r="E7" s="42">
        <v>0.13906250000000001</v>
      </c>
      <c r="L7" s="2" t="s">
        <v>4</v>
      </c>
      <c r="M7" s="3">
        <v>5.5</v>
      </c>
      <c r="N7" s="3">
        <v>24.25</v>
      </c>
      <c r="O7" s="3">
        <v>30.25</v>
      </c>
      <c r="P7" s="3">
        <v>28</v>
      </c>
      <c r="Q7" s="3">
        <v>23.5</v>
      </c>
      <c r="R7" s="3">
        <v>31</v>
      </c>
      <c r="S7" s="3">
        <v>142.5</v>
      </c>
    </row>
    <row r="8" spans="1:19" x14ac:dyDescent="0.3">
      <c r="A8" s="22" t="s">
        <v>4</v>
      </c>
      <c r="B8" s="18"/>
      <c r="C8" s="38">
        <v>62075</v>
      </c>
      <c r="D8" s="36">
        <v>94.5</v>
      </c>
      <c r="E8" s="33">
        <v>0.59062499999999996</v>
      </c>
      <c r="L8" s="2" t="s">
        <v>5</v>
      </c>
      <c r="M8" s="3">
        <v>12</v>
      </c>
      <c r="N8" s="3">
        <v>42.75</v>
      </c>
      <c r="O8" s="3">
        <v>58</v>
      </c>
      <c r="P8" s="3">
        <v>39.5</v>
      </c>
      <c r="Q8" s="3">
        <v>40.75</v>
      </c>
      <c r="R8" s="3">
        <v>29.5</v>
      </c>
      <c r="S8" s="3">
        <v>222.5</v>
      </c>
    </row>
    <row r="9" spans="1:19" ht="15" thickBot="1" x14ac:dyDescent="0.35">
      <c r="A9" s="24" t="s">
        <v>5</v>
      </c>
      <c r="B9" s="18"/>
      <c r="C9" s="38">
        <v>63375</v>
      </c>
      <c r="D9" s="36">
        <v>85.5</v>
      </c>
      <c r="E9" s="33">
        <v>0.53437500000000004</v>
      </c>
      <c r="L9" s="2" t="s">
        <v>14</v>
      </c>
      <c r="M9" s="3"/>
      <c r="N9" s="3"/>
      <c r="O9" s="3">
        <v>40</v>
      </c>
      <c r="P9" s="3">
        <v>8</v>
      </c>
      <c r="Q9" s="3">
        <v>24</v>
      </c>
      <c r="R9" s="3">
        <v>40</v>
      </c>
      <c r="S9" s="3">
        <v>112</v>
      </c>
    </row>
    <row r="10" spans="1:19" x14ac:dyDescent="0.3">
      <c r="A10" s="23" t="s">
        <v>65</v>
      </c>
      <c r="B10" s="18"/>
      <c r="C10" s="38">
        <v>0</v>
      </c>
      <c r="D10" s="36">
        <v>0.5</v>
      </c>
      <c r="E10" s="33">
        <v>3.1250000000000002E-3</v>
      </c>
      <c r="L10" s="2" t="s">
        <v>64</v>
      </c>
      <c r="M10" s="3"/>
      <c r="N10" s="3">
        <v>28</v>
      </c>
      <c r="O10" s="3">
        <v>51.5</v>
      </c>
      <c r="P10" s="3">
        <v>48</v>
      </c>
      <c r="Q10" s="3">
        <v>35.5</v>
      </c>
      <c r="R10" s="3">
        <v>20</v>
      </c>
      <c r="S10" s="3">
        <v>183</v>
      </c>
    </row>
    <row r="11" spans="1:19" x14ac:dyDescent="0.3">
      <c r="A11" s="23" t="s">
        <v>55</v>
      </c>
      <c r="B11" s="18"/>
      <c r="C11" s="38">
        <v>112450</v>
      </c>
      <c r="D11" s="36">
        <v>153</v>
      </c>
      <c r="E11" s="33">
        <v>0.95625000000000004</v>
      </c>
      <c r="L11" s="2" t="s">
        <v>16</v>
      </c>
      <c r="M11" s="3">
        <v>8</v>
      </c>
      <c r="N11" s="3">
        <v>40</v>
      </c>
      <c r="O11" s="3">
        <v>40</v>
      </c>
      <c r="P11" s="3">
        <v>66</v>
      </c>
      <c r="Q11" s="3">
        <v>40</v>
      </c>
      <c r="R11" s="3">
        <v>32</v>
      </c>
      <c r="S11" s="3">
        <v>226</v>
      </c>
    </row>
    <row r="12" spans="1:19" ht="15" thickBot="1" x14ac:dyDescent="0.35">
      <c r="A12" s="23" t="s">
        <v>64</v>
      </c>
      <c r="B12" s="18"/>
      <c r="C12" s="38">
        <v>14100</v>
      </c>
      <c r="D12" s="36">
        <v>14</v>
      </c>
      <c r="E12" s="43">
        <v>8.7499999999999994E-2</v>
      </c>
      <c r="L12" s="2" t="s">
        <v>6</v>
      </c>
      <c r="M12" s="3"/>
      <c r="N12" s="3">
        <v>5</v>
      </c>
      <c r="O12" s="3">
        <v>40</v>
      </c>
      <c r="P12" s="3">
        <v>31</v>
      </c>
      <c r="Q12" s="3">
        <v>30</v>
      </c>
      <c r="R12" s="3">
        <v>27</v>
      </c>
      <c r="S12" s="3">
        <v>133</v>
      </c>
    </row>
    <row r="13" spans="1:19" x14ac:dyDescent="0.3">
      <c r="A13" s="22" t="s">
        <v>16</v>
      </c>
      <c r="B13" s="18"/>
      <c r="C13" s="38">
        <v>167800</v>
      </c>
      <c r="D13" s="36">
        <v>246</v>
      </c>
      <c r="E13" s="33">
        <v>1.5375000000000001</v>
      </c>
      <c r="L13" s="2" t="s">
        <v>39</v>
      </c>
      <c r="M13" s="3">
        <v>1.1599999999999999</v>
      </c>
      <c r="N13" s="3">
        <v>50.799999999999969</v>
      </c>
      <c r="O13" s="3">
        <v>31.05</v>
      </c>
      <c r="P13" s="3">
        <v>31.4</v>
      </c>
      <c r="Q13" s="3">
        <v>15.17</v>
      </c>
      <c r="R13" s="3">
        <v>9.25</v>
      </c>
      <c r="S13" s="3">
        <v>138.82999999999996</v>
      </c>
    </row>
    <row r="14" spans="1:19" ht="15" thickBot="1" x14ac:dyDescent="0.35">
      <c r="A14" s="24" t="s">
        <v>6</v>
      </c>
      <c r="B14" s="18"/>
      <c r="C14" s="38">
        <v>10400</v>
      </c>
      <c r="D14" s="36">
        <v>16</v>
      </c>
      <c r="E14" s="33">
        <v>0.1</v>
      </c>
      <c r="L14" s="2" t="s">
        <v>2</v>
      </c>
      <c r="M14" s="3">
        <v>26.66</v>
      </c>
      <c r="N14" s="3">
        <v>190.79999999999995</v>
      </c>
      <c r="O14" s="3">
        <v>290.8</v>
      </c>
      <c r="P14" s="3">
        <v>251.9</v>
      </c>
      <c r="Q14" s="3">
        <v>208.92</v>
      </c>
      <c r="R14" s="3">
        <v>188.75</v>
      </c>
      <c r="S14" s="3">
        <v>1157.83</v>
      </c>
    </row>
    <row r="15" spans="1:19" ht="15" thickBot="1" x14ac:dyDescent="0.35">
      <c r="A15" s="25" t="s">
        <v>2</v>
      </c>
      <c r="B15" s="13"/>
      <c r="C15" s="38">
        <v>444544.375</v>
      </c>
      <c r="D15" s="37">
        <v>631.75</v>
      </c>
      <c r="E15" s="34">
        <v>0.17947443181818182</v>
      </c>
    </row>
    <row r="21" ht="15" thickBot="1" x14ac:dyDescent="0.35"/>
    <row r="22" ht="15" thickBot="1" x14ac:dyDescent="0.35"/>
    <row r="23" ht="15" thickBot="1" x14ac:dyDescent="0.35"/>
  </sheetData>
  <conditionalFormatting pivot="1" sqref="D8:D9 D13:D14">
    <cfRule type="colorScale" priority="7">
      <colorScale>
        <cfvo type="min"/>
        <cfvo type="percentile" val="50"/>
        <cfvo type="max"/>
        <color rgb="FFF8696B"/>
        <color rgb="FFFFEB84"/>
        <color rgb="FF63BE7B"/>
      </colorScale>
    </cfRule>
  </conditionalFormatting>
  <conditionalFormatting pivot="1" sqref="D8:D9 D13:D14">
    <cfRule type="colorScale" priority="2">
      <colorScale>
        <cfvo type="min"/>
        <cfvo type="percentile" val="50"/>
        <cfvo type="max"/>
        <color rgb="FFF8696B"/>
        <color rgb="FFFFEB84"/>
        <color rgb="FF63BE7B"/>
      </colorScale>
    </cfRule>
  </conditionalFormatting>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73"/>
  <sheetViews>
    <sheetView workbookViewId="0">
      <selection activeCell="K12" sqref="K12"/>
    </sheetView>
  </sheetViews>
  <sheetFormatPr defaultRowHeight="14.4" x14ac:dyDescent="0.3"/>
  <cols>
    <col min="1" max="1" width="12.5546875" customWidth="1"/>
    <col min="2" max="2" width="16.109375" customWidth="1"/>
    <col min="3" max="3" width="12.33203125" customWidth="1"/>
    <col min="4" max="5" width="5.109375" customWidth="1"/>
    <col min="6" max="6" width="8" style="6" customWidth="1"/>
    <col min="7" max="7" width="8.44140625" customWidth="1"/>
    <col min="8" max="8" width="5.6640625" customWidth="1"/>
    <col min="9" max="9" width="6" customWidth="1"/>
    <col min="10" max="10" width="18.109375" customWidth="1"/>
    <col min="11" max="11" width="10.6640625" customWidth="1"/>
    <col min="12" max="12" width="15.109375" customWidth="1"/>
    <col min="13" max="13" width="18.109375" customWidth="1"/>
    <col min="14" max="14" width="11" customWidth="1"/>
    <col min="15" max="15" width="20.109375" customWidth="1"/>
    <col min="16" max="16" width="23.109375" customWidth="1"/>
    <col min="17" max="17" width="10.6640625" customWidth="1"/>
    <col min="18" max="18" width="15.109375" customWidth="1"/>
    <col min="19" max="19" width="18.109375" customWidth="1"/>
    <col min="20" max="20" width="11" customWidth="1"/>
    <col min="21" max="21" width="20.109375" customWidth="1"/>
    <col min="22" max="22" width="23.109375" customWidth="1"/>
    <col min="23" max="23" width="20.109375" customWidth="1"/>
    <col min="24" max="24" width="13.5546875" customWidth="1"/>
    <col min="25" max="25" width="16.6640625" customWidth="1"/>
    <col min="26" max="26" width="12.88671875" customWidth="1"/>
    <col min="27" max="27" width="11" customWidth="1"/>
    <col min="28" max="28" width="12.88671875" customWidth="1"/>
    <col min="29" max="29" width="12.6640625" customWidth="1"/>
    <col min="30" max="30" width="11.88671875" customWidth="1"/>
    <col min="31" max="31" width="22.88671875" customWidth="1"/>
    <col min="32" max="32" width="12.6640625" bestFit="1" customWidth="1"/>
    <col min="33" max="33" width="14.44140625" customWidth="1"/>
    <col min="34" max="34" width="11.33203125" bestFit="1" customWidth="1"/>
    <col min="35" max="35" width="11.44140625" bestFit="1" customWidth="1"/>
    <col min="36" max="36" width="6.109375" customWidth="1"/>
    <col min="37" max="37" width="11.33203125" bestFit="1" customWidth="1"/>
    <col min="38" max="38" width="21.44140625" bestFit="1" customWidth="1"/>
    <col min="39" max="39" width="15.88671875" bestFit="1" customWidth="1"/>
    <col min="40" max="40" width="21.109375" bestFit="1" customWidth="1"/>
    <col min="41" max="41" width="16.44140625" bestFit="1" customWidth="1"/>
    <col min="42" max="42" width="11" bestFit="1" customWidth="1"/>
    <col min="43" max="43" width="16.33203125" bestFit="1" customWidth="1"/>
  </cols>
  <sheetData>
    <row r="2" spans="1:11" x14ac:dyDescent="0.3">
      <c r="A2" s="1" t="s">
        <v>21</v>
      </c>
      <c r="B2" t="s" vm="9">
        <v>100</v>
      </c>
    </row>
    <row r="3" spans="1:11" x14ac:dyDescent="0.3">
      <c r="A3" s="1" t="s">
        <v>22</v>
      </c>
      <c r="B3" t="s" vm="10">
        <v>104</v>
      </c>
    </row>
    <row r="5" spans="1:11" s="10" customFormat="1" ht="72" x14ac:dyDescent="0.3">
      <c r="A5" s="9" t="s">
        <v>1</v>
      </c>
      <c r="B5" t="s">
        <v>60</v>
      </c>
      <c r="C5" t="s">
        <v>25</v>
      </c>
      <c r="D5" s="10" t="s">
        <v>0</v>
      </c>
      <c r="E5" s="10" t="s">
        <v>19</v>
      </c>
      <c r="F5" s="10" t="s">
        <v>18</v>
      </c>
      <c r="G5" s="10" t="s">
        <v>20</v>
      </c>
      <c r="H5" s="21" t="s">
        <v>42</v>
      </c>
      <c r="I5" s="10" t="s">
        <v>24</v>
      </c>
    </row>
    <row r="6" spans="1:11" x14ac:dyDescent="0.3">
      <c r="A6" s="2" t="s">
        <v>99</v>
      </c>
      <c r="B6" s="3"/>
      <c r="C6" s="3">
        <v>17</v>
      </c>
      <c r="D6" s="3">
        <v>17</v>
      </c>
      <c r="E6" s="3">
        <v>17</v>
      </c>
      <c r="F6" s="6">
        <v>17850</v>
      </c>
      <c r="G6" s="6"/>
      <c r="H6" s="6"/>
      <c r="I6" s="3">
        <v>1050</v>
      </c>
      <c r="K6">
        <f>C6*650</f>
        <v>11050</v>
      </c>
    </row>
    <row r="7" spans="1:11" x14ac:dyDescent="0.3">
      <c r="A7" s="2" t="s">
        <v>10</v>
      </c>
      <c r="B7" s="3"/>
      <c r="C7" s="3">
        <v>23.7</v>
      </c>
      <c r="D7" s="3">
        <v>23.7</v>
      </c>
      <c r="E7" s="3">
        <v>23.7</v>
      </c>
      <c r="F7" s="6">
        <v>20145</v>
      </c>
      <c r="G7" s="6"/>
      <c r="H7" s="6"/>
      <c r="I7" s="3">
        <v>850</v>
      </c>
      <c r="K7">
        <f>C7*650</f>
        <v>15405</v>
      </c>
    </row>
    <row r="8" spans="1:11" x14ac:dyDescent="0.3">
      <c r="A8" s="2" t="s">
        <v>2</v>
      </c>
      <c r="B8" s="3"/>
      <c r="C8" s="3">
        <v>118.7</v>
      </c>
      <c r="D8" s="3">
        <v>40.700000000000003</v>
      </c>
      <c r="E8" s="3">
        <v>40.700000000000003</v>
      </c>
      <c r="F8" s="6">
        <v>88695</v>
      </c>
      <c r="G8" s="6"/>
      <c r="H8" s="6"/>
      <c r="I8" s="3">
        <v>1050</v>
      </c>
      <c r="K8">
        <f>C8*850</f>
        <v>100895</v>
      </c>
    </row>
    <row r="9" spans="1:11" x14ac:dyDescent="0.3">
      <c r="F9"/>
      <c r="J9" t="s">
        <v>101</v>
      </c>
      <c r="K9">
        <f>C9*850</f>
        <v>0</v>
      </c>
    </row>
    <row r="10" spans="1:11" x14ac:dyDescent="0.3">
      <c r="F10"/>
    </row>
    <row r="11" spans="1:11" x14ac:dyDescent="0.3">
      <c r="F11"/>
      <c r="J11" t="s">
        <v>102</v>
      </c>
      <c r="K11">
        <f>SUM(K6:K10)</f>
        <v>127350</v>
      </c>
    </row>
    <row r="12" spans="1:11" x14ac:dyDescent="0.3">
      <c r="F12"/>
    </row>
    <row r="13" spans="1:11" x14ac:dyDescent="0.3">
      <c r="F13"/>
    </row>
    <row r="14" spans="1:11" x14ac:dyDescent="0.3">
      <c r="F14"/>
    </row>
    <row r="15" spans="1:11" x14ac:dyDescent="0.3">
      <c r="F15"/>
      <c r="J15" t="s">
        <v>103</v>
      </c>
    </row>
    <row r="16" spans="1:11" x14ac:dyDescent="0.3">
      <c r="F16"/>
    </row>
    <row r="17" spans="6:6" x14ac:dyDescent="0.3">
      <c r="F17"/>
    </row>
    <row r="18" spans="6:6" x14ac:dyDescent="0.3">
      <c r="F18"/>
    </row>
    <row r="19" spans="6:6" x14ac:dyDescent="0.3">
      <c r="F19"/>
    </row>
    <row r="20" spans="6:6" x14ac:dyDescent="0.3">
      <c r="F20"/>
    </row>
    <row r="21" spans="6:6" x14ac:dyDescent="0.3">
      <c r="F21"/>
    </row>
    <row r="22" spans="6:6" x14ac:dyDescent="0.3">
      <c r="F22"/>
    </row>
    <row r="23" spans="6:6" x14ac:dyDescent="0.3">
      <c r="F23"/>
    </row>
    <row r="24" spans="6:6" x14ac:dyDescent="0.3">
      <c r="F24"/>
    </row>
    <row r="25" spans="6:6" x14ac:dyDescent="0.3">
      <c r="F25"/>
    </row>
    <row r="26" spans="6:6" x14ac:dyDescent="0.3">
      <c r="F26"/>
    </row>
    <row r="27" spans="6:6" x14ac:dyDescent="0.3">
      <c r="F27"/>
    </row>
    <row r="28" spans="6:6" x14ac:dyDescent="0.3">
      <c r="F28"/>
    </row>
    <row r="29" spans="6:6" x14ac:dyDescent="0.3">
      <c r="F29"/>
    </row>
    <row r="30" spans="6:6" x14ac:dyDescent="0.3">
      <c r="F30"/>
    </row>
    <row r="31" spans="6:6" x14ac:dyDescent="0.3">
      <c r="F31"/>
    </row>
    <row r="32" spans="6:6" x14ac:dyDescent="0.3">
      <c r="F32"/>
    </row>
    <row r="33" spans="6:6" x14ac:dyDescent="0.3">
      <c r="F33"/>
    </row>
    <row r="34" spans="6:6" x14ac:dyDescent="0.3">
      <c r="F34"/>
    </row>
    <row r="35" spans="6:6" x14ac:dyDescent="0.3">
      <c r="F35"/>
    </row>
    <row r="36" spans="6:6" x14ac:dyDescent="0.3">
      <c r="F36"/>
    </row>
    <row r="37" spans="6:6" x14ac:dyDescent="0.3">
      <c r="F37"/>
    </row>
    <row r="38" spans="6:6" x14ac:dyDescent="0.3">
      <c r="F38"/>
    </row>
    <row r="39" spans="6:6" x14ac:dyDescent="0.3">
      <c r="F39"/>
    </row>
    <row r="40" spans="6:6" x14ac:dyDescent="0.3">
      <c r="F40"/>
    </row>
    <row r="41" spans="6:6" x14ac:dyDescent="0.3">
      <c r="F41"/>
    </row>
    <row r="42" spans="6:6" x14ac:dyDescent="0.3">
      <c r="F42"/>
    </row>
    <row r="43" spans="6:6" x14ac:dyDescent="0.3">
      <c r="F43"/>
    </row>
    <row r="44" spans="6:6" x14ac:dyDescent="0.3">
      <c r="F44"/>
    </row>
    <row r="45" spans="6:6" x14ac:dyDescent="0.3">
      <c r="F45"/>
    </row>
    <row r="46" spans="6:6" x14ac:dyDescent="0.3">
      <c r="F46"/>
    </row>
    <row r="47" spans="6:6" x14ac:dyDescent="0.3">
      <c r="F47"/>
    </row>
    <row r="48" spans="6:6" x14ac:dyDescent="0.3">
      <c r="F48"/>
    </row>
    <row r="49" spans="6:6" x14ac:dyDescent="0.3">
      <c r="F49"/>
    </row>
    <row r="50" spans="6:6" x14ac:dyDescent="0.3">
      <c r="F50"/>
    </row>
    <row r="51" spans="6:6" x14ac:dyDescent="0.3">
      <c r="F51"/>
    </row>
    <row r="52" spans="6:6" x14ac:dyDescent="0.3">
      <c r="F52"/>
    </row>
    <row r="53" spans="6:6" x14ac:dyDescent="0.3">
      <c r="F53"/>
    </row>
    <row r="54" spans="6:6" x14ac:dyDescent="0.3">
      <c r="F54"/>
    </row>
    <row r="55" spans="6:6" x14ac:dyDescent="0.3">
      <c r="F55"/>
    </row>
    <row r="56" spans="6:6" x14ac:dyDescent="0.3">
      <c r="F56"/>
    </row>
    <row r="57" spans="6:6" x14ac:dyDescent="0.3">
      <c r="F57"/>
    </row>
    <row r="58" spans="6:6" x14ac:dyDescent="0.3">
      <c r="F58"/>
    </row>
    <row r="59" spans="6:6" x14ac:dyDescent="0.3">
      <c r="F59"/>
    </row>
    <row r="60" spans="6:6" x14ac:dyDescent="0.3">
      <c r="F60"/>
    </row>
    <row r="61" spans="6:6" x14ac:dyDescent="0.3">
      <c r="F61"/>
    </row>
    <row r="62" spans="6:6" x14ac:dyDescent="0.3">
      <c r="F62"/>
    </row>
    <row r="63" spans="6:6" x14ac:dyDescent="0.3">
      <c r="F63"/>
    </row>
    <row r="64" spans="6:6" x14ac:dyDescent="0.3">
      <c r="F64"/>
    </row>
    <row r="65" spans="6:6" x14ac:dyDescent="0.3">
      <c r="F65"/>
    </row>
    <row r="66" spans="6:6" x14ac:dyDescent="0.3">
      <c r="F66"/>
    </row>
    <row r="67" spans="6:6" x14ac:dyDescent="0.3">
      <c r="F67"/>
    </row>
    <row r="68" spans="6:6" x14ac:dyDescent="0.3">
      <c r="F68"/>
    </row>
    <row r="69" spans="6:6" x14ac:dyDescent="0.3">
      <c r="F69"/>
    </row>
    <row r="70" spans="6:6" x14ac:dyDescent="0.3">
      <c r="F70"/>
    </row>
    <row r="71" spans="6:6" x14ac:dyDescent="0.3">
      <c r="F71"/>
    </row>
    <row r="72" spans="6:6" x14ac:dyDescent="0.3">
      <c r="F72"/>
    </row>
    <row r="73" spans="6:6" x14ac:dyDescent="0.3">
      <c r="F73"/>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73"/>
  <sheetViews>
    <sheetView workbookViewId="0">
      <selection activeCell="A8" sqref="A8"/>
    </sheetView>
  </sheetViews>
  <sheetFormatPr defaultRowHeight="14.4" x14ac:dyDescent="0.3"/>
  <cols>
    <col min="1" max="1" width="26.33203125" customWidth="1"/>
    <col min="2" max="2" width="14.33203125" customWidth="1"/>
    <col min="3" max="3" width="12.33203125" customWidth="1"/>
    <col min="4" max="5" width="7" customWidth="1"/>
    <col min="6" max="6" width="9" style="6" customWidth="1"/>
    <col min="7" max="7" width="9" customWidth="1"/>
    <col min="8" max="8" width="8.33203125" customWidth="1"/>
    <col min="9" max="9" width="6" customWidth="1"/>
    <col min="10" max="10" width="18.109375" customWidth="1"/>
    <col min="11" max="11" width="10.6640625" customWidth="1"/>
    <col min="12" max="12" width="15.109375" customWidth="1"/>
    <col min="13" max="13" width="18.109375" customWidth="1"/>
    <col min="14" max="14" width="11" customWidth="1"/>
    <col min="15" max="15" width="20.109375" customWidth="1"/>
    <col min="16" max="16" width="23.109375" customWidth="1"/>
    <col min="17" max="17" width="10.6640625" customWidth="1"/>
    <col min="18" max="18" width="15.109375" customWidth="1"/>
    <col min="19" max="19" width="18.109375" customWidth="1"/>
    <col min="20" max="20" width="11" customWidth="1"/>
    <col min="21" max="21" width="20.109375" customWidth="1"/>
    <col min="22" max="22" width="23.109375" customWidth="1"/>
    <col min="23" max="23" width="20.109375" customWidth="1"/>
    <col min="24" max="24" width="13.5546875" customWidth="1"/>
    <col min="25" max="25" width="16.6640625" customWidth="1"/>
    <col min="26" max="26" width="12.88671875" customWidth="1"/>
    <col min="27" max="27" width="11" customWidth="1"/>
    <col min="28" max="28" width="12.88671875" customWidth="1"/>
    <col min="29" max="29" width="12.6640625" customWidth="1"/>
    <col min="30" max="30" width="11.88671875" customWidth="1"/>
    <col min="31" max="31" width="22.88671875" customWidth="1"/>
    <col min="32" max="32" width="12.6640625" bestFit="1" customWidth="1"/>
    <col min="33" max="33" width="14.44140625" customWidth="1"/>
    <col min="34" max="34" width="11.33203125" bestFit="1" customWidth="1"/>
    <col min="35" max="35" width="11.44140625" bestFit="1" customWidth="1"/>
    <col min="36" max="36" width="6.109375" customWidth="1"/>
    <col min="37" max="37" width="11.33203125" bestFit="1" customWidth="1"/>
    <col min="38" max="38" width="21.44140625" bestFit="1" customWidth="1"/>
    <col min="39" max="39" width="15.88671875" bestFit="1" customWidth="1"/>
    <col min="40" max="40" width="21.109375" bestFit="1" customWidth="1"/>
    <col min="41" max="41" width="16.44140625" bestFit="1" customWidth="1"/>
    <col min="42" max="42" width="11" bestFit="1" customWidth="1"/>
    <col min="43" max="43" width="16.33203125" bestFit="1" customWidth="1"/>
  </cols>
  <sheetData>
    <row r="2" spans="1:9" x14ac:dyDescent="0.3">
      <c r="A2" s="1" t="s">
        <v>21</v>
      </c>
      <c r="B2" t="s" vm="17">
        <v>167</v>
      </c>
    </row>
    <row r="3" spans="1:9" x14ac:dyDescent="0.3">
      <c r="A3" s="1" t="s">
        <v>22</v>
      </c>
      <c r="B3" t="s" vm="3">
        <v>9</v>
      </c>
    </row>
    <row r="5" spans="1:9" s="10" customFormat="1" ht="43.2" x14ac:dyDescent="0.3">
      <c r="A5" s="9" t="s">
        <v>1</v>
      </c>
      <c r="B5" t="s">
        <v>60</v>
      </c>
      <c r="C5" t="s">
        <v>25</v>
      </c>
      <c r="D5" s="10" t="s">
        <v>0</v>
      </c>
      <c r="E5" s="10" t="s">
        <v>19</v>
      </c>
      <c r="F5" s="10" t="s">
        <v>18</v>
      </c>
      <c r="G5" s="10" t="s">
        <v>20</v>
      </c>
      <c r="H5" s="21" t="s">
        <v>42</v>
      </c>
      <c r="I5" s="10" t="s">
        <v>24</v>
      </c>
    </row>
    <row r="6" spans="1:9" x14ac:dyDescent="0.3">
      <c r="A6" s="2" t="s">
        <v>66</v>
      </c>
      <c r="B6" s="3"/>
      <c r="C6" s="3"/>
      <c r="D6" s="3">
        <v>25.9</v>
      </c>
      <c r="E6" s="3">
        <v>25.9</v>
      </c>
      <c r="G6" s="6">
        <v>3185</v>
      </c>
      <c r="H6" s="6"/>
      <c r="I6" s="3">
        <v>1050</v>
      </c>
    </row>
    <row r="7" spans="1:9" x14ac:dyDescent="0.3">
      <c r="A7" s="2" t="s">
        <v>75</v>
      </c>
      <c r="B7" s="3"/>
      <c r="C7" s="3">
        <v>158</v>
      </c>
      <c r="D7" s="3">
        <v>177.5</v>
      </c>
      <c r="E7" s="3">
        <v>177.5</v>
      </c>
      <c r="F7" s="6">
        <v>113950</v>
      </c>
      <c r="G7" s="6">
        <v>19075</v>
      </c>
      <c r="H7" s="6"/>
      <c r="I7" s="3">
        <v>1050</v>
      </c>
    </row>
    <row r="8" spans="1:9" x14ac:dyDescent="0.3">
      <c r="A8" s="2" t="s">
        <v>12</v>
      </c>
      <c r="B8" s="3"/>
      <c r="C8" s="3"/>
      <c r="D8" s="3">
        <v>315.75</v>
      </c>
      <c r="E8" s="3">
        <v>315.75</v>
      </c>
      <c r="G8" s="6">
        <v>215137.5</v>
      </c>
      <c r="H8" s="6"/>
      <c r="I8" s="3">
        <v>950</v>
      </c>
    </row>
    <row r="9" spans="1:9" x14ac:dyDescent="0.3">
      <c r="A9" s="2" t="s">
        <v>89</v>
      </c>
      <c r="B9" s="3"/>
      <c r="C9" s="3">
        <v>1</v>
      </c>
      <c r="D9" s="3">
        <v>1</v>
      </c>
      <c r="E9" s="3">
        <v>1</v>
      </c>
      <c r="F9" s="6">
        <v>0</v>
      </c>
      <c r="G9" s="6"/>
      <c r="H9" s="6"/>
      <c r="I9" s="3">
        <v>0</v>
      </c>
    </row>
    <row r="10" spans="1:9" x14ac:dyDescent="0.3">
      <c r="A10" s="2" t="s">
        <v>166</v>
      </c>
      <c r="B10" s="3"/>
      <c r="C10" s="3">
        <v>8</v>
      </c>
      <c r="D10" s="3">
        <v>8</v>
      </c>
      <c r="E10" s="3">
        <v>8</v>
      </c>
      <c r="F10" s="6">
        <v>15000</v>
      </c>
      <c r="G10" s="6"/>
      <c r="H10" s="6"/>
      <c r="I10" s="3">
        <v>1875</v>
      </c>
    </row>
    <row r="11" spans="1:9" x14ac:dyDescent="0.3">
      <c r="A11" s="2" t="s">
        <v>26</v>
      </c>
      <c r="B11" s="3"/>
      <c r="C11" s="3">
        <v>140</v>
      </c>
      <c r="D11" s="3">
        <v>140</v>
      </c>
      <c r="E11" s="3">
        <v>140</v>
      </c>
      <c r="F11" s="6">
        <v>91800</v>
      </c>
      <c r="G11" s="6"/>
      <c r="H11" s="6"/>
      <c r="I11" s="3">
        <v>1050</v>
      </c>
    </row>
    <row r="12" spans="1:9" x14ac:dyDescent="0.3">
      <c r="A12" s="2" t="s">
        <v>17</v>
      </c>
      <c r="B12" s="3"/>
      <c r="C12" s="3">
        <v>0.25</v>
      </c>
      <c r="D12" s="3">
        <v>0.25</v>
      </c>
      <c r="E12" s="3">
        <v>0.25</v>
      </c>
      <c r="F12" s="6">
        <v>162.5</v>
      </c>
      <c r="G12" s="6"/>
      <c r="H12" s="6"/>
      <c r="I12" s="3">
        <v>650</v>
      </c>
    </row>
    <row r="13" spans="1:9" x14ac:dyDescent="0.3">
      <c r="A13" s="2" t="s">
        <v>163</v>
      </c>
      <c r="B13" s="3"/>
      <c r="C13" s="3">
        <v>77</v>
      </c>
      <c r="D13" s="3">
        <v>77</v>
      </c>
      <c r="E13" s="3">
        <v>77</v>
      </c>
      <c r="F13" s="6">
        <v>62300</v>
      </c>
      <c r="G13" s="6"/>
      <c r="H13" s="6"/>
      <c r="I13" s="3">
        <v>700</v>
      </c>
    </row>
    <row r="14" spans="1:9" x14ac:dyDescent="0.3">
      <c r="A14" s="2" t="s">
        <v>162</v>
      </c>
      <c r="B14" s="3"/>
      <c r="C14" s="3">
        <v>59</v>
      </c>
      <c r="D14" s="3">
        <v>59</v>
      </c>
      <c r="E14" s="3">
        <v>59</v>
      </c>
      <c r="F14" s="6">
        <v>47450</v>
      </c>
      <c r="G14" s="6"/>
      <c r="H14" s="6"/>
      <c r="I14" s="3">
        <v>650</v>
      </c>
    </row>
    <row r="15" spans="1:9" x14ac:dyDescent="0.3">
      <c r="A15" s="2" t="s">
        <v>10</v>
      </c>
      <c r="B15" s="3"/>
      <c r="C15" s="3">
        <v>4.5</v>
      </c>
      <c r="D15" s="3">
        <v>4.6500000000000004</v>
      </c>
      <c r="E15" s="3">
        <v>4.6500000000000004</v>
      </c>
      <c r="F15" s="6">
        <v>2925</v>
      </c>
      <c r="G15" s="6">
        <v>97.5</v>
      </c>
      <c r="H15" s="6"/>
      <c r="I15" s="3">
        <v>650</v>
      </c>
    </row>
    <row r="16" spans="1:9" x14ac:dyDescent="0.3">
      <c r="A16" s="2" t="s">
        <v>27</v>
      </c>
      <c r="B16" s="3"/>
      <c r="C16" s="3">
        <v>20.75</v>
      </c>
      <c r="D16" s="3">
        <v>21.75</v>
      </c>
      <c r="E16" s="3">
        <v>21.75</v>
      </c>
      <c r="F16" s="6">
        <v>14187.5</v>
      </c>
      <c r="G16" s="6">
        <v>700</v>
      </c>
      <c r="H16" s="6"/>
      <c r="I16" s="3">
        <v>700</v>
      </c>
    </row>
    <row r="17" spans="1:9" x14ac:dyDescent="0.3">
      <c r="A17" s="2" t="s">
        <v>168</v>
      </c>
      <c r="B17" s="3"/>
      <c r="C17" s="3">
        <v>27.25</v>
      </c>
      <c r="D17" s="3">
        <v>32.25</v>
      </c>
      <c r="E17" s="3">
        <v>32.25</v>
      </c>
      <c r="F17" s="6">
        <v>4200</v>
      </c>
      <c r="G17" s="6">
        <v>5250</v>
      </c>
      <c r="H17" s="6"/>
      <c r="I17" s="3">
        <v>1050</v>
      </c>
    </row>
    <row r="18" spans="1:9" x14ac:dyDescent="0.3">
      <c r="A18" s="2" t="s">
        <v>2</v>
      </c>
      <c r="B18" s="3"/>
      <c r="C18" s="3">
        <v>495.75</v>
      </c>
      <c r="D18" s="3">
        <v>863.05</v>
      </c>
      <c r="E18" s="3">
        <v>863.05</v>
      </c>
      <c r="F18" s="6">
        <v>351975</v>
      </c>
      <c r="G18" s="6">
        <v>243445</v>
      </c>
      <c r="H18" s="6"/>
      <c r="I18" s="3">
        <v>1875</v>
      </c>
    </row>
    <row r="19" spans="1:9" x14ac:dyDescent="0.3">
      <c r="F19"/>
    </row>
    <row r="20" spans="1:9" x14ac:dyDescent="0.3">
      <c r="F20"/>
    </row>
    <row r="21" spans="1:9" x14ac:dyDescent="0.3">
      <c r="F21"/>
    </row>
    <row r="22" spans="1:9" x14ac:dyDescent="0.3">
      <c r="F22"/>
    </row>
    <row r="23" spans="1:9" x14ac:dyDescent="0.3">
      <c r="F23"/>
    </row>
    <row r="24" spans="1:9" x14ac:dyDescent="0.3">
      <c r="F24"/>
    </row>
    <row r="25" spans="1:9" x14ac:dyDescent="0.3">
      <c r="F25"/>
    </row>
    <row r="26" spans="1:9" x14ac:dyDescent="0.3">
      <c r="F26"/>
    </row>
    <row r="27" spans="1:9" x14ac:dyDescent="0.3">
      <c r="F27"/>
    </row>
    <row r="28" spans="1:9" x14ac:dyDescent="0.3">
      <c r="F28"/>
    </row>
    <row r="29" spans="1:9" x14ac:dyDescent="0.3">
      <c r="F29"/>
    </row>
    <row r="30" spans="1:9" x14ac:dyDescent="0.3">
      <c r="F30"/>
    </row>
    <row r="31" spans="1:9" x14ac:dyDescent="0.3">
      <c r="F31"/>
    </row>
    <row r="32" spans="1:9" x14ac:dyDescent="0.3">
      <c r="F32"/>
    </row>
    <row r="33" spans="6:6" x14ac:dyDescent="0.3">
      <c r="F33"/>
    </row>
    <row r="34" spans="6:6" x14ac:dyDescent="0.3">
      <c r="F34"/>
    </row>
    <row r="35" spans="6:6" x14ac:dyDescent="0.3">
      <c r="F35"/>
    </row>
    <row r="36" spans="6:6" x14ac:dyDescent="0.3">
      <c r="F36"/>
    </row>
    <row r="37" spans="6:6" x14ac:dyDescent="0.3">
      <c r="F37"/>
    </row>
    <row r="38" spans="6:6" x14ac:dyDescent="0.3">
      <c r="F38"/>
    </row>
    <row r="39" spans="6:6" x14ac:dyDescent="0.3">
      <c r="F39"/>
    </row>
    <row r="40" spans="6:6" x14ac:dyDescent="0.3">
      <c r="F40"/>
    </row>
    <row r="41" spans="6:6" x14ac:dyDescent="0.3">
      <c r="F41"/>
    </row>
    <row r="42" spans="6:6" x14ac:dyDescent="0.3">
      <c r="F42"/>
    </row>
    <row r="43" spans="6:6" x14ac:dyDescent="0.3">
      <c r="F43"/>
    </row>
    <row r="44" spans="6:6" x14ac:dyDescent="0.3">
      <c r="F44"/>
    </row>
    <row r="45" spans="6:6" x14ac:dyDescent="0.3">
      <c r="F45"/>
    </row>
    <row r="46" spans="6:6" x14ac:dyDescent="0.3">
      <c r="F46"/>
    </row>
    <row r="47" spans="6:6" x14ac:dyDescent="0.3">
      <c r="F47"/>
    </row>
    <row r="48" spans="6:6" x14ac:dyDescent="0.3">
      <c r="F48"/>
    </row>
    <row r="49" spans="6:6" x14ac:dyDescent="0.3">
      <c r="F49"/>
    </row>
    <row r="50" spans="6:6" x14ac:dyDescent="0.3">
      <c r="F50"/>
    </row>
    <row r="51" spans="6:6" x14ac:dyDescent="0.3">
      <c r="F51"/>
    </row>
    <row r="52" spans="6:6" x14ac:dyDescent="0.3">
      <c r="F52"/>
    </row>
    <row r="53" spans="6:6" x14ac:dyDescent="0.3">
      <c r="F53"/>
    </row>
    <row r="54" spans="6:6" x14ac:dyDescent="0.3">
      <c r="F54"/>
    </row>
    <row r="55" spans="6:6" x14ac:dyDescent="0.3">
      <c r="F55"/>
    </row>
    <row r="56" spans="6:6" x14ac:dyDescent="0.3">
      <c r="F56"/>
    </row>
    <row r="57" spans="6:6" x14ac:dyDescent="0.3">
      <c r="F57"/>
    </row>
    <row r="58" spans="6:6" x14ac:dyDescent="0.3">
      <c r="F58"/>
    </row>
    <row r="59" spans="6:6" x14ac:dyDescent="0.3">
      <c r="F59"/>
    </row>
    <row r="60" spans="6:6" x14ac:dyDescent="0.3">
      <c r="F60"/>
    </row>
    <row r="61" spans="6:6" x14ac:dyDescent="0.3">
      <c r="F61"/>
    </row>
    <row r="62" spans="6:6" x14ac:dyDescent="0.3">
      <c r="F62"/>
    </row>
    <row r="63" spans="6:6" x14ac:dyDescent="0.3">
      <c r="F63"/>
    </row>
    <row r="64" spans="6:6" x14ac:dyDescent="0.3">
      <c r="F64"/>
    </row>
    <row r="65" spans="6:6" x14ac:dyDescent="0.3">
      <c r="F65"/>
    </row>
    <row r="66" spans="6:6" x14ac:dyDescent="0.3">
      <c r="F66"/>
    </row>
    <row r="67" spans="6:6" x14ac:dyDescent="0.3">
      <c r="F67"/>
    </row>
    <row r="68" spans="6:6" x14ac:dyDescent="0.3">
      <c r="F68"/>
    </row>
    <row r="69" spans="6:6" x14ac:dyDescent="0.3">
      <c r="F69"/>
    </row>
    <row r="70" spans="6:6" x14ac:dyDescent="0.3">
      <c r="F70"/>
    </row>
    <row r="71" spans="6:6" x14ac:dyDescent="0.3">
      <c r="F71"/>
    </row>
    <row r="72" spans="6:6" x14ac:dyDescent="0.3">
      <c r="F72"/>
    </row>
    <row r="73" spans="6:6" x14ac:dyDescent="0.3">
      <c r="F73"/>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V106"/>
  <sheetViews>
    <sheetView topLeftCell="C1" zoomScale="70" zoomScaleNormal="70" workbookViewId="0">
      <selection activeCell="O11" sqref="O11"/>
    </sheetView>
  </sheetViews>
  <sheetFormatPr defaultRowHeight="14.4" x14ac:dyDescent="0.3"/>
  <cols>
    <col min="1" max="1" width="21" customWidth="1"/>
    <col min="2" max="2" width="2.5546875" customWidth="1"/>
    <col min="3" max="3" width="26.88671875" customWidth="1"/>
    <col min="4" max="4" width="17.21875" customWidth="1"/>
    <col min="5" max="5" width="11.6640625" customWidth="1"/>
    <col min="6" max="6" width="8.6640625" customWidth="1"/>
    <col min="7" max="7" width="8.88671875" customWidth="1"/>
    <col min="8" max="8" width="15.5546875" customWidth="1"/>
    <col min="9" max="9" width="18" customWidth="1"/>
    <col min="10" max="10" width="13" customWidth="1"/>
    <col min="11" max="11" width="10.77734375" customWidth="1"/>
    <col min="12" max="12" width="18" customWidth="1"/>
    <col min="13" max="13" width="26.33203125" customWidth="1"/>
    <col min="14" max="14" width="7.6640625" customWidth="1"/>
    <col min="15" max="16" width="10.5546875" customWidth="1"/>
    <col min="17" max="17" width="10.88671875" customWidth="1"/>
    <col min="18" max="19" width="10.5546875" customWidth="1"/>
    <col min="20" max="20" width="10.88671875" customWidth="1"/>
    <col min="21" max="21" width="10.5546875" customWidth="1"/>
    <col min="22" max="25" width="10.88671875" customWidth="1"/>
    <col min="26" max="27" width="10.5546875" customWidth="1"/>
    <col min="28" max="31" width="10.88671875" customWidth="1"/>
    <col min="32" max="32" width="10.5546875" customWidth="1"/>
    <col min="33" max="35" width="10.88671875" customWidth="1"/>
    <col min="36" max="36" width="10.5546875" customWidth="1"/>
    <col min="37" max="38" width="10.33203125" customWidth="1"/>
    <col min="39" max="40" width="10.5546875" customWidth="1"/>
    <col min="41" max="41" width="10.33203125" customWidth="1"/>
    <col min="42" max="42" width="9.6640625" customWidth="1"/>
    <col min="43" max="43" width="10" customWidth="1"/>
    <col min="44" max="44" width="10.33203125" customWidth="1"/>
    <col min="45" max="47" width="10.5546875" customWidth="1"/>
    <col min="48" max="48" width="10.33203125" customWidth="1"/>
    <col min="49" max="52" width="10.5546875" customWidth="1"/>
    <col min="53" max="53" width="10.33203125" customWidth="1"/>
    <col min="54" max="55" width="10.5546875" customWidth="1"/>
    <col min="56" max="57" width="10.88671875" customWidth="1"/>
    <col min="58" max="59" width="10.5546875" customWidth="1"/>
    <col min="60" max="62" width="10.88671875" customWidth="1"/>
    <col min="63" max="64" width="10.5546875" customWidth="1"/>
    <col min="65" max="65" width="10.88671875" customWidth="1"/>
    <col min="66" max="67" width="10.5546875" customWidth="1"/>
    <col min="68" max="68" width="10.88671875" customWidth="1"/>
    <col min="69" max="69" width="10.5546875" customWidth="1"/>
    <col min="70" max="70" width="10.5546875" bestFit="1" customWidth="1"/>
    <col min="71" max="73" width="10.88671875" bestFit="1" customWidth="1"/>
    <col min="74" max="75" width="10.5546875" bestFit="1" customWidth="1"/>
    <col min="76" max="79" width="10.88671875" bestFit="1" customWidth="1"/>
    <col min="80" max="80" width="10.5546875" bestFit="1" customWidth="1"/>
    <col min="81" max="84" width="10.88671875" bestFit="1" customWidth="1"/>
    <col min="85" max="86" width="10.5546875" bestFit="1" customWidth="1"/>
    <col min="87" max="89" width="10.88671875" bestFit="1" customWidth="1"/>
    <col min="90" max="90" width="10.33203125" bestFit="1" customWidth="1"/>
    <col min="91" max="91" width="10.5546875" bestFit="1" customWidth="1"/>
    <col min="92" max="92" width="10.88671875" bestFit="1" customWidth="1"/>
    <col min="93" max="94" width="10.5546875" bestFit="1" customWidth="1"/>
    <col min="95" max="95" width="10.88671875" bestFit="1" customWidth="1"/>
    <col min="96" max="96" width="10.5546875" bestFit="1" customWidth="1"/>
    <col min="97" max="99" width="10.88671875" bestFit="1" customWidth="1"/>
    <col min="100" max="100" width="10.5546875" bestFit="1" customWidth="1"/>
  </cols>
  <sheetData>
    <row r="1" spans="3:100" ht="5.25" customHeight="1" x14ac:dyDescent="0.3"/>
    <row r="2" spans="3:100" s="40" customFormat="1" x14ac:dyDescent="0.3">
      <c r="C2" s="1" t="s">
        <v>155</v>
      </c>
      <c r="D2" t="s" vm="15">
        <v>108</v>
      </c>
      <c r="E2" s="18"/>
      <c r="F2" s="18"/>
      <c r="G2" s="18"/>
      <c r="H2" s="18"/>
      <c r="I2" s="18"/>
      <c r="J2" s="18"/>
      <c r="K2" s="64"/>
      <c r="L2" s="64"/>
      <c r="M2" s="64"/>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row>
    <row r="4" spans="3:100" x14ac:dyDescent="0.3">
      <c r="C4" s="1" t="s">
        <v>1</v>
      </c>
      <c r="D4" t="s">
        <v>138</v>
      </c>
      <c r="E4" t="s">
        <v>19</v>
      </c>
      <c r="F4" t="s">
        <v>74</v>
      </c>
      <c r="G4" t="s">
        <v>58</v>
      </c>
      <c r="H4" t="s">
        <v>137</v>
      </c>
      <c r="I4" t="s">
        <v>28</v>
      </c>
      <c r="J4" t="s">
        <v>34</v>
      </c>
      <c r="K4" t="s">
        <v>35</v>
      </c>
      <c r="L4" t="s">
        <v>139</v>
      </c>
    </row>
    <row r="5" spans="3:100" x14ac:dyDescent="0.3">
      <c r="C5" s="2" t="s">
        <v>156</v>
      </c>
      <c r="D5" s="3">
        <v>-1</v>
      </c>
      <c r="E5" s="3">
        <v>222</v>
      </c>
      <c r="F5" s="3"/>
      <c r="G5" s="3">
        <v>11</v>
      </c>
      <c r="H5" s="3"/>
      <c r="I5" s="3">
        <v>211</v>
      </c>
      <c r="J5" s="3">
        <v>192</v>
      </c>
      <c r="K5" s="20">
        <v>5.7291666666666664E-2</v>
      </c>
      <c r="L5" s="20">
        <v>0.9</v>
      </c>
    </row>
    <row r="6" spans="3:100" x14ac:dyDescent="0.3">
      <c r="C6" s="4" t="s">
        <v>66</v>
      </c>
      <c r="D6" s="3"/>
      <c r="E6" s="3">
        <v>201.5</v>
      </c>
      <c r="F6" s="3"/>
      <c r="G6" s="3"/>
      <c r="H6" s="3"/>
      <c r="I6" s="3">
        <v>201.5</v>
      </c>
      <c r="J6" s="3">
        <v>192</v>
      </c>
      <c r="K6" s="20"/>
      <c r="L6" s="20"/>
    </row>
    <row r="7" spans="3:100" x14ac:dyDescent="0.3">
      <c r="C7" s="4" t="s">
        <v>12</v>
      </c>
      <c r="D7" s="3"/>
      <c r="E7" s="3">
        <v>9.5</v>
      </c>
      <c r="F7" s="3"/>
      <c r="G7" s="3"/>
      <c r="H7" s="3"/>
      <c r="I7" s="3">
        <v>9.5</v>
      </c>
      <c r="J7" s="3">
        <v>192</v>
      </c>
      <c r="K7" s="20"/>
      <c r="L7" s="20"/>
    </row>
    <row r="8" spans="3:100" x14ac:dyDescent="0.3">
      <c r="C8" s="5" t="s">
        <v>157</v>
      </c>
      <c r="D8" s="3"/>
      <c r="E8" s="3">
        <v>8</v>
      </c>
      <c r="F8" s="3"/>
      <c r="G8" s="3"/>
      <c r="H8" s="3"/>
      <c r="I8" s="3">
        <v>8</v>
      </c>
      <c r="J8" s="3">
        <v>192</v>
      </c>
      <c r="K8" s="20"/>
      <c r="L8" s="20"/>
    </row>
    <row r="9" spans="3:100" x14ac:dyDescent="0.3">
      <c r="C9" s="5" t="s">
        <v>158</v>
      </c>
      <c r="D9" s="3"/>
      <c r="E9" s="3">
        <v>1</v>
      </c>
      <c r="F9" s="3"/>
      <c r="G9" s="3"/>
      <c r="H9" s="3"/>
      <c r="I9" s="3">
        <v>1</v>
      </c>
      <c r="J9" s="3">
        <v>192</v>
      </c>
      <c r="K9" s="20"/>
      <c r="L9" s="20"/>
    </row>
    <row r="10" spans="3:100" x14ac:dyDescent="0.3">
      <c r="C10" s="65" t="s">
        <v>108</v>
      </c>
      <c r="D10" s="3"/>
      <c r="E10" s="3">
        <v>1</v>
      </c>
      <c r="F10" s="3"/>
      <c r="G10" s="3"/>
      <c r="H10" s="3"/>
      <c r="I10" s="3">
        <v>1</v>
      </c>
      <c r="J10" s="3">
        <v>192</v>
      </c>
      <c r="K10" s="20"/>
      <c r="L10" s="20"/>
    </row>
    <row r="11" spans="3:100" x14ac:dyDescent="0.3">
      <c r="C11" s="5" t="s">
        <v>36</v>
      </c>
      <c r="D11" s="3"/>
      <c r="E11" s="3">
        <v>0.5</v>
      </c>
      <c r="F11" s="3"/>
      <c r="G11" s="3"/>
      <c r="H11" s="3"/>
      <c r="I11" s="3">
        <v>0.5</v>
      </c>
      <c r="J11" s="3">
        <v>192</v>
      </c>
      <c r="K11" s="20"/>
      <c r="L11" s="20"/>
    </row>
    <row r="12" spans="3:100" x14ac:dyDescent="0.3">
      <c r="C12" s="4" t="s">
        <v>10</v>
      </c>
      <c r="D12" s="3">
        <v>-1</v>
      </c>
      <c r="E12" s="3">
        <v>11</v>
      </c>
      <c r="F12" s="3"/>
      <c r="G12" s="3">
        <v>11</v>
      </c>
      <c r="H12" s="3"/>
      <c r="I12" s="3"/>
      <c r="J12" s="3">
        <v>192</v>
      </c>
      <c r="K12" s="20">
        <v>5.7291666666666664E-2</v>
      </c>
      <c r="L12" s="20">
        <v>0.9</v>
      </c>
    </row>
    <row r="13" spans="3:100" x14ac:dyDescent="0.3">
      <c r="C13" s="2" t="s">
        <v>133</v>
      </c>
      <c r="D13" s="3">
        <v>-1</v>
      </c>
      <c r="E13" s="3">
        <v>169.5</v>
      </c>
      <c r="F13" s="3"/>
      <c r="G13" s="3">
        <v>19</v>
      </c>
      <c r="H13" s="3"/>
      <c r="I13" s="3">
        <v>150.5</v>
      </c>
      <c r="J13" s="3">
        <v>152</v>
      </c>
      <c r="K13" s="20">
        <v>0.125</v>
      </c>
      <c r="L13" s="20">
        <v>0.9</v>
      </c>
    </row>
    <row r="14" spans="3:100" x14ac:dyDescent="0.3">
      <c r="C14" s="4" t="s">
        <v>66</v>
      </c>
      <c r="D14" s="3"/>
      <c r="E14" s="3">
        <v>71</v>
      </c>
      <c r="F14" s="3"/>
      <c r="G14" s="3"/>
      <c r="H14" s="3"/>
      <c r="I14" s="3">
        <v>71</v>
      </c>
      <c r="J14" s="3">
        <v>152</v>
      </c>
      <c r="K14" s="20"/>
      <c r="L14" s="20"/>
    </row>
    <row r="15" spans="3:100" x14ac:dyDescent="0.3">
      <c r="C15" s="4" t="s">
        <v>12</v>
      </c>
      <c r="D15" s="3"/>
      <c r="E15" s="3">
        <v>50</v>
      </c>
      <c r="F15" s="3"/>
      <c r="G15" s="3"/>
      <c r="H15" s="3"/>
      <c r="I15" s="3">
        <v>50</v>
      </c>
      <c r="J15" s="3">
        <v>152</v>
      </c>
      <c r="K15" s="20"/>
      <c r="L15" s="20"/>
    </row>
    <row r="16" spans="3:100" x14ac:dyDescent="0.3">
      <c r="C16" s="5" t="s">
        <v>12</v>
      </c>
      <c r="D16" s="3"/>
      <c r="E16" s="3">
        <v>1</v>
      </c>
      <c r="F16" s="3"/>
      <c r="G16" s="3"/>
      <c r="H16" s="3"/>
      <c r="I16" s="3">
        <v>1</v>
      </c>
      <c r="J16" s="3">
        <v>152</v>
      </c>
      <c r="K16" s="20"/>
      <c r="L16" s="20"/>
    </row>
    <row r="17" spans="3:12" x14ac:dyDescent="0.3">
      <c r="C17" s="5" t="s">
        <v>157</v>
      </c>
      <c r="D17" s="3"/>
      <c r="E17" s="3">
        <v>6</v>
      </c>
      <c r="F17" s="3"/>
      <c r="G17" s="3"/>
      <c r="H17" s="3"/>
      <c r="I17" s="3">
        <v>6</v>
      </c>
      <c r="J17" s="3">
        <v>152</v>
      </c>
      <c r="K17" s="20"/>
      <c r="L17" s="20"/>
    </row>
    <row r="18" spans="3:12" x14ac:dyDescent="0.3">
      <c r="C18" s="5" t="s">
        <v>159</v>
      </c>
      <c r="D18" s="3"/>
      <c r="E18" s="3">
        <v>38</v>
      </c>
      <c r="F18" s="3"/>
      <c r="G18" s="3"/>
      <c r="H18" s="3"/>
      <c r="I18" s="3">
        <v>38</v>
      </c>
      <c r="J18" s="3">
        <v>152</v>
      </c>
      <c r="K18" s="20"/>
      <c r="L18" s="20"/>
    </row>
    <row r="19" spans="3:12" x14ac:dyDescent="0.3">
      <c r="C19" s="5" t="s">
        <v>158</v>
      </c>
      <c r="D19" s="3"/>
      <c r="E19" s="3">
        <v>5</v>
      </c>
      <c r="F19" s="3"/>
      <c r="G19" s="3"/>
      <c r="H19" s="3"/>
      <c r="I19" s="3">
        <v>5</v>
      </c>
      <c r="J19" s="3">
        <v>152</v>
      </c>
      <c r="K19" s="20"/>
      <c r="L19" s="20"/>
    </row>
    <row r="20" spans="3:12" x14ac:dyDescent="0.3">
      <c r="C20" s="65" t="s">
        <v>108</v>
      </c>
      <c r="D20" s="3"/>
      <c r="E20" s="3">
        <v>5</v>
      </c>
      <c r="F20" s="3"/>
      <c r="G20" s="3"/>
      <c r="H20" s="3"/>
      <c r="I20" s="3">
        <v>5</v>
      </c>
      <c r="J20" s="3">
        <v>152</v>
      </c>
      <c r="K20" s="20"/>
      <c r="L20" s="20"/>
    </row>
    <row r="21" spans="3:12" x14ac:dyDescent="0.3">
      <c r="C21" s="4" t="s">
        <v>10</v>
      </c>
      <c r="D21" s="3">
        <v>-1</v>
      </c>
      <c r="E21" s="3">
        <v>48.5</v>
      </c>
      <c r="F21" s="3"/>
      <c r="G21" s="3">
        <v>19</v>
      </c>
      <c r="H21" s="3"/>
      <c r="I21" s="3">
        <v>29.5</v>
      </c>
      <c r="J21" s="3">
        <v>152</v>
      </c>
      <c r="K21" s="20">
        <v>0.125</v>
      </c>
      <c r="L21" s="20">
        <v>0.9</v>
      </c>
    </row>
    <row r="22" spans="3:12" x14ac:dyDescent="0.3">
      <c r="C22" s="2" t="s">
        <v>2</v>
      </c>
      <c r="D22" s="3">
        <v>-1</v>
      </c>
      <c r="E22" s="3">
        <v>391.5</v>
      </c>
      <c r="F22" s="3"/>
      <c r="G22" s="3">
        <v>30</v>
      </c>
      <c r="H22" s="3"/>
      <c r="I22" s="3">
        <v>361.5</v>
      </c>
      <c r="J22" s="3">
        <v>344</v>
      </c>
      <c r="K22" s="20">
        <v>8.7209302325581398E-2</v>
      </c>
      <c r="L22" s="20">
        <v>0.9</v>
      </c>
    </row>
    <row r="23" spans="3:12" ht="1.2" customHeight="1" x14ac:dyDescent="0.3"/>
    <row r="24" spans="3:12" ht="1.2" customHeight="1" x14ac:dyDescent="0.3"/>
    <row r="25" spans="3:12" ht="1.2" customHeight="1" x14ac:dyDescent="0.3"/>
    <row r="26" spans="3:12" ht="1.2" customHeight="1" x14ac:dyDescent="0.3"/>
    <row r="27" spans="3:12" ht="1.2" customHeight="1" x14ac:dyDescent="0.3"/>
    <row r="28" spans="3:12" ht="1.2" customHeight="1" x14ac:dyDescent="0.3"/>
    <row r="29" spans="3:12" ht="1.2" customHeight="1" x14ac:dyDescent="0.3"/>
    <row r="30" spans="3:12" ht="1.2" customHeight="1" x14ac:dyDescent="0.3"/>
    <row r="31" spans="3:12" ht="1.2" customHeight="1" x14ac:dyDescent="0.3"/>
    <row r="32" spans="3:12" ht="1.2" customHeight="1" x14ac:dyDescent="0.3"/>
    <row r="33" ht="1.2" customHeight="1" x14ac:dyDescent="0.3"/>
    <row r="34" ht="1.2" customHeight="1" x14ac:dyDescent="0.3"/>
    <row r="35" ht="1.2" customHeight="1" x14ac:dyDescent="0.3"/>
    <row r="36" ht="1.2" customHeight="1" x14ac:dyDescent="0.3"/>
    <row r="37" ht="1.2" customHeight="1" x14ac:dyDescent="0.3"/>
    <row r="38" ht="1.2" customHeight="1" x14ac:dyDescent="0.3"/>
    <row r="39" ht="1.2" customHeight="1" x14ac:dyDescent="0.3"/>
    <row r="40" ht="1.2" customHeight="1" x14ac:dyDescent="0.3"/>
    <row r="41" ht="1.2" customHeight="1" x14ac:dyDescent="0.3"/>
    <row r="42" ht="1.2" customHeight="1" x14ac:dyDescent="0.3"/>
    <row r="43" ht="1.2" customHeight="1" x14ac:dyDescent="0.3"/>
    <row r="44" ht="1.2" customHeight="1" x14ac:dyDescent="0.3"/>
    <row r="45" ht="1.2" customHeight="1" x14ac:dyDescent="0.3"/>
    <row r="46" ht="1.2" customHeight="1" x14ac:dyDescent="0.3"/>
    <row r="47" ht="1.2" customHeight="1" x14ac:dyDescent="0.3"/>
    <row r="48"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spans="3:12" ht="1.2" customHeight="1" x14ac:dyDescent="0.3">
      <c r="C65" s="2"/>
      <c r="D65" s="3"/>
      <c r="E65" s="3"/>
      <c r="F65" s="3"/>
      <c r="G65" s="3"/>
      <c r="H65" s="3"/>
      <c r="I65" s="3"/>
      <c r="J65" s="3"/>
      <c r="K65" s="20"/>
      <c r="L65" s="20"/>
    </row>
    <row r="66" spans="3:12" ht="1.2" customHeight="1" x14ac:dyDescent="0.3">
      <c r="C66" s="2"/>
      <c r="D66" s="3"/>
      <c r="E66" s="3"/>
      <c r="F66" s="3"/>
      <c r="G66" s="3"/>
      <c r="H66" s="3"/>
      <c r="I66" s="3"/>
      <c r="J66" s="3"/>
      <c r="K66" s="20"/>
      <c r="L66" s="20"/>
    </row>
    <row r="67" spans="3:12" ht="1.2" customHeight="1" x14ac:dyDescent="0.3">
      <c r="C67" s="2"/>
      <c r="D67" s="3"/>
      <c r="E67" s="3"/>
      <c r="F67" s="3"/>
      <c r="G67" s="3"/>
      <c r="H67" s="3"/>
      <c r="I67" s="3"/>
      <c r="J67" s="3"/>
      <c r="K67" s="20"/>
      <c r="L67" s="20"/>
    </row>
    <row r="68" spans="3:12" ht="1.2" customHeight="1" x14ac:dyDescent="0.3">
      <c r="C68" s="2"/>
      <c r="D68" s="3"/>
      <c r="E68" s="3"/>
      <c r="F68" s="3"/>
      <c r="G68" s="3"/>
      <c r="H68" s="3"/>
      <c r="I68" s="3"/>
      <c r="J68" s="3"/>
      <c r="K68" s="20"/>
      <c r="L68" s="20"/>
    </row>
    <row r="69" spans="3:12" ht="1.2" customHeight="1" x14ac:dyDescent="0.3">
      <c r="C69" s="2"/>
      <c r="D69" s="3"/>
      <c r="E69" s="3"/>
      <c r="F69" s="3"/>
      <c r="G69" s="3"/>
      <c r="H69" s="3"/>
      <c r="I69" s="3"/>
      <c r="J69" s="3"/>
      <c r="K69" s="20"/>
      <c r="L69" s="20"/>
    </row>
    <row r="70" spans="3:12" ht="1.2" customHeight="1" x14ac:dyDescent="0.3">
      <c r="C70" s="2"/>
      <c r="D70" s="3"/>
      <c r="E70" s="3"/>
      <c r="F70" s="3"/>
      <c r="G70" s="3"/>
      <c r="H70" s="3"/>
      <c r="I70" s="3"/>
      <c r="J70" s="3"/>
      <c r="K70" s="20"/>
      <c r="L70" s="20"/>
    </row>
    <row r="71" spans="3:12" ht="1.2" customHeight="1" x14ac:dyDescent="0.3">
      <c r="C71" s="2"/>
      <c r="D71" s="3"/>
      <c r="E71" s="3"/>
      <c r="F71" s="3"/>
      <c r="G71" s="3"/>
      <c r="H71" s="3"/>
      <c r="I71" s="3"/>
      <c r="J71" s="3"/>
      <c r="K71" s="20"/>
      <c r="L71" s="20"/>
    </row>
    <row r="72" spans="3:12" ht="1.2" customHeight="1" x14ac:dyDescent="0.3">
      <c r="C72" s="2"/>
      <c r="D72" s="3"/>
      <c r="E72" s="3"/>
      <c r="F72" s="3"/>
      <c r="G72" s="3"/>
      <c r="H72" s="3"/>
      <c r="I72" s="3"/>
      <c r="J72" s="3"/>
      <c r="K72" s="20"/>
      <c r="L72" s="20"/>
    </row>
    <row r="73" spans="3:12" ht="1.2" customHeight="1" x14ac:dyDescent="0.3">
      <c r="C73" s="2"/>
      <c r="D73" s="3"/>
      <c r="E73" s="3"/>
      <c r="F73" s="3"/>
      <c r="G73" s="3"/>
      <c r="H73" s="3"/>
      <c r="I73" s="3"/>
      <c r="J73" s="3"/>
      <c r="K73" s="20"/>
      <c r="L73" s="20"/>
    </row>
    <row r="74" spans="3:12" ht="1.2" customHeight="1" x14ac:dyDescent="0.3">
      <c r="C74" s="2"/>
      <c r="D74" s="3"/>
      <c r="E74" s="3"/>
      <c r="F74" s="3"/>
      <c r="G74" s="3"/>
      <c r="H74" s="3"/>
      <c r="I74" s="3"/>
      <c r="J74" s="3"/>
      <c r="K74" s="20"/>
      <c r="L74" s="20"/>
    </row>
    <row r="75" spans="3:12" ht="1.2" customHeight="1" x14ac:dyDescent="0.3">
      <c r="C75" s="2"/>
      <c r="D75" s="3"/>
      <c r="E75" s="3"/>
      <c r="F75" s="3"/>
      <c r="G75" s="3"/>
      <c r="H75" s="3"/>
      <c r="I75" s="3"/>
      <c r="J75" s="3"/>
      <c r="K75" s="20"/>
      <c r="L75" s="20"/>
    </row>
    <row r="76" spans="3:12" ht="1.2" customHeight="1" x14ac:dyDescent="0.3">
      <c r="C76" s="2"/>
      <c r="D76" s="3"/>
      <c r="E76" s="3"/>
      <c r="F76" s="3"/>
      <c r="G76" s="3"/>
      <c r="H76" s="3"/>
      <c r="I76" s="3"/>
      <c r="J76" s="3"/>
      <c r="K76" s="20"/>
      <c r="L76" s="20"/>
    </row>
    <row r="77" spans="3:12" ht="1.2" customHeight="1" x14ac:dyDescent="0.3">
      <c r="C77" s="2"/>
      <c r="D77" s="3"/>
      <c r="E77" s="3"/>
      <c r="F77" s="3"/>
      <c r="G77" s="3"/>
      <c r="H77" s="3"/>
      <c r="I77" s="3"/>
      <c r="J77" s="3"/>
      <c r="K77" s="20"/>
      <c r="L77" s="20"/>
    </row>
    <row r="78" spans="3:12" ht="1.2" customHeight="1" x14ac:dyDescent="0.3">
      <c r="C78" s="2"/>
      <c r="D78" s="3"/>
      <c r="E78" s="3"/>
      <c r="F78" s="3"/>
      <c r="G78" s="3"/>
      <c r="H78" s="3"/>
      <c r="I78" s="3"/>
      <c r="J78" s="3"/>
      <c r="K78" s="20"/>
      <c r="L78" s="20"/>
    </row>
    <row r="79" spans="3:12" ht="1.2" customHeight="1" x14ac:dyDescent="0.3">
      <c r="C79" s="2"/>
      <c r="D79" s="3"/>
      <c r="E79" s="3"/>
      <c r="F79" s="3"/>
      <c r="G79" s="3"/>
      <c r="H79" s="3"/>
      <c r="I79" s="3"/>
      <c r="J79" s="3"/>
      <c r="K79" s="20"/>
      <c r="L79" s="20"/>
    </row>
    <row r="80" spans="3:12" ht="1.2" customHeight="1" x14ac:dyDescent="0.3">
      <c r="C80" s="2"/>
      <c r="D80" s="3"/>
      <c r="E80" s="3"/>
      <c r="F80" s="3"/>
      <c r="G80" s="3"/>
      <c r="H80" s="3"/>
      <c r="I80" s="3"/>
      <c r="J80" s="3"/>
      <c r="K80" s="20"/>
      <c r="L80" s="20"/>
    </row>
    <row r="81" spans="3:12" ht="1.2" customHeight="1" x14ac:dyDescent="0.3">
      <c r="C81" s="2"/>
      <c r="D81" s="3"/>
      <c r="E81" s="3"/>
      <c r="F81" s="3"/>
      <c r="G81" s="3"/>
      <c r="H81" s="3"/>
      <c r="I81" s="3"/>
      <c r="J81" s="3"/>
      <c r="K81" s="20"/>
      <c r="L81" s="20"/>
    </row>
    <row r="82" spans="3:12" ht="1.2" customHeight="1" x14ac:dyDescent="0.3">
      <c r="C82" s="2"/>
      <c r="D82" s="3"/>
      <c r="E82" s="3"/>
      <c r="F82" s="3"/>
      <c r="G82" s="3"/>
      <c r="H82" s="3"/>
      <c r="I82" s="3"/>
      <c r="J82" s="3"/>
      <c r="K82" s="20"/>
      <c r="L82" s="20"/>
    </row>
    <row r="83" spans="3:12" ht="1.2" customHeight="1" x14ac:dyDescent="0.3">
      <c r="C83" s="2"/>
      <c r="D83" s="3"/>
      <c r="E83" s="3"/>
      <c r="F83" s="3"/>
      <c r="G83" s="3"/>
      <c r="H83" s="3"/>
      <c r="I83" s="3"/>
      <c r="J83" s="3"/>
      <c r="K83" s="20"/>
      <c r="L83" s="20"/>
    </row>
    <row r="84" spans="3:12" ht="1.2" customHeight="1" x14ac:dyDescent="0.3">
      <c r="C84" s="2"/>
      <c r="D84" s="3"/>
      <c r="E84" s="3"/>
      <c r="F84" s="3"/>
      <c r="G84" s="3"/>
      <c r="H84" s="3"/>
      <c r="I84" s="3"/>
      <c r="J84" s="3"/>
      <c r="K84" s="20"/>
      <c r="L84" s="20"/>
    </row>
    <row r="85" spans="3:12" ht="1.2" customHeight="1" x14ac:dyDescent="0.3">
      <c r="C85" s="2"/>
      <c r="D85" s="3"/>
      <c r="E85" s="3"/>
      <c r="F85" s="3"/>
      <c r="G85" s="3"/>
      <c r="H85" s="3"/>
      <c r="I85" s="3"/>
      <c r="J85" s="3"/>
      <c r="K85" s="20"/>
      <c r="L85" s="20"/>
    </row>
    <row r="86" spans="3:12" ht="1.2" customHeight="1" x14ac:dyDescent="0.3">
      <c r="C86" s="2"/>
      <c r="D86" s="3"/>
      <c r="E86" s="3"/>
      <c r="F86" s="3"/>
      <c r="G86" s="3"/>
      <c r="H86" s="3"/>
      <c r="I86" s="3"/>
      <c r="J86" s="3"/>
      <c r="K86" s="20"/>
      <c r="L86" s="20"/>
    </row>
    <row r="87" spans="3:12" ht="1.2" customHeight="1" x14ac:dyDescent="0.3">
      <c r="C87" s="2"/>
      <c r="D87" s="3"/>
      <c r="E87" s="3"/>
      <c r="F87" s="3"/>
      <c r="G87" s="3"/>
      <c r="H87" s="3"/>
      <c r="I87" s="3"/>
      <c r="J87" s="3"/>
      <c r="K87" s="20"/>
      <c r="L87" s="20"/>
    </row>
    <row r="88" spans="3:12" ht="1.2" customHeight="1" x14ac:dyDescent="0.3">
      <c r="C88" s="2"/>
      <c r="D88" s="3"/>
      <c r="E88" s="3"/>
      <c r="F88" s="3"/>
      <c r="G88" s="3"/>
      <c r="H88" s="3"/>
      <c r="I88" s="3"/>
      <c r="J88" s="3"/>
      <c r="K88" s="20"/>
      <c r="L88" s="20"/>
    </row>
    <row r="89" spans="3:12" ht="1.2" customHeight="1" x14ac:dyDescent="0.3">
      <c r="C89" s="2"/>
      <c r="D89" s="3"/>
      <c r="E89" s="3"/>
      <c r="F89" s="3"/>
      <c r="G89" s="3"/>
      <c r="H89" s="3"/>
      <c r="I89" s="3"/>
      <c r="J89" s="3"/>
      <c r="K89" s="20"/>
      <c r="L89" s="20"/>
    </row>
    <row r="91" spans="3:12" x14ac:dyDescent="0.3">
      <c r="C91" s="1" t="s">
        <v>155</v>
      </c>
      <c r="D91" t="s" vm="15">
        <v>108</v>
      </c>
      <c r="E91" s="18"/>
      <c r="F91" s="18"/>
      <c r="G91" s="18"/>
      <c r="H91" s="18"/>
      <c r="I91" s="18"/>
      <c r="J91" s="18"/>
      <c r="K91" s="64"/>
      <c r="L91" s="64"/>
    </row>
    <row r="93" spans="3:12" x14ac:dyDescent="0.3">
      <c r="C93" s="1" t="s">
        <v>19</v>
      </c>
      <c r="D93" s="1" t="s">
        <v>3</v>
      </c>
    </row>
    <row r="94" spans="3:12" x14ac:dyDescent="0.3">
      <c r="D94" t="s">
        <v>95</v>
      </c>
      <c r="K94" t="s">
        <v>160</v>
      </c>
      <c r="L94" t="s">
        <v>2</v>
      </c>
    </row>
    <row r="95" spans="3:12" x14ac:dyDescent="0.3">
      <c r="D95" t="s">
        <v>156</v>
      </c>
      <c r="I95" t="s">
        <v>161</v>
      </c>
      <c r="J95" t="s">
        <v>133</v>
      </c>
    </row>
    <row r="96" spans="3:12" x14ac:dyDescent="0.3">
      <c r="C96" s="1" t="s">
        <v>1</v>
      </c>
      <c r="D96" t="s">
        <v>150</v>
      </c>
      <c r="E96" t="s">
        <v>151</v>
      </c>
      <c r="F96" t="s">
        <v>152</v>
      </c>
      <c r="G96" t="s">
        <v>153</v>
      </c>
      <c r="H96" t="s">
        <v>154</v>
      </c>
    </row>
    <row r="97" spans="3:14" x14ac:dyDescent="0.3">
      <c r="C97" s="2" t="s">
        <v>156</v>
      </c>
      <c r="D97" s="3">
        <v>16.5</v>
      </c>
      <c r="E97" s="3">
        <v>40</v>
      </c>
      <c r="F97" s="3">
        <v>85</v>
      </c>
      <c r="G97" s="3">
        <v>42.5</v>
      </c>
      <c r="H97" s="3">
        <v>38</v>
      </c>
      <c r="I97" s="3">
        <v>222</v>
      </c>
      <c r="J97" s="3"/>
      <c r="K97" s="3">
        <v>222</v>
      </c>
      <c r="L97" s="3">
        <v>222</v>
      </c>
    </row>
    <row r="98" spans="3:14" x14ac:dyDescent="0.3">
      <c r="C98" s="4" t="s">
        <v>66</v>
      </c>
      <c r="D98" s="3">
        <v>8</v>
      </c>
      <c r="E98" s="3">
        <v>40</v>
      </c>
      <c r="F98" s="3">
        <v>85</v>
      </c>
      <c r="G98" s="3">
        <v>34</v>
      </c>
      <c r="H98" s="3">
        <v>34.5</v>
      </c>
      <c r="I98" s="3">
        <v>201.5</v>
      </c>
      <c r="J98" s="3"/>
      <c r="K98" s="3">
        <v>201.5</v>
      </c>
      <c r="L98" s="3">
        <v>201.5</v>
      </c>
    </row>
    <row r="99" spans="3:14" x14ac:dyDescent="0.3">
      <c r="C99" s="4" t="s">
        <v>12</v>
      </c>
      <c r="D99" s="3">
        <v>8.5</v>
      </c>
      <c r="E99" s="3"/>
      <c r="F99" s="3"/>
      <c r="G99" s="3"/>
      <c r="H99" s="3">
        <v>1</v>
      </c>
      <c r="I99" s="3">
        <v>9.5</v>
      </c>
      <c r="J99" s="3"/>
      <c r="K99" s="3">
        <v>9.5</v>
      </c>
      <c r="L99" s="3">
        <v>9.5</v>
      </c>
    </row>
    <row r="100" spans="3:14" x14ac:dyDescent="0.3">
      <c r="C100" s="4" t="s">
        <v>10</v>
      </c>
      <c r="D100" s="3"/>
      <c r="E100" s="3"/>
      <c r="F100" s="3"/>
      <c r="G100" s="3">
        <v>8.5</v>
      </c>
      <c r="H100" s="3">
        <v>2.5</v>
      </c>
      <c r="I100" s="3">
        <v>11</v>
      </c>
      <c r="J100" s="3"/>
      <c r="K100" s="3">
        <v>11</v>
      </c>
      <c r="L100" s="3">
        <v>11</v>
      </c>
    </row>
    <row r="101" spans="3:14" x14ac:dyDescent="0.3">
      <c r="C101" s="2" t="s">
        <v>133</v>
      </c>
      <c r="D101" s="3"/>
      <c r="E101" s="3"/>
      <c r="F101" s="3"/>
      <c r="G101" s="3"/>
      <c r="H101" s="3"/>
      <c r="I101" s="3"/>
      <c r="J101" s="3">
        <v>169.5</v>
      </c>
      <c r="K101" s="3">
        <v>169.5</v>
      </c>
      <c r="L101" s="3">
        <v>169.5</v>
      </c>
    </row>
    <row r="102" spans="3:14" x14ac:dyDescent="0.3">
      <c r="C102" s="4" t="s">
        <v>66</v>
      </c>
      <c r="D102" s="3"/>
      <c r="E102" s="3"/>
      <c r="F102" s="3"/>
      <c r="G102" s="3"/>
      <c r="H102" s="3"/>
      <c r="I102" s="3"/>
      <c r="J102" s="3">
        <v>71</v>
      </c>
      <c r="K102" s="3">
        <v>71</v>
      </c>
      <c r="L102" s="3">
        <v>71</v>
      </c>
    </row>
    <row r="103" spans="3:14" x14ac:dyDescent="0.3">
      <c r="C103" s="4" t="s">
        <v>12</v>
      </c>
      <c r="D103" s="3"/>
      <c r="E103" s="3"/>
      <c r="F103" s="3"/>
      <c r="G103" s="3"/>
      <c r="H103" s="3"/>
      <c r="I103" s="3"/>
      <c r="J103" s="3">
        <v>50</v>
      </c>
      <c r="K103" s="3">
        <v>50</v>
      </c>
      <c r="L103" s="3">
        <v>50</v>
      </c>
    </row>
    <row r="104" spans="3:14" x14ac:dyDescent="0.3">
      <c r="C104" s="4" t="s">
        <v>10</v>
      </c>
      <c r="D104" s="3"/>
      <c r="E104" s="3"/>
      <c r="F104" s="3"/>
      <c r="G104" s="3"/>
      <c r="H104" s="3"/>
      <c r="I104" s="3"/>
      <c r="J104" s="3">
        <v>48.5</v>
      </c>
      <c r="K104" s="3">
        <v>48.5</v>
      </c>
      <c r="L104" s="3">
        <v>48.5</v>
      </c>
    </row>
    <row r="105" spans="3:14" x14ac:dyDescent="0.3">
      <c r="C105" s="2" t="s">
        <v>2</v>
      </c>
      <c r="D105" s="3">
        <v>16.5</v>
      </c>
      <c r="E105" s="3">
        <v>40</v>
      </c>
      <c r="F105" s="3">
        <v>85</v>
      </c>
      <c r="G105" s="3">
        <v>42.5</v>
      </c>
      <c r="H105" s="3">
        <v>38</v>
      </c>
      <c r="I105" s="3">
        <v>222</v>
      </c>
      <c r="J105" s="3">
        <v>169.5</v>
      </c>
      <c r="K105" s="3">
        <v>391.5</v>
      </c>
      <c r="L105" s="3">
        <v>391.5</v>
      </c>
    </row>
    <row r="106" spans="3:14" s="10" customFormat="1" x14ac:dyDescent="0.3">
      <c r="C106"/>
      <c r="D106"/>
      <c r="E106"/>
      <c r="F106"/>
      <c r="G106"/>
      <c r="H106"/>
      <c r="I106"/>
      <c r="J106"/>
      <c r="K106"/>
      <c r="L106"/>
      <c r="M106"/>
      <c r="N106"/>
    </row>
  </sheetData>
  <conditionalFormatting pivot="1" sqref="D5:D22">
    <cfRule type="iconSet" priority="6">
      <iconSet showValue="0">
        <cfvo type="num" val="-1"/>
        <cfvo type="num" val="-0.5"/>
        <cfvo type="num" val="0.5"/>
      </iconSet>
    </cfRule>
  </conditionalFormatting>
  <conditionalFormatting pivot="1">
    <cfRule type="colorScale" priority="5">
      <colorScale>
        <cfvo type="min"/>
        <cfvo type="max"/>
        <color rgb="FFFCFCFF"/>
        <color rgb="FF63BE7B"/>
      </colorScale>
    </cfRule>
  </conditionalFormatting>
  <conditionalFormatting pivot="1">
    <cfRule type="colorScale" priority="4">
      <colorScale>
        <cfvo type="min"/>
        <cfvo type="max"/>
        <color rgb="FFFFEF9C"/>
        <color rgb="FF63BE7B"/>
      </colorScale>
    </cfRule>
  </conditionalFormatting>
  <conditionalFormatting pivot="1">
    <cfRule type="colorScale" priority="2">
      <colorScale>
        <cfvo type="min"/>
        <cfvo type="max"/>
        <color rgb="FFFFEF9C"/>
        <color rgb="FF63BE7B"/>
      </colorScale>
    </cfRule>
  </conditionalFormatting>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EK62"/>
  <sheetViews>
    <sheetView topLeftCell="L1" zoomScale="70" zoomScaleNormal="70" workbookViewId="0">
      <selection activeCell="R6" sqref="R6"/>
    </sheetView>
  </sheetViews>
  <sheetFormatPr defaultRowHeight="14.4" x14ac:dyDescent="0.3"/>
  <cols>
    <col min="1" max="1" width="21" customWidth="1"/>
    <col min="2" max="2" width="2.5546875" customWidth="1"/>
    <col min="3" max="3" width="23" customWidth="1"/>
    <col min="4" max="4" width="7.5546875" customWidth="1"/>
    <col min="5" max="5" width="11.6640625" customWidth="1"/>
    <col min="6" max="6" width="8.6640625" customWidth="1"/>
    <col min="7" max="7" width="8.88671875" customWidth="1"/>
    <col min="8" max="8" width="15.5546875" customWidth="1"/>
    <col min="9" max="9" width="18" customWidth="1"/>
    <col min="10" max="10" width="13" customWidth="1"/>
    <col min="11" max="11" width="10.77734375" customWidth="1"/>
    <col min="12" max="12" width="18" customWidth="1"/>
    <col min="13" max="13" width="26.33203125" customWidth="1"/>
    <col min="14" max="14" width="7.6640625" customWidth="1"/>
    <col min="15" max="15" width="5" customWidth="1"/>
    <col min="16" max="16" width="1.6640625" customWidth="1"/>
    <col min="17" max="17" width="7.109375" bestFit="1" customWidth="1"/>
    <col min="18" max="18" width="23" customWidth="1"/>
    <col min="19" max="19" width="19.33203125" customWidth="1"/>
    <col min="20" max="20" width="11.5546875" customWidth="1"/>
    <col min="21" max="21" width="9.109375" customWidth="1"/>
    <col min="22" max="22" width="9.77734375" customWidth="1"/>
    <col min="23" max="23" width="13.44140625" customWidth="1"/>
    <col min="24" max="24" width="14.6640625" customWidth="1"/>
    <col min="25" max="25" width="14.88671875" customWidth="1"/>
    <col min="26" max="26" width="8" customWidth="1"/>
    <col min="27" max="27" width="8.5546875" customWidth="1"/>
    <col min="28" max="28" width="10.21875" customWidth="1"/>
    <col min="29" max="29" width="6.77734375" customWidth="1"/>
    <col min="30" max="30" width="13" customWidth="1"/>
    <col min="31" max="31" width="8.21875" customWidth="1"/>
    <col min="32" max="32" width="16" customWidth="1"/>
    <col min="33" max="34" width="8" customWidth="1"/>
    <col min="35" max="35" width="10.44140625" customWidth="1"/>
    <col min="36" max="36" width="21.6640625" customWidth="1"/>
    <col min="37" max="37" width="10.5546875" customWidth="1"/>
    <col min="38" max="38" width="15.6640625" customWidth="1"/>
    <col min="39" max="39" width="10.21875" customWidth="1"/>
    <col min="40" max="40" width="9.109375" customWidth="1"/>
    <col min="41" max="41" width="13.5546875" customWidth="1"/>
    <col min="42" max="42" width="8" customWidth="1"/>
    <col min="43" max="43" width="12" customWidth="1"/>
    <col min="44" max="44" width="13.88671875" customWidth="1"/>
    <col min="45" max="45" width="10.44140625" customWidth="1"/>
    <col min="46" max="46" width="6.77734375" customWidth="1"/>
    <col min="47" max="47" width="10.5546875" customWidth="1"/>
    <col min="48" max="48" width="12" customWidth="1"/>
    <col min="49" max="49" width="9.77734375" customWidth="1"/>
    <col min="50" max="50" width="8.88671875" customWidth="1"/>
    <col min="51" max="51" width="9.77734375" customWidth="1"/>
    <col min="52" max="52" width="8" customWidth="1"/>
    <col min="53" max="53" width="17.77734375" customWidth="1"/>
    <col min="54" max="54" width="18.33203125" customWidth="1"/>
    <col min="55" max="55" width="13.109375" customWidth="1"/>
    <col min="56" max="57" width="10.5546875" customWidth="1"/>
    <col min="58" max="58" width="10.88671875" customWidth="1"/>
    <col min="59" max="60" width="10.5546875" customWidth="1"/>
    <col min="61" max="61" width="10.88671875" customWidth="1"/>
    <col min="62" max="62" width="10.5546875" customWidth="1"/>
    <col min="63" max="66" width="10.88671875" customWidth="1"/>
    <col min="67" max="68" width="10.5546875" customWidth="1"/>
    <col min="69" max="72" width="10.88671875" customWidth="1"/>
    <col min="73" max="73" width="10.5546875" customWidth="1"/>
    <col min="74" max="76" width="10.88671875" customWidth="1"/>
    <col min="77" max="77" width="10.5546875" customWidth="1"/>
    <col min="78" max="79" width="10.33203125" customWidth="1"/>
    <col min="80" max="81" width="10.5546875" customWidth="1"/>
    <col min="82" max="82" width="10.33203125" customWidth="1"/>
    <col min="83" max="83" width="9.6640625" customWidth="1"/>
    <col min="84" max="84" width="10" customWidth="1"/>
    <col min="85" max="85" width="10.33203125" customWidth="1"/>
    <col min="86" max="88" width="10.5546875" customWidth="1"/>
    <col min="89" max="89" width="10.33203125" customWidth="1"/>
    <col min="90" max="93" width="10.5546875" customWidth="1"/>
    <col min="94" max="94" width="10.33203125" customWidth="1"/>
    <col min="95" max="96" width="10.5546875" customWidth="1"/>
    <col min="97" max="98" width="10.88671875" customWidth="1"/>
    <col min="99" max="100" width="10.5546875" customWidth="1"/>
    <col min="101" max="103" width="10.88671875" customWidth="1"/>
    <col min="104" max="105" width="10.5546875" customWidth="1"/>
    <col min="106" max="106" width="10.88671875" customWidth="1"/>
    <col min="107" max="108" width="10.5546875" customWidth="1"/>
    <col min="109" max="109" width="10.88671875" customWidth="1"/>
    <col min="110" max="110" width="10.5546875" customWidth="1"/>
    <col min="111" max="111" width="10.5546875" bestFit="1" customWidth="1"/>
    <col min="112" max="114" width="10.88671875" bestFit="1" customWidth="1"/>
    <col min="115" max="116" width="10.5546875" bestFit="1" customWidth="1"/>
    <col min="117" max="120" width="10.88671875" bestFit="1" customWidth="1"/>
    <col min="121" max="121" width="10.5546875" bestFit="1" customWidth="1"/>
    <col min="122" max="125" width="10.88671875" bestFit="1" customWidth="1"/>
    <col min="126" max="127" width="10.5546875" bestFit="1" customWidth="1"/>
    <col min="128" max="130" width="10.88671875" bestFit="1" customWidth="1"/>
    <col min="131" max="131" width="10.33203125" bestFit="1" customWidth="1"/>
    <col min="132" max="132" width="10.5546875" bestFit="1" customWidth="1"/>
    <col min="133" max="133" width="10.88671875" bestFit="1" customWidth="1"/>
    <col min="134" max="135" width="10.5546875" bestFit="1" customWidth="1"/>
    <col min="136" max="136" width="10.88671875" bestFit="1" customWidth="1"/>
    <col min="137" max="137" width="10.5546875" bestFit="1" customWidth="1"/>
    <col min="138" max="140" width="10.88671875" bestFit="1" customWidth="1"/>
    <col min="141" max="141" width="10.5546875" bestFit="1" customWidth="1"/>
  </cols>
  <sheetData>
    <row r="1" spans="3:141" x14ac:dyDescent="0.3">
      <c r="R1" s="1" t="s">
        <v>19</v>
      </c>
      <c r="S1" s="1" t="s">
        <v>3</v>
      </c>
    </row>
    <row r="2" spans="3:141" s="40" customFormat="1" ht="28.8" x14ac:dyDescent="0.3">
      <c r="C2" s="62"/>
      <c r="D2" s="63"/>
      <c r="E2" s="18"/>
      <c r="F2" s="18"/>
      <c r="G2" s="18"/>
      <c r="H2" s="18"/>
      <c r="I2" s="18"/>
      <c r="J2" s="18"/>
      <c r="K2" s="64"/>
      <c r="L2" s="64"/>
      <c r="M2" s="64"/>
      <c r="N2"/>
      <c r="O2"/>
      <c r="Q2" s="41" t="s">
        <v>0</v>
      </c>
      <c r="R2" s="39" t="s">
        <v>1</v>
      </c>
      <c r="S2" s="10" t="s">
        <v>171</v>
      </c>
      <c r="T2" s="10" t="s">
        <v>172</v>
      </c>
      <c r="U2" s="10" t="s">
        <v>173</v>
      </c>
      <c r="V2" s="10" t="s">
        <v>174</v>
      </c>
      <c r="W2" s="10" t="s">
        <v>175</v>
      </c>
      <c r="X2" s="10" t="s">
        <v>176</v>
      </c>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row>
    <row r="3" spans="3:141" x14ac:dyDescent="0.3">
      <c r="P3" s="20"/>
      <c r="R3" s="2" t="s">
        <v>4</v>
      </c>
      <c r="S3" s="3">
        <v>7.75</v>
      </c>
      <c r="T3" s="3">
        <v>42.5</v>
      </c>
      <c r="U3" s="3">
        <v>39.949999999999996</v>
      </c>
      <c r="V3" s="3">
        <v>47.15</v>
      </c>
      <c r="W3" s="3">
        <v>40.25</v>
      </c>
      <c r="X3" s="3"/>
    </row>
    <row r="4" spans="3:141" x14ac:dyDescent="0.3">
      <c r="C4" s="1" t="s">
        <v>1</v>
      </c>
      <c r="D4" t="s">
        <v>138</v>
      </c>
      <c r="E4" t="s">
        <v>19</v>
      </c>
      <c r="F4" t="s">
        <v>74</v>
      </c>
      <c r="G4" t="s">
        <v>58</v>
      </c>
      <c r="H4" t="s">
        <v>137</v>
      </c>
      <c r="I4" t="s">
        <v>28</v>
      </c>
      <c r="J4" t="s">
        <v>34</v>
      </c>
      <c r="K4" t="s">
        <v>35</v>
      </c>
      <c r="L4" t="s">
        <v>139</v>
      </c>
      <c r="P4" s="20"/>
      <c r="R4" s="2" t="s">
        <v>32</v>
      </c>
      <c r="S4" s="3"/>
      <c r="T4" s="3"/>
      <c r="U4" s="3"/>
      <c r="V4" s="3"/>
      <c r="W4" s="3">
        <v>40</v>
      </c>
      <c r="X4" s="3">
        <v>13.5</v>
      </c>
    </row>
    <row r="5" spans="3:141" x14ac:dyDescent="0.3">
      <c r="C5" s="2" t="s">
        <v>4</v>
      </c>
      <c r="D5" s="3">
        <v>-1</v>
      </c>
      <c r="E5" s="3">
        <v>177.6</v>
      </c>
      <c r="F5" s="3">
        <v>16.149999999999999</v>
      </c>
      <c r="G5" s="3">
        <v>48.75</v>
      </c>
      <c r="H5" s="3"/>
      <c r="I5" s="3">
        <v>112.7</v>
      </c>
      <c r="J5" s="3">
        <v>184</v>
      </c>
      <c r="K5" s="20">
        <v>0.26494565217391303</v>
      </c>
      <c r="L5" s="20">
        <v>0.9</v>
      </c>
      <c r="P5" s="20"/>
      <c r="R5" s="2" t="s">
        <v>55</v>
      </c>
      <c r="S5" s="3">
        <v>8</v>
      </c>
      <c r="T5" s="3">
        <v>40</v>
      </c>
      <c r="U5" s="3">
        <v>41</v>
      </c>
      <c r="V5" s="3">
        <v>40</v>
      </c>
      <c r="W5" s="3">
        <v>46</v>
      </c>
      <c r="X5" s="3"/>
    </row>
    <row r="6" spans="3:141" x14ac:dyDescent="0.3">
      <c r="C6" s="2" t="s">
        <v>32</v>
      </c>
      <c r="D6" s="3">
        <v>-1</v>
      </c>
      <c r="E6" s="3">
        <v>53.5</v>
      </c>
      <c r="F6" s="3">
        <v>11.5</v>
      </c>
      <c r="G6" s="3">
        <v>42</v>
      </c>
      <c r="H6" s="3"/>
      <c r="I6" s="3"/>
      <c r="J6" s="3">
        <v>184</v>
      </c>
      <c r="K6" s="20">
        <v>0.22826086956521738</v>
      </c>
      <c r="L6" s="20">
        <v>0.44</v>
      </c>
      <c r="P6" s="3"/>
      <c r="R6" s="4" t="s">
        <v>58</v>
      </c>
      <c r="S6" s="3"/>
      <c r="T6" s="3"/>
      <c r="U6" s="3">
        <v>33</v>
      </c>
      <c r="V6" s="3">
        <v>40</v>
      </c>
      <c r="W6" s="3">
        <v>42</v>
      </c>
      <c r="X6" s="3"/>
    </row>
    <row r="7" spans="3:141" x14ac:dyDescent="0.3">
      <c r="C7" s="2" t="s">
        <v>55</v>
      </c>
      <c r="D7" s="3">
        <v>-1</v>
      </c>
      <c r="E7" s="3">
        <v>175</v>
      </c>
      <c r="F7" s="3">
        <v>1</v>
      </c>
      <c r="G7" s="3">
        <v>115</v>
      </c>
      <c r="H7" s="3">
        <v>2</v>
      </c>
      <c r="I7" s="3">
        <v>57</v>
      </c>
      <c r="J7" s="3">
        <v>184</v>
      </c>
      <c r="K7" s="20">
        <v>0.63586956521739135</v>
      </c>
      <c r="L7" s="20">
        <v>0.9</v>
      </c>
      <c r="P7" s="3"/>
      <c r="R7" s="4" t="s">
        <v>182</v>
      </c>
      <c r="S7" s="3"/>
      <c r="T7" s="3"/>
      <c r="U7" s="3"/>
      <c r="V7" s="3"/>
      <c r="W7" s="3">
        <v>2</v>
      </c>
      <c r="X7" s="3"/>
    </row>
    <row r="8" spans="3:141" x14ac:dyDescent="0.3">
      <c r="C8" s="2" t="s">
        <v>140</v>
      </c>
      <c r="D8" s="3">
        <v>1</v>
      </c>
      <c r="E8" s="3">
        <v>177</v>
      </c>
      <c r="F8" s="3"/>
      <c r="G8" s="3">
        <v>94.5</v>
      </c>
      <c r="H8" s="3"/>
      <c r="I8" s="3">
        <v>82.5</v>
      </c>
      <c r="J8" s="3">
        <v>184</v>
      </c>
      <c r="K8" s="20">
        <v>0.51358695652173914</v>
      </c>
      <c r="L8" s="20">
        <v>0</v>
      </c>
      <c r="P8" s="20"/>
      <c r="R8" s="4" t="s">
        <v>177</v>
      </c>
      <c r="S8" s="3"/>
      <c r="T8" s="3"/>
      <c r="U8" s="3"/>
      <c r="V8" s="3"/>
      <c r="W8" s="3">
        <v>1</v>
      </c>
      <c r="X8" s="3"/>
    </row>
    <row r="9" spans="3:141" x14ac:dyDescent="0.3">
      <c r="C9" s="2" t="s">
        <v>14</v>
      </c>
      <c r="D9" s="3"/>
      <c r="E9" s="3">
        <v>40</v>
      </c>
      <c r="F9" s="3"/>
      <c r="G9" s="3"/>
      <c r="H9" s="3"/>
      <c r="I9" s="3">
        <v>40</v>
      </c>
      <c r="J9" s="3">
        <v>184</v>
      </c>
      <c r="K9" s="20"/>
      <c r="L9" s="20"/>
      <c r="P9" s="20"/>
      <c r="R9" s="4" t="s">
        <v>31</v>
      </c>
      <c r="S9" s="3">
        <v>8</v>
      </c>
      <c r="T9" s="3">
        <v>40</v>
      </c>
      <c r="U9" s="3">
        <v>8</v>
      </c>
      <c r="V9" s="3"/>
      <c r="W9" s="3">
        <v>1</v>
      </c>
      <c r="X9" s="3"/>
    </row>
    <row r="10" spans="3:141" x14ac:dyDescent="0.3">
      <c r="C10" s="2" t="s">
        <v>64</v>
      </c>
      <c r="D10" s="3">
        <v>0</v>
      </c>
      <c r="E10" s="3">
        <v>208</v>
      </c>
      <c r="F10" s="3">
        <v>58</v>
      </c>
      <c r="G10" s="3">
        <v>28</v>
      </c>
      <c r="H10" s="3">
        <v>15</v>
      </c>
      <c r="I10" s="3">
        <v>107</v>
      </c>
      <c r="J10" s="3">
        <v>184</v>
      </c>
      <c r="K10" s="20">
        <v>0.23369565217391305</v>
      </c>
      <c r="L10" s="20">
        <v>0.3</v>
      </c>
      <c r="P10" s="20"/>
      <c r="R10" s="2" t="s">
        <v>140</v>
      </c>
      <c r="S10" s="3">
        <v>8</v>
      </c>
      <c r="T10" s="3">
        <v>40</v>
      </c>
      <c r="U10" s="3">
        <v>40</v>
      </c>
      <c r="V10" s="3">
        <v>40</v>
      </c>
      <c r="W10" s="3">
        <v>49</v>
      </c>
      <c r="X10" s="3"/>
    </row>
    <row r="11" spans="3:141" x14ac:dyDescent="0.3">
      <c r="C11" s="2" t="s">
        <v>16</v>
      </c>
      <c r="D11" s="3">
        <v>-1</v>
      </c>
      <c r="E11" s="3">
        <v>168</v>
      </c>
      <c r="F11" s="3"/>
      <c r="G11" s="3">
        <v>76</v>
      </c>
      <c r="H11" s="3"/>
      <c r="I11" s="3">
        <v>92</v>
      </c>
      <c r="J11" s="3">
        <v>184</v>
      </c>
      <c r="K11" s="20">
        <v>0.41304347826086957</v>
      </c>
      <c r="L11" s="20">
        <v>0.9</v>
      </c>
      <c r="P11" s="20"/>
      <c r="R11" s="2" t="s">
        <v>14</v>
      </c>
      <c r="S11" s="3"/>
      <c r="T11" s="3">
        <v>40</v>
      </c>
      <c r="U11" s="3"/>
      <c r="V11" s="3"/>
      <c r="W11" s="3"/>
      <c r="X11" s="3"/>
    </row>
    <row r="12" spans="3:141" x14ac:dyDescent="0.3">
      <c r="C12" s="2" t="s">
        <v>2</v>
      </c>
      <c r="D12" s="3">
        <v>-1</v>
      </c>
      <c r="E12" s="3">
        <v>999.09999999999991</v>
      </c>
      <c r="F12" s="3">
        <v>86.65</v>
      </c>
      <c r="G12" s="3">
        <v>404.25</v>
      </c>
      <c r="H12" s="3">
        <v>17</v>
      </c>
      <c r="I12" s="3">
        <v>491.2</v>
      </c>
      <c r="J12" s="3">
        <v>184</v>
      </c>
      <c r="K12" s="20">
        <v>0.10406373517786562</v>
      </c>
      <c r="L12" s="20">
        <v>0.58818181818181814</v>
      </c>
      <c r="P12" s="20"/>
      <c r="R12" s="2" t="s">
        <v>64</v>
      </c>
      <c r="S12" s="3">
        <v>24</v>
      </c>
      <c r="T12" s="3">
        <v>53</v>
      </c>
      <c r="U12" s="3">
        <v>52</v>
      </c>
      <c r="V12" s="3">
        <v>47</v>
      </c>
      <c r="W12" s="3">
        <v>6</v>
      </c>
      <c r="X12" s="3">
        <v>26</v>
      </c>
    </row>
    <row r="13" spans="3:141" x14ac:dyDescent="0.3">
      <c r="P13" s="20"/>
      <c r="R13" s="2" t="s">
        <v>16</v>
      </c>
      <c r="S13" s="3">
        <v>24</v>
      </c>
      <c r="T13" s="3">
        <v>64</v>
      </c>
      <c r="U13" s="3">
        <v>40</v>
      </c>
      <c r="V13" s="3">
        <v>40</v>
      </c>
      <c r="W13" s="3"/>
      <c r="X13" s="3"/>
    </row>
    <row r="14" spans="3:141" x14ac:dyDescent="0.3">
      <c r="P14" s="20"/>
      <c r="R14" s="2" t="s">
        <v>2</v>
      </c>
      <c r="S14" s="3">
        <v>71.75</v>
      </c>
      <c r="T14" s="3">
        <v>279.5</v>
      </c>
      <c r="U14" s="3">
        <v>212.95000000000002</v>
      </c>
      <c r="V14" s="3">
        <v>214.15</v>
      </c>
      <c r="W14" s="3">
        <v>181.25</v>
      </c>
      <c r="X14" s="3">
        <v>39.5</v>
      </c>
    </row>
    <row r="15" spans="3:141" x14ac:dyDescent="0.3">
      <c r="P15" s="20"/>
    </row>
    <row r="16" spans="3:141" x14ac:dyDescent="0.3">
      <c r="P16" s="20"/>
    </row>
    <row r="17" spans="16:21" x14ac:dyDescent="0.3">
      <c r="P17" s="20"/>
    </row>
    <row r="18" spans="16:21" x14ac:dyDescent="0.3">
      <c r="P18" s="20"/>
    </row>
    <row r="19" spans="16:21" x14ac:dyDescent="0.3">
      <c r="P19" s="20"/>
    </row>
    <row r="20" spans="16:21" x14ac:dyDescent="0.3">
      <c r="P20" s="20"/>
    </row>
    <row r="21" spans="16:21" x14ac:dyDescent="0.3">
      <c r="P21" s="20"/>
    </row>
    <row r="22" spans="16:21" x14ac:dyDescent="0.3">
      <c r="P22" s="20"/>
    </row>
    <row r="23" spans="16:21" x14ac:dyDescent="0.3">
      <c r="P23" s="20"/>
    </row>
    <row r="24" spans="16:21" x14ac:dyDescent="0.3">
      <c r="P24" s="20"/>
    </row>
    <row r="25" spans="16:21" x14ac:dyDescent="0.3">
      <c r="P25" s="20"/>
    </row>
    <row r="26" spans="16:21" x14ac:dyDescent="0.3">
      <c r="P26" s="20"/>
    </row>
    <row r="27" spans="16:21" x14ac:dyDescent="0.3">
      <c r="P27" s="20"/>
    </row>
    <row r="28" spans="16:21" x14ac:dyDescent="0.3">
      <c r="P28" s="20"/>
      <c r="R28" s="2"/>
      <c r="S28" s="3"/>
      <c r="T28" s="3"/>
      <c r="U28" s="3"/>
    </row>
    <row r="29" spans="16:21" x14ac:dyDescent="0.3">
      <c r="P29" s="20"/>
      <c r="R29" s="2"/>
      <c r="S29" s="3"/>
      <c r="T29" s="3"/>
      <c r="U29" s="3"/>
    </row>
    <row r="30" spans="16:21" x14ac:dyDescent="0.3">
      <c r="P30" s="20"/>
      <c r="R30" s="2"/>
      <c r="S30" s="3"/>
      <c r="T30" s="3"/>
      <c r="U30" s="3"/>
    </row>
    <row r="31" spans="16:21" x14ac:dyDescent="0.3">
      <c r="P31" s="20"/>
      <c r="R31" s="2"/>
      <c r="S31" s="3"/>
      <c r="T31" s="3"/>
      <c r="U31" s="3"/>
    </row>
    <row r="32" spans="16:21" x14ac:dyDescent="0.3">
      <c r="P32" s="20"/>
      <c r="R32" s="2"/>
      <c r="S32" s="3"/>
      <c r="T32" s="3"/>
      <c r="U32" s="3"/>
    </row>
    <row r="33" spans="3:55" x14ac:dyDescent="0.3">
      <c r="P33" s="20"/>
      <c r="R33" s="2"/>
      <c r="S33" s="3"/>
      <c r="T33" s="3"/>
      <c r="U33" s="3"/>
    </row>
    <row r="34" spans="3:55" x14ac:dyDescent="0.3">
      <c r="P34" s="20"/>
      <c r="R34" s="2"/>
      <c r="S34" s="3"/>
      <c r="T34" s="3"/>
      <c r="U34" s="3"/>
    </row>
    <row r="35" spans="3:55" x14ac:dyDescent="0.3">
      <c r="P35" s="20"/>
      <c r="R35" s="2"/>
      <c r="S35" s="3"/>
      <c r="T35" s="3"/>
      <c r="U35" s="3"/>
    </row>
    <row r="38" spans="3:55" x14ac:dyDescent="0.3">
      <c r="R38" s="1" t="s">
        <v>19</v>
      </c>
      <c r="S38" s="1" t="s">
        <v>3</v>
      </c>
    </row>
    <row r="39" spans="3:55" s="10" customFormat="1" ht="43.8" thickBot="1" x14ac:dyDescent="0.35">
      <c r="C39"/>
      <c r="D39"/>
      <c r="E39"/>
      <c r="F39"/>
      <c r="G39"/>
      <c r="H39"/>
      <c r="I39"/>
      <c r="J39"/>
      <c r="K39"/>
      <c r="L39"/>
      <c r="M39"/>
      <c r="N39"/>
      <c r="O39"/>
      <c r="R39" s="39" t="s">
        <v>1</v>
      </c>
      <c r="T39" s="10" t="s">
        <v>91</v>
      </c>
      <c r="U39" s="10" t="s">
        <v>76</v>
      </c>
      <c r="V39" s="10" t="s">
        <v>141</v>
      </c>
      <c r="W39" s="10" t="s">
        <v>142</v>
      </c>
      <c r="X39" s="10" t="s">
        <v>143</v>
      </c>
      <c r="Y39" s="10" t="s">
        <v>111</v>
      </c>
      <c r="Z39" s="10" t="s">
        <v>37</v>
      </c>
      <c r="AA39" s="10" t="s">
        <v>144</v>
      </c>
      <c r="AB39" s="10" t="s">
        <v>77</v>
      </c>
      <c r="AC39" s="10" t="s">
        <v>135</v>
      </c>
      <c r="AD39" s="10" t="s">
        <v>112</v>
      </c>
      <c r="AE39" s="10" t="s">
        <v>97</v>
      </c>
      <c r="AF39" s="10" t="s">
        <v>92</v>
      </c>
      <c r="AG39" s="10" t="s">
        <v>78</v>
      </c>
      <c r="AH39" s="10" t="s">
        <v>113</v>
      </c>
      <c r="AI39" s="10" t="s">
        <v>90</v>
      </c>
      <c r="AJ39" s="10" t="s">
        <v>145</v>
      </c>
      <c r="AK39" s="10" t="s">
        <v>106</v>
      </c>
      <c r="AL39" s="10" t="s">
        <v>157</v>
      </c>
      <c r="AM39" s="10" t="s">
        <v>146</v>
      </c>
      <c r="AN39" s="10" t="s">
        <v>79</v>
      </c>
      <c r="AO39" s="10" t="s">
        <v>80</v>
      </c>
      <c r="AP39" s="10" t="s">
        <v>81</v>
      </c>
      <c r="AQ39" s="10" t="s">
        <v>114</v>
      </c>
      <c r="AR39" s="10" t="s">
        <v>147</v>
      </c>
      <c r="AS39" s="10" t="s">
        <v>115</v>
      </c>
      <c r="AT39" s="10" t="s">
        <v>36</v>
      </c>
      <c r="AU39" s="10" t="s">
        <v>98</v>
      </c>
      <c r="AV39" s="10" t="s">
        <v>82</v>
      </c>
      <c r="AW39" s="10" t="s">
        <v>148</v>
      </c>
      <c r="AX39" s="10" t="s">
        <v>116</v>
      </c>
      <c r="AY39" s="10" t="s">
        <v>164</v>
      </c>
      <c r="AZ39" s="10" t="s">
        <v>117</v>
      </c>
      <c r="BA39" s="10" t="s">
        <v>107</v>
      </c>
      <c r="BB39" s="10" t="s">
        <v>149</v>
      </c>
      <c r="BC39" s="10" t="s">
        <v>2</v>
      </c>
    </row>
    <row r="40" spans="3:55" x14ac:dyDescent="0.3">
      <c r="R40" s="22" t="s">
        <v>85</v>
      </c>
      <c r="S40" s="15"/>
      <c r="T40" s="11"/>
      <c r="U40" s="11">
        <v>903.5</v>
      </c>
      <c r="V40" s="11"/>
      <c r="W40" s="11"/>
      <c r="X40" s="11">
        <v>4</v>
      </c>
      <c r="Y40" s="11"/>
      <c r="Z40" s="11"/>
      <c r="AA40" s="11"/>
      <c r="AB40" s="11"/>
      <c r="AC40" s="11">
        <v>2.5</v>
      </c>
      <c r="AD40" s="11"/>
      <c r="AE40" s="11">
        <v>144.9</v>
      </c>
      <c r="AF40" s="11">
        <v>15</v>
      </c>
      <c r="AG40" s="11"/>
      <c r="AH40" s="11">
        <v>98</v>
      </c>
      <c r="AI40" s="11"/>
      <c r="AJ40" s="11"/>
      <c r="AK40" s="11"/>
      <c r="AL40" s="11"/>
      <c r="AM40" s="11"/>
      <c r="AN40" s="11">
        <v>51</v>
      </c>
      <c r="AO40" s="11">
        <v>22.5</v>
      </c>
      <c r="AP40" s="11">
        <v>70</v>
      </c>
      <c r="AQ40" s="11"/>
      <c r="AR40" s="11">
        <v>4</v>
      </c>
      <c r="AS40" s="11">
        <v>7</v>
      </c>
      <c r="AT40" s="11"/>
      <c r="AU40" s="11"/>
      <c r="AV40" s="11"/>
      <c r="AW40" s="11"/>
      <c r="AX40" s="11"/>
      <c r="AY40" s="11"/>
      <c r="AZ40" s="11">
        <v>10</v>
      </c>
      <c r="BA40" s="11"/>
      <c r="BB40" s="11"/>
      <c r="BC40" s="12">
        <v>1332.4</v>
      </c>
    </row>
    <row r="41" spans="3:55" x14ac:dyDescent="0.3">
      <c r="R41" s="23" t="s">
        <v>13</v>
      </c>
      <c r="S41" s="17"/>
      <c r="T41" s="18"/>
      <c r="U41" s="18"/>
      <c r="V41" s="18">
        <v>5</v>
      </c>
      <c r="W41" s="18"/>
      <c r="X41" s="18"/>
      <c r="Y41" s="18">
        <v>45</v>
      </c>
      <c r="Z41" s="18"/>
      <c r="AA41" s="18"/>
      <c r="AB41" s="18"/>
      <c r="AC41" s="18"/>
      <c r="AD41" s="18"/>
      <c r="AE41" s="18"/>
      <c r="AF41" s="18">
        <v>98</v>
      </c>
      <c r="AG41" s="18"/>
      <c r="AH41" s="18"/>
      <c r="AI41" s="18"/>
      <c r="AJ41" s="18"/>
      <c r="AK41" s="18"/>
      <c r="AL41" s="18"/>
      <c r="AM41" s="18"/>
      <c r="AN41" s="18">
        <v>120</v>
      </c>
      <c r="AO41" s="18">
        <v>42</v>
      </c>
      <c r="AP41" s="18">
        <v>251</v>
      </c>
      <c r="AQ41" s="18">
        <v>1</v>
      </c>
      <c r="AR41" s="18"/>
      <c r="AS41" s="18">
        <v>48</v>
      </c>
      <c r="AT41" s="18"/>
      <c r="AU41" s="18">
        <v>46</v>
      </c>
      <c r="AV41" s="18">
        <v>56</v>
      </c>
      <c r="AW41" s="18"/>
      <c r="AX41" s="18"/>
      <c r="AY41" s="18"/>
      <c r="AZ41" s="18"/>
      <c r="BA41" s="18"/>
      <c r="BB41" s="18"/>
      <c r="BC41" s="19">
        <v>712</v>
      </c>
    </row>
    <row r="42" spans="3:55" ht="15" thickBot="1" x14ac:dyDescent="0.35">
      <c r="R42" s="23" t="s">
        <v>63</v>
      </c>
      <c r="S42" s="17"/>
      <c r="T42" s="18"/>
      <c r="U42" s="18">
        <v>8.5</v>
      </c>
      <c r="V42" s="18">
        <v>24</v>
      </c>
      <c r="W42" s="18"/>
      <c r="X42" s="18">
        <v>8</v>
      </c>
      <c r="Y42" s="18">
        <v>50</v>
      </c>
      <c r="Z42" s="18">
        <v>4</v>
      </c>
      <c r="AA42" s="18"/>
      <c r="AB42" s="18">
        <v>579</v>
      </c>
      <c r="AC42" s="18"/>
      <c r="AD42" s="18">
        <v>5</v>
      </c>
      <c r="AE42" s="18"/>
      <c r="AF42" s="18">
        <v>9</v>
      </c>
      <c r="AG42" s="18">
        <v>183</v>
      </c>
      <c r="AH42" s="18"/>
      <c r="AI42" s="18"/>
      <c r="AJ42" s="18"/>
      <c r="AK42" s="18">
        <v>29.5</v>
      </c>
      <c r="AL42" s="18"/>
      <c r="AM42" s="18"/>
      <c r="AN42" s="18">
        <v>81</v>
      </c>
      <c r="AO42" s="18">
        <v>2.5</v>
      </c>
      <c r="AP42" s="18">
        <v>201.5</v>
      </c>
      <c r="AQ42" s="18"/>
      <c r="AR42" s="18"/>
      <c r="AS42" s="18">
        <v>29</v>
      </c>
      <c r="AT42" s="18"/>
      <c r="AU42" s="18"/>
      <c r="AV42" s="18">
        <v>26.5</v>
      </c>
      <c r="AW42" s="18"/>
      <c r="AX42" s="18"/>
      <c r="AY42" s="18"/>
      <c r="AZ42" s="18"/>
      <c r="BA42" s="18"/>
      <c r="BB42" s="18"/>
      <c r="BC42" s="19">
        <v>1240.5</v>
      </c>
    </row>
    <row r="43" spans="3:55" x14ac:dyDescent="0.3">
      <c r="R43" s="22" t="s">
        <v>4</v>
      </c>
      <c r="S43" s="17">
        <v>2.25</v>
      </c>
      <c r="T43" s="18">
        <v>14.75</v>
      </c>
      <c r="U43" s="18">
        <v>247.50000000000003</v>
      </c>
      <c r="V43" s="18">
        <v>11.75</v>
      </c>
      <c r="W43" s="18"/>
      <c r="X43" s="18"/>
      <c r="Y43" s="18">
        <v>178.75</v>
      </c>
      <c r="Z43" s="18">
        <v>1</v>
      </c>
      <c r="AA43" s="18"/>
      <c r="AB43" s="18">
        <v>3.75</v>
      </c>
      <c r="AC43" s="18">
        <v>1.5</v>
      </c>
      <c r="AD43" s="18">
        <v>79.150000000000006</v>
      </c>
      <c r="AE43" s="18">
        <v>2</v>
      </c>
      <c r="AF43" s="18">
        <v>263.55</v>
      </c>
      <c r="AG43" s="18">
        <v>7.25</v>
      </c>
      <c r="AH43" s="18"/>
      <c r="AI43" s="18">
        <v>10</v>
      </c>
      <c r="AJ43" s="18"/>
      <c r="AK43" s="18">
        <v>18.899999999999999</v>
      </c>
      <c r="AL43" s="18"/>
      <c r="AM43" s="18"/>
      <c r="AN43" s="18">
        <v>331.34999999999991</v>
      </c>
      <c r="AO43" s="18">
        <v>77</v>
      </c>
      <c r="AP43" s="18">
        <v>485.54999999999995</v>
      </c>
      <c r="AQ43" s="18">
        <v>5.25</v>
      </c>
      <c r="AR43" s="18"/>
      <c r="AS43" s="18">
        <v>39.75</v>
      </c>
      <c r="AT43" s="18"/>
      <c r="AU43" s="18"/>
      <c r="AV43" s="18">
        <v>1666.4</v>
      </c>
      <c r="AW43" s="18">
        <v>26.25</v>
      </c>
      <c r="AX43" s="18">
        <v>8</v>
      </c>
      <c r="AY43" s="18"/>
      <c r="AZ43" s="18">
        <v>19.25</v>
      </c>
      <c r="BA43" s="18"/>
      <c r="BB43" s="18">
        <v>1</v>
      </c>
      <c r="BC43" s="19">
        <v>3501.9</v>
      </c>
    </row>
    <row r="44" spans="3:55" ht="15" thickBot="1" x14ac:dyDescent="0.35">
      <c r="R44" s="24" t="s">
        <v>5</v>
      </c>
      <c r="S44" s="17">
        <v>11</v>
      </c>
      <c r="T44" s="18">
        <v>1</v>
      </c>
      <c r="U44" s="18">
        <v>3</v>
      </c>
      <c r="V44" s="18">
        <v>28.5</v>
      </c>
      <c r="W44" s="18"/>
      <c r="X44" s="18"/>
      <c r="Y44" s="18">
        <v>51</v>
      </c>
      <c r="Z44" s="18">
        <v>362</v>
      </c>
      <c r="AA44" s="18"/>
      <c r="AB44" s="18">
        <v>312.75</v>
      </c>
      <c r="AC44" s="18">
        <v>9.5</v>
      </c>
      <c r="AD44" s="18">
        <v>24.5</v>
      </c>
      <c r="AE44" s="18">
        <v>2.5</v>
      </c>
      <c r="AF44" s="18">
        <v>34.25</v>
      </c>
      <c r="AG44" s="18">
        <v>286</v>
      </c>
      <c r="AH44" s="18"/>
      <c r="AI44" s="18">
        <v>411.25</v>
      </c>
      <c r="AJ44" s="18"/>
      <c r="AK44" s="18">
        <v>6</v>
      </c>
      <c r="AL44" s="18"/>
      <c r="AM44" s="18"/>
      <c r="AN44" s="18">
        <v>290.64999999999998</v>
      </c>
      <c r="AO44" s="18">
        <v>27.25</v>
      </c>
      <c r="AP44" s="18">
        <v>428.75</v>
      </c>
      <c r="AQ44" s="18">
        <v>8</v>
      </c>
      <c r="AR44" s="18"/>
      <c r="AS44" s="18"/>
      <c r="AT44" s="18"/>
      <c r="AU44" s="18"/>
      <c r="AV44" s="18">
        <v>94</v>
      </c>
      <c r="AW44" s="18"/>
      <c r="AX44" s="18">
        <v>2</v>
      </c>
      <c r="AY44" s="18"/>
      <c r="AZ44" s="18"/>
      <c r="BA44" s="18">
        <v>145.75</v>
      </c>
      <c r="BB44" s="18">
        <v>9</v>
      </c>
      <c r="BC44" s="19">
        <v>2548.65</v>
      </c>
    </row>
    <row r="45" spans="3:55" x14ac:dyDescent="0.3">
      <c r="R45" s="23" t="s">
        <v>65</v>
      </c>
      <c r="S45" s="17"/>
      <c r="T45" s="18"/>
      <c r="U45" s="18"/>
      <c r="V45" s="18"/>
      <c r="W45" s="18"/>
      <c r="X45" s="18"/>
      <c r="Y45" s="18"/>
      <c r="Z45" s="18"/>
      <c r="AA45" s="18"/>
      <c r="AB45" s="18">
        <v>20</v>
      </c>
      <c r="AC45" s="18"/>
      <c r="AD45" s="18"/>
      <c r="AE45" s="18">
        <v>29</v>
      </c>
      <c r="AF45" s="18"/>
      <c r="AG45" s="18">
        <v>34.25</v>
      </c>
      <c r="AH45" s="18"/>
      <c r="AI45" s="18">
        <v>6.75</v>
      </c>
      <c r="AJ45" s="18"/>
      <c r="AK45" s="18">
        <v>7</v>
      </c>
      <c r="AL45" s="18"/>
      <c r="AM45" s="18"/>
      <c r="AN45" s="18">
        <v>55</v>
      </c>
      <c r="AO45" s="18">
        <v>29</v>
      </c>
      <c r="AP45" s="18">
        <v>25.25</v>
      </c>
      <c r="AQ45" s="18"/>
      <c r="AR45" s="18"/>
      <c r="AS45" s="18"/>
      <c r="AT45" s="18"/>
      <c r="AU45" s="18">
        <v>0.5</v>
      </c>
      <c r="AV45" s="18"/>
      <c r="AW45" s="18"/>
      <c r="AX45" s="18"/>
      <c r="AY45" s="18"/>
      <c r="AZ45" s="18"/>
      <c r="BA45" s="18"/>
      <c r="BB45" s="18"/>
      <c r="BC45" s="19">
        <v>206.75</v>
      </c>
    </row>
    <row r="46" spans="3:55" x14ac:dyDescent="0.3">
      <c r="R46" s="23" t="s">
        <v>32</v>
      </c>
      <c r="S46" s="17"/>
      <c r="T46" s="18"/>
      <c r="U46" s="18"/>
      <c r="V46" s="18"/>
      <c r="W46" s="18"/>
      <c r="X46" s="18"/>
      <c r="Y46" s="18">
        <v>1</v>
      </c>
      <c r="Z46" s="18"/>
      <c r="AA46" s="18"/>
      <c r="AB46" s="18"/>
      <c r="AC46" s="18"/>
      <c r="AD46" s="18">
        <v>53.5</v>
      </c>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9">
        <v>54.5</v>
      </c>
    </row>
    <row r="47" spans="3:55" x14ac:dyDescent="0.3">
      <c r="R47" s="23" t="s">
        <v>55</v>
      </c>
      <c r="S47" s="17"/>
      <c r="T47" s="18">
        <v>13</v>
      </c>
      <c r="U47" s="18">
        <v>73</v>
      </c>
      <c r="V47" s="18">
        <v>28.5</v>
      </c>
      <c r="W47" s="18"/>
      <c r="X47" s="18">
        <v>32</v>
      </c>
      <c r="Y47" s="18">
        <v>6</v>
      </c>
      <c r="Z47" s="18">
        <v>209</v>
      </c>
      <c r="AA47" s="18"/>
      <c r="AB47" s="18">
        <v>442</v>
      </c>
      <c r="AC47" s="18"/>
      <c r="AD47" s="18">
        <v>1</v>
      </c>
      <c r="AE47" s="18">
        <v>15.5</v>
      </c>
      <c r="AF47" s="18"/>
      <c r="AG47" s="18">
        <v>231.5</v>
      </c>
      <c r="AH47" s="18"/>
      <c r="AI47" s="18">
        <v>436</v>
      </c>
      <c r="AJ47" s="18"/>
      <c r="AK47" s="18">
        <v>10</v>
      </c>
      <c r="AL47" s="18"/>
      <c r="AM47" s="18"/>
      <c r="AN47" s="18">
        <v>92.5</v>
      </c>
      <c r="AO47" s="18"/>
      <c r="AP47" s="18">
        <v>176</v>
      </c>
      <c r="AQ47" s="18"/>
      <c r="AR47" s="18"/>
      <c r="AS47" s="18">
        <v>9</v>
      </c>
      <c r="AT47" s="18"/>
      <c r="AU47" s="18"/>
      <c r="AV47" s="18"/>
      <c r="AW47" s="18"/>
      <c r="AX47" s="18"/>
      <c r="AY47" s="18"/>
      <c r="AZ47" s="18">
        <v>6</v>
      </c>
      <c r="BA47" s="18"/>
      <c r="BB47" s="18"/>
      <c r="BC47" s="19">
        <v>1781</v>
      </c>
    </row>
    <row r="48" spans="3:55" x14ac:dyDescent="0.3">
      <c r="R48" s="23" t="s">
        <v>140</v>
      </c>
      <c r="S48" s="17"/>
      <c r="T48" s="18"/>
      <c r="U48" s="18"/>
      <c r="V48" s="18">
        <v>62</v>
      </c>
      <c r="W48" s="18"/>
      <c r="X48" s="18"/>
      <c r="Y48" s="18">
        <v>11</v>
      </c>
      <c r="Z48" s="18">
        <v>57.5</v>
      </c>
      <c r="AA48" s="18"/>
      <c r="AB48" s="18">
        <v>16</v>
      </c>
      <c r="AC48" s="18"/>
      <c r="AD48" s="18">
        <v>14</v>
      </c>
      <c r="AE48" s="18">
        <v>8</v>
      </c>
      <c r="AF48" s="18">
        <v>10</v>
      </c>
      <c r="AG48" s="18">
        <v>206.5</v>
      </c>
      <c r="AH48" s="18"/>
      <c r="AI48" s="18">
        <v>50</v>
      </c>
      <c r="AJ48" s="18">
        <v>10</v>
      </c>
      <c r="AK48" s="18"/>
      <c r="AL48" s="18">
        <v>2</v>
      </c>
      <c r="AM48" s="18"/>
      <c r="AN48" s="18">
        <v>39.5</v>
      </c>
      <c r="AO48" s="18">
        <v>9.5</v>
      </c>
      <c r="AP48" s="18">
        <v>106</v>
      </c>
      <c r="AQ48" s="18"/>
      <c r="AR48" s="18"/>
      <c r="AS48" s="18">
        <v>55</v>
      </c>
      <c r="AT48" s="18"/>
      <c r="AU48" s="18"/>
      <c r="AV48" s="18"/>
      <c r="AW48" s="18"/>
      <c r="AX48" s="18"/>
      <c r="AY48" s="18"/>
      <c r="AZ48" s="18"/>
      <c r="BA48" s="18"/>
      <c r="BB48" s="18"/>
      <c r="BC48" s="19">
        <v>657</v>
      </c>
    </row>
    <row r="49" spans="18:55" ht="15" thickBot="1" x14ac:dyDescent="0.35">
      <c r="R49" s="23" t="s">
        <v>11</v>
      </c>
      <c r="S49" s="17"/>
      <c r="T49" s="18">
        <v>275</v>
      </c>
      <c r="U49" s="18">
        <v>43</v>
      </c>
      <c r="V49" s="18">
        <v>5</v>
      </c>
      <c r="W49" s="18"/>
      <c r="X49" s="18">
        <v>19</v>
      </c>
      <c r="Y49" s="18">
        <v>59.5</v>
      </c>
      <c r="Z49" s="18"/>
      <c r="AA49" s="18"/>
      <c r="AB49" s="18">
        <v>31</v>
      </c>
      <c r="AC49" s="18">
        <v>3.5</v>
      </c>
      <c r="AD49" s="18">
        <v>31</v>
      </c>
      <c r="AE49" s="18"/>
      <c r="AF49" s="18">
        <v>109</v>
      </c>
      <c r="AG49" s="18"/>
      <c r="AH49" s="18"/>
      <c r="AI49" s="18">
        <v>22</v>
      </c>
      <c r="AJ49" s="18"/>
      <c r="AK49" s="18"/>
      <c r="AL49" s="18"/>
      <c r="AM49" s="18"/>
      <c r="AN49" s="18">
        <v>19.5</v>
      </c>
      <c r="AO49" s="18">
        <v>27</v>
      </c>
      <c r="AP49" s="18">
        <v>68</v>
      </c>
      <c r="AQ49" s="18"/>
      <c r="AR49" s="18"/>
      <c r="AS49" s="18">
        <v>7</v>
      </c>
      <c r="AT49" s="18"/>
      <c r="AU49" s="18"/>
      <c r="AV49" s="18">
        <v>54.5</v>
      </c>
      <c r="AW49" s="18"/>
      <c r="AX49" s="18"/>
      <c r="AY49" s="18"/>
      <c r="AZ49" s="18"/>
      <c r="BA49" s="18"/>
      <c r="BB49" s="18">
        <v>1</v>
      </c>
      <c r="BC49" s="19">
        <v>775</v>
      </c>
    </row>
    <row r="50" spans="18:55" ht="15" thickBot="1" x14ac:dyDescent="0.35">
      <c r="R50" s="25" t="s">
        <v>14</v>
      </c>
      <c r="S50" s="17"/>
      <c r="T50" s="18">
        <v>4</v>
      </c>
      <c r="U50" s="18">
        <v>84</v>
      </c>
      <c r="V50" s="18">
        <v>23</v>
      </c>
      <c r="W50" s="18">
        <v>64</v>
      </c>
      <c r="X50" s="18">
        <v>13.5</v>
      </c>
      <c r="Y50" s="18">
        <v>41</v>
      </c>
      <c r="Z50" s="18"/>
      <c r="AA50" s="18"/>
      <c r="AB50" s="18">
        <v>222.5</v>
      </c>
      <c r="AC50" s="18">
        <v>2</v>
      </c>
      <c r="AD50" s="18">
        <v>12</v>
      </c>
      <c r="AE50" s="18">
        <v>21</v>
      </c>
      <c r="AF50" s="18">
        <v>246.15</v>
      </c>
      <c r="AG50" s="18">
        <v>46</v>
      </c>
      <c r="AH50" s="18">
        <v>0.5</v>
      </c>
      <c r="AI50" s="18">
        <v>8</v>
      </c>
      <c r="AJ50" s="18"/>
      <c r="AK50" s="18">
        <v>9.5</v>
      </c>
      <c r="AL50" s="18"/>
      <c r="AM50" s="18">
        <v>8</v>
      </c>
      <c r="AN50" s="18">
        <v>154.69999999999999</v>
      </c>
      <c r="AO50" s="18">
        <v>344</v>
      </c>
      <c r="AP50" s="18">
        <v>694.65</v>
      </c>
      <c r="AQ50" s="18"/>
      <c r="AR50" s="18"/>
      <c r="AS50" s="18">
        <v>284</v>
      </c>
      <c r="AT50" s="18">
        <v>2</v>
      </c>
      <c r="AU50" s="18">
        <v>240.85000000000002</v>
      </c>
      <c r="AV50" s="18">
        <v>1</v>
      </c>
      <c r="AW50" s="18"/>
      <c r="AX50" s="18">
        <v>2</v>
      </c>
      <c r="AY50" s="18">
        <v>25</v>
      </c>
      <c r="AZ50" s="18">
        <v>18</v>
      </c>
      <c r="BA50" s="18">
        <v>5</v>
      </c>
      <c r="BB50" s="18">
        <v>28.15</v>
      </c>
      <c r="BC50" s="19">
        <v>2604.5</v>
      </c>
    </row>
    <row r="51" spans="18:55" x14ac:dyDescent="0.3">
      <c r="R51" s="23" t="s">
        <v>136</v>
      </c>
      <c r="S51" s="17"/>
      <c r="T51" s="18"/>
      <c r="U51" s="18"/>
      <c r="V51" s="18"/>
      <c r="W51" s="18"/>
      <c r="X51" s="18"/>
      <c r="Y51" s="18"/>
      <c r="Z51" s="18"/>
      <c r="AA51" s="18"/>
      <c r="AB51" s="18"/>
      <c r="AC51" s="18"/>
      <c r="AD51" s="18"/>
      <c r="AE51" s="18"/>
      <c r="AF51" s="18"/>
      <c r="AG51" s="18"/>
      <c r="AH51" s="18"/>
      <c r="AI51" s="18"/>
      <c r="AJ51" s="18">
        <v>8</v>
      </c>
      <c r="AK51" s="18"/>
      <c r="AL51" s="18"/>
      <c r="AM51" s="18"/>
      <c r="AN51" s="18"/>
      <c r="AO51" s="18"/>
      <c r="AP51" s="18">
        <v>18</v>
      </c>
      <c r="AQ51" s="18"/>
      <c r="AR51" s="18"/>
      <c r="AS51" s="18">
        <v>8</v>
      </c>
      <c r="AT51" s="18"/>
      <c r="AU51" s="18"/>
      <c r="AV51" s="18">
        <v>45</v>
      </c>
      <c r="AW51" s="18"/>
      <c r="AX51" s="18"/>
      <c r="AY51" s="18"/>
      <c r="AZ51" s="18">
        <v>3</v>
      </c>
      <c r="BA51" s="18"/>
      <c r="BB51" s="18"/>
      <c r="BC51" s="19">
        <v>82</v>
      </c>
    </row>
    <row r="52" spans="18:55" x14ac:dyDescent="0.3">
      <c r="R52" s="23" t="s">
        <v>88</v>
      </c>
      <c r="S52" s="17"/>
      <c r="T52" s="18"/>
      <c r="U52" s="18"/>
      <c r="V52" s="18">
        <v>2</v>
      </c>
      <c r="W52" s="18"/>
      <c r="X52" s="18"/>
      <c r="Y52" s="18"/>
      <c r="Z52" s="18"/>
      <c r="AA52" s="18"/>
      <c r="AB52" s="18"/>
      <c r="AC52" s="18"/>
      <c r="AD52" s="18"/>
      <c r="AE52" s="18">
        <v>10.5</v>
      </c>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9">
        <v>12.5</v>
      </c>
    </row>
    <row r="53" spans="18:55" ht="15" thickBot="1" x14ac:dyDescent="0.35">
      <c r="R53" s="23" t="s">
        <v>96</v>
      </c>
      <c r="S53" s="17"/>
      <c r="T53" s="18"/>
      <c r="U53" s="18">
        <v>4</v>
      </c>
      <c r="V53" s="18">
        <v>80</v>
      </c>
      <c r="W53" s="18"/>
      <c r="X53" s="18"/>
      <c r="Y53" s="18"/>
      <c r="Z53" s="18"/>
      <c r="AA53" s="18"/>
      <c r="AB53" s="18">
        <v>71</v>
      </c>
      <c r="AC53" s="18"/>
      <c r="AD53" s="18">
        <v>38.5</v>
      </c>
      <c r="AE53" s="18"/>
      <c r="AF53" s="18"/>
      <c r="AG53" s="18">
        <v>33</v>
      </c>
      <c r="AH53" s="18"/>
      <c r="AI53" s="18">
        <v>352.5</v>
      </c>
      <c r="AJ53" s="18"/>
      <c r="AK53" s="18"/>
      <c r="AL53" s="18"/>
      <c r="AM53" s="18"/>
      <c r="AN53" s="18">
        <v>47.2</v>
      </c>
      <c r="AO53" s="18"/>
      <c r="AP53" s="18">
        <v>16</v>
      </c>
      <c r="AQ53" s="18"/>
      <c r="AR53" s="18"/>
      <c r="AS53" s="18"/>
      <c r="AT53" s="18"/>
      <c r="AU53" s="18"/>
      <c r="AV53" s="18"/>
      <c r="AW53" s="18"/>
      <c r="AX53" s="18">
        <v>131</v>
      </c>
      <c r="AY53" s="18"/>
      <c r="AZ53" s="18"/>
      <c r="BA53" s="18">
        <v>16.8</v>
      </c>
      <c r="BB53" s="18">
        <v>21</v>
      </c>
      <c r="BC53" s="19">
        <v>811</v>
      </c>
    </row>
    <row r="54" spans="18:55" ht="15" thickBot="1" x14ac:dyDescent="0.35">
      <c r="R54" s="25" t="s">
        <v>33</v>
      </c>
      <c r="S54" s="17"/>
      <c r="T54" s="18"/>
      <c r="U54" s="18"/>
      <c r="V54" s="18"/>
      <c r="W54" s="18"/>
      <c r="X54" s="18"/>
      <c r="Y54" s="18"/>
      <c r="Z54" s="18"/>
      <c r="AA54" s="18"/>
      <c r="AB54" s="18"/>
      <c r="AC54" s="18"/>
      <c r="AD54" s="18"/>
      <c r="AE54" s="18"/>
      <c r="AF54" s="18"/>
      <c r="AG54" s="18"/>
      <c r="AH54" s="18"/>
      <c r="AI54" s="18"/>
      <c r="AJ54" s="18"/>
      <c r="AK54" s="18"/>
      <c r="AL54" s="18"/>
      <c r="AM54" s="18"/>
      <c r="AN54" s="18"/>
      <c r="AO54" s="18"/>
      <c r="AP54" s="18">
        <v>143</v>
      </c>
      <c r="AQ54" s="18"/>
      <c r="AR54" s="18"/>
      <c r="AS54" s="18"/>
      <c r="AT54" s="18"/>
      <c r="AU54" s="18"/>
      <c r="AV54" s="18"/>
      <c r="AW54" s="18"/>
      <c r="AX54" s="18"/>
      <c r="AY54" s="18"/>
      <c r="AZ54" s="18"/>
      <c r="BA54" s="18"/>
      <c r="BB54" s="18"/>
      <c r="BC54" s="19">
        <v>143</v>
      </c>
    </row>
    <row r="55" spans="18:55" ht="15" thickBot="1" x14ac:dyDescent="0.35">
      <c r="R55" s="23" t="s">
        <v>64</v>
      </c>
      <c r="S55" s="17"/>
      <c r="T55" s="18">
        <v>191</v>
      </c>
      <c r="U55" s="18">
        <v>117</v>
      </c>
      <c r="V55" s="18">
        <v>9</v>
      </c>
      <c r="W55" s="18">
        <v>160.5</v>
      </c>
      <c r="X55" s="18">
        <v>32</v>
      </c>
      <c r="Y55" s="18">
        <v>4</v>
      </c>
      <c r="Z55" s="18">
        <v>338</v>
      </c>
      <c r="AA55" s="18"/>
      <c r="AB55" s="18">
        <v>25</v>
      </c>
      <c r="AC55" s="18">
        <v>8</v>
      </c>
      <c r="AD55" s="18">
        <v>23</v>
      </c>
      <c r="AE55" s="18"/>
      <c r="AF55" s="18">
        <v>413</v>
      </c>
      <c r="AG55" s="18">
        <v>20</v>
      </c>
      <c r="AH55" s="18">
        <v>4</v>
      </c>
      <c r="AI55" s="18">
        <v>11</v>
      </c>
      <c r="AJ55" s="18"/>
      <c r="AK55" s="18">
        <v>31</v>
      </c>
      <c r="AL55" s="18"/>
      <c r="AM55" s="18"/>
      <c r="AN55" s="18">
        <v>251</v>
      </c>
      <c r="AO55" s="18">
        <v>1214.5</v>
      </c>
      <c r="AP55" s="18">
        <v>408</v>
      </c>
      <c r="AQ55" s="18">
        <v>308</v>
      </c>
      <c r="AR55" s="18">
        <v>2</v>
      </c>
      <c r="AS55" s="18">
        <v>4</v>
      </c>
      <c r="AT55" s="18"/>
      <c r="AU55" s="18">
        <v>70</v>
      </c>
      <c r="AV55" s="18">
        <v>2</v>
      </c>
      <c r="AW55" s="18"/>
      <c r="AX55" s="18">
        <v>6</v>
      </c>
      <c r="AY55" s="18"/>
      <c r="AZ55" s="18">
        <v>164</v>
      </c>
      <c r="BA55" s="18"/>
      <c r="BB55" s="18">
        <v>6</v>
      </c>
      <c r="BC55" s="19">
        <v>3822</v>
      </c>
    </row>
    <row r="56" spans="18:55" x14ac:dyDescent="0.3">
      <c r="R56" s="22" t="s">
        <v>16</v>
      </c>
      <c r="S56" s="17">
        <v>12</v>
      </c>
      <c r="T56" s="18">
        <v>718</v>
      </c>
      <c r="U56" s="18">
        <v>49</v>
      </c>
      <c r="V56" s="18">
        <v>24</v>
      </c>
      <c r="W56" s="18">
        <v>8</v>
      </c>
      <c r="X56" s="18"/>
      <c r="Y56" s="18">
        <v>19</v>
      </c>
      <c r="Z56" s="18">
        <v>795</v>
      </c>
      <c r="AA56" s="18">
        <v>32</v>
      </c>
      <c r="AB56" s="18">
        <v>818</v>
      </c>
      <c r="AC56" s="18">
        <v>13</v>
      </c>
      <c r="AD56" s="18">
        <v>4</v>
      </c>
      <c r="AE56" s="18">
        <v>3</v>
      </c>
      <c r="AF56" s="18">
        <v>63</v>
      </c>
      <c r="AG56" s="18">
        <v>38</v>
      </c>
      <c r="AH56" s="18">
        <v>8</v>
      </c>
      <c r="AI56" s="18">
        <v>1119</v>
      </c>
      <c r="AJ56" s="18"/>
      <c r="AK56" s="18">
        <v>8</v>
      </c>
      <c r="AL56" s="18"/>
      <c r="AM56" s="18"/>
      <c r="AN56" s="18">
        <v>72</v>
      </c>
      <c r="AO56" s="18">
        <v>36</v>
      </c>
      <c r="AP56" s="18">
        <v>765</v>
      </c>
      <c r="AQ56" s="18">
        <v>8</v>
      </c>
      <c r="AR56" s="18"/>
      <c r="AS56" s="18">
        <v>47</v>
      </c>
      <c r="AT56" s="18"/>
      <c r="AU56" s="18"/>
      <c r="AV56" s="18">
        <v>79</v>
      </c>
      <c r="AW56" s="18"/>
      <c r="AX56" s="18"/>
      <c r="AY56" s="18"/>
      <c r="AZ56" s="18">
        <v>32</v>
      </c>
      <c r="BA56" s="18">
        <v>16</v>
      </c>
      <c r="BB56" s="18">
        <v>129</v>
      </c>
      <c r="BC56" s="19">
        <v>4915</v>
      </c>
    </row>
    <row r="57" spans="18:55" ht="15" thickBot="1" x14ac:dyDescent="0.35">
      <c r="R57" s="24" t="s">
        <v>6</v>
      </c>
      <c r="S57" s="17">
        <v>27</v>
      </c>
      <c r="T57" s="18">
        <v>167</v>
      </c>
      <c r="U57" s="18">
        <v>297.75</v>
      </c>
      <c r="V57" s="18">
        <v>2</v>
      </c>
      <c r="W57" s="18"/>
      <c r="X57" s="18">
        <v>38</v>
      </c>
      <c r="Y57" s="18">
        <v>59</v>
      </c>
      <c r="Z57" s="18">
        <v>406.5</v>
      </c>
      <c r="AA57" s="18"/>
      <c r="AB57" s="18">
        <v>22</v>
      </c>
      <c r="AC57" s="18"/>
      <c r="AD57" s="18"/>
      <c r="AE57" s="18"/>
      <c r="AF57" s="18">
        <v>0.5</v>
      </c>
      <c r="AG57" s="18">
        <v>23</v>
      </c>
      <c r="AH57" s="18"/>
      <c r="AI57" s="18"/>
      <c r="AJ57" s="18"/>
      <c r="AK57" s="18">
        <v>3.5</v>
      </c>
      <c r="AL57" s="18"/>
      <c r="AM57" s="18"/>
      <c r="AN57" s="18">
        <v>120.5</v>
      </c>
      <c r="AO57" s="18">
        <v>31.5</v>
      </c>
      <c r="AP57" s="18">
        <v>153</v>
      </c>
      <c r="AQ57" s="18">
        <v>67</v>
      </c>
      <c r="AR57" s="18"/>
      <c r="AS57" s="18">
        <v>25.5</v>
      </c>
      <c r="AT57" s="18"/>
      <c r="AU57" s="18"/>
      <c r="AV57" s="18">
        <v>2</v>
      </c>
      <c r="AW57" s="18"/>
      <c r="AX57" s="18"/>
      <c r="AY57" s="18"/>
      <c r="AZ57" s="18">
        <v>1</v>
      </c>
      <c r="BA57" s="18">
        <v>4</v>
      </c>
      <c r="BB57" s="18"/>
      <c r="BC57" s="19">
        <v>1450.75</v>
      </c>
    </row>
    <row r="58" spans="18:55" ht="15" thickBot="1" x14ac:dyDescent="0.35">
      <c r="R58" s="23" t="s">
        <v>108</v>
      </c>
      <c r="S58" s="17">
        <v>22</v>
      </c>
      <c r="T58" s="18">
        <v>352.75</v>
      </c>
      <c r="U58" s="18">
        <v>103.00000000000003</v>
      </c>
      <c r="V58" s="18"/>
      <c r="W58" s="18"/>
      <c r="X58" s="18"/>
      <c r="Y58" s="18"/>
      <c r="Z58" s="18"/>
      <c r="AA58" s="18"/>
      <c r="AB58" s="18">
        <v>0.5</v>
      </c>
      <c r="AC58" s="18"/>
      <c r="AD58" s="18"/>
      <c r="AE58" s="18">
        <v>20</v>
      </c>
      <c r="AF58" s="18">
        <v>117</v>
      </c>
      <c r="AG58" s="18"/>
      <c r="AH58" s="18">
        <v>9</v>
      </c>
      <c r="AI58" s="18"/>
      <c r="AJ58" s="18"/>
      <c r="AK58" s="18">
        <v>2.5</v>
      </c>
      <c r="AL58" s="18"/>
      <c r="AM58" s="18"/>
      <c r="AN58" s="18">
        <v>60</v>
      </c>
      <c r="AO58" s="18">
        <v>20.75</v>
      </c>
      <c r="AP58" s="18">
        <v>45.75</v>
      </c>
      <c r="AQ58" s="18">
        <v>16</v>
      </c>
      <c r="AR58" s="18"/>
      <c r="AS58" s="18">
        <v>11</v>
      </c>
      <c r="AT58" s="18"/>
      <c r="AU58" s="18"/>
      <c r="AV58" s="18">
        <v>6</v>
      </c>
      <c r="AW58" s="18"/>
      <c r="AX58" s="18"/>
      <c r="AY58" s="18"/>
      <c r="AZ58" s="18">
        <v>0.75</v>
      </c>
      <c r="BA58" s="18"/>
      <c r="BB58" s="18"/>
      <c r="BC58" s="19">
        <v>787</v>
      </c>
    </row>
    <row r="59" spans="18:55" ht="15" thickBot="1" x14ac:dyDescent="0.35">
      <c r="R59" s="25" t="s">
        <v>39</v>
      </c>
      <c r="S59" s="17">
        <v>0.5</v>
      </c>
      <c r="T59" s="18"/>
      <c r="U59" s="18">
        <v>417.60000000000031</v>
      </c>
      <c r="V59" s="18">
        <v>0.5</v>
      </c>
      <c r="W59" s="18"/>
      <c r="X59" s="18"/>
      <c r="Y59" s="18"/>
      <c r="Z59" s="18"/>
      <c r="AA59" s="18"/>
      <c r="AB59" s="18"/>
      <c r="AC59" s="18"/>
      <c r="AD59" s="18"/>
      <c r="AE59" s="18"/>
      <c r="AF59" s="18">
        <v>0.5</v>
      </c>
      <c r="AG59" s="18"/>
      <c r="AH59" s="18"/>
      <c r="AI59" s="18"/>
      <c r="AJ59" s="18"/>
      <c r="AK59" s="18"/>
      <c r="AL59" s="18"/>
      <c r="AM59" s="18"/>
      <c r="AN59" s="18">
        <v>49.16</v>
      </c>
      <c r="AO59" s="18">
        <v>63.27</v>
      </c>
      <c r="AP59" s="18">
        <v>80</v>
      </c>
      <c r="AQ59" s="18"/>
      <c r="AR59" s="18"/>
      <c r="AS59" s="18">
        <v>1</v>
      </c>
      <c r="AT59" s="18"/>
      <c r="AU59" s="18">
        <v>14.490000000000002</v>
      </c>
      <c r="AV59" s="18"/>
      <c r="AW59" s="18"/>
      <c r="AX59" s="18"/>
      <c r="AY59" s="18"/>
      <c r="AZ59" s="18"/>
      <c r="BA59" s="18">
        <v>1.62</v>
      </c>
      <c r="BB59" s="18">
        <v>0.08</v>
      </c>
      <c r="BC59" s="19">
        <v>628.72</v>
      </c>
    </row>
    <row r="60" spans="18:55" x14ac:dyDescent="0.3">
      <c r="R60" s="23" t="s">
        <v>7</v>
      </c>
      <c r="S60" s="17"/>
      <c r="T60" s="18"/>
      <c r="U60" s="18">
        <v>0.5</v>
      </c>
      <c r="V60" s="18"/>
      <c r="W60" s="18"/>
      <c r="X60" s="18">
        <v>22</v>
      </c>
      <c r="Y60" s="18">
        <v>24</v>
      </c>
      <c r="Z60" s="18">
        <v>0.5</v>
      </c>
      <c r="AA60" s="18"/>
      <c r="AB60" s="18"/>
      <c r="AC60" s="18"/>
      <c r="AD60" s="18"/>
      <c r="AE60" s="18"/>
      <c r="AF60" s="18">
        <v>2.9</v>
      </c>
      <c r="AG60" s="18"/>
      <c r="AH60" s="18"/>
      <c r="AI60" s="18"/>
      <c r="AJ60" s="18"/>
      <c r="AK60" s="18"/>
      <c r="AL60" s="18"/>
      <c r="AM60" s="18"/>
      <c r="AN60" s="18">
        <v>10</v>
      </c>
      <c r="AO60" s="18">
        <v>6</v>
      </c>
      <c r="AP60" s="18"/>
      <c r="AQ60" s="18"/>
      <c r="AR60" s="18"/>
      <c r="AS60" s="18">
        <v>7</v>
      </c>
      <c r="AT60" s="18"/>
      <c r="AU60" s="18"/>
      <c r="AV60" s="18">
        <v>27</v>
      </c>
      <c r="AW60" s="18"/>
      <c r="AX60" s="18"/>
      <c r="AY60" s="18"/>
      <c r="AZ60" s="18">
        <v>0.75</v>
      </c>
      <c r="BA60" s="18"/>
      <c r="BB60" s="18">
        <v>5</v>
      </c>
      <c r="BC60" s="19">
        <v>105.65</v>
      </c>
    </row>
    <row r="61" spans="18:55" ht="15" thickBot="1" x14ac:dyDescent="0.35">
      <c r="R61" s="24" t="s">
        <v>93</v>
      </c>
      <c r="S61" s="17"/>
      <c r="T61" s="18"/>
      <c r="U61" s="18">
        <v>30</v>
      </c>
      <c r="V61" s="18"/>
      <c r="W61" s="18">
        <v>1.25</v>
      </c>
      <c r="X61" s="18">
        <v>4.25</v>
      </c>
      <c r="Y61" s="18">
        <v>14.5</v>
      </c>
      <c r="Z61" s="18"/>
      <c r="AA61" s="18"/>
      <c r="AB61" s="18">
        <v>18.75</v>
      </c>
      <c r="AC61" s="18"/>
      <c r="AD61" s="18">
        <v>3</v>
      </c>
      <c r="AE61" s="18">
        <v>5.5</v>
      </c>
      <c r="AF61" s="18">
        <v>3</v>
      </c>
      <c r="AG61" s="18"/>
      <c r="AH61" s="18"/>
      <c r="AI61" s="18"/>
      <c r="AJ61" s="18"/>
      <c r="AK61" s="18">
        <v>3.5</v>
      </c>
      <c r="AL61" s="18"/>
      <c r="AM61" s="18"/>
      <c r="AN61" s="18">
        <v>46.9</v>
      </c>
      <c r="AO61" s="18">
        <v>30.5</v>
      </c>
      <c r="AP61" s="18">
        <v>113.75</v>
      </c>
      <c r="AQ61" s="18"/>
      <c r="AR61" s="18">
        <v>34</v>
      </c>
      <c r="AS61" s="18">
        <v>21.25</v>
      </c>
      <c r="AT61" s="18"/>
      <c r="AU61" s="18">
        <v>3</v>
      </c>
      <c r="AV61" s="18">
        <v>13</v>
      </c>
      <c r="AW61" s="18"/>
      <c r="AX61" s="18">
        <v>2</v>
      </c>
      <c r="AY61" s="18"/>
      <c r="AZ61" s="18"/>
      <c r="BA61" s="18">
        <v>2.5</v>
      </c>
      <c r="BB61" s="18"/>
      <c r="BC61" s="19">
        <v>350.65</v>
      </c>
    </row>
    <row r="62" spans="18:55" ht="15" thickBot="1" x14ac:dyDescent="0.35">
      <c r="R62" s="25" t="s">
        <v>2</v>
      </c>
      <c r="S62" s="16">
        <v>74.75</v>
      </c>
      <c r="T62" s="13">
        <v>1736.5</v>
      </c>
      <c r="U62" s="13">
        <v>2381.3500000000004</v>
      </c>
      <c r="V62" s="13">
        <v>305.25</v>
      </c>
      <c r="W62" s="13">
        <v>233.75</v>
      </c>
      <c r="X62" s="13">
        <v>172.75</v>
      </c>
      <c r="Y62" s="13">
        <v>563.75</v>
      </c>
      <c r="Z62" s="13">
        <v>2173.5</v>
      </c>
      <c r="AA62" s="13">
        <v>32</v>
      </c>
      <c r="AB62" s="13">
        <v>2582.25</v>
      </c>
      <c r="AC62" s="13">
        <v>40</v>
      </c>
      <c r="AD62" s="13">
        <v>288.64999999999998</v>
      </c>
      <c r="AE62" s="13">
        <v>261.89999999999998</v>
      </c>
      <c r="AF62" s="13">
        <v>1384.85</v>
      </c>
      <c r="AG62" s="13">
        <v>1108.5</v>
      </c>
      <c r="AH62" s="13">
        <v>119.5</v>
      </c>
      <c r="AI62" s="13">
        <v>2426.5</v>
      </c>
      <c r="AJ62" s="13">
        <v>18</v>
      </c>
      <c r="AK62" s="13">
        <v>129.4</v>
      </c>
      <c r="AL62" s="13">
        <v>2</v>
      </c>
      <c r="AM62" s="13">
        <v>8</v>
      </c>
      <c r="AN62" s="13">
        <v>1891.96</v>
      </c>
      <c r="AO62" s="13">
        <v>1983.27</v>
      </c>
      <c r="AP62" s="13">
        <v>4249.2000000000007</v>
      </c>
      <c r="AQ62" s="13">
        <v>413.25</v>
      </c>
      <c r="AR62" s="13">
        <v>40</v>
      </c>
      <c r="AS62" s="13">
        <v>603.5</v>
      </c>
      <c r="AT62" s="13">
        <v>2</v>
      </c>
      <c r="AU62" s="13">
        <v>374.84000000000003</v>
      </c>
      <c r="AV62" s="13">
        <v>2072.4</v>
      </c>
      <c r="AW62" s="13">
        <v>26.25</v>
      </c>
      <c r="AX62" s="13">
        <v>151</v>
      </c>
      <c r="AY62" s="13">
        <v>25</v>
      </c>
      <c r="AZ62" s="13">
        <v>254.75</v>
      </c>
      <c r="BA62" s="13">
        <v>191.67000000000002</v>
      </c>
      <c r="BB62" s="13">
        <v>200.23</v>
      </c>
      <c r="BC62" s="14">
        <v>28522.470000000019</v>
      </c>
    </row>
  </sheetData>
  <conditionalFormatting pivot="1" sqref="U40:V40 X40:Z40 AB40 AE40:AG40 AI40 AK40 AN40:AQ40 AT40:AV40 AZ40:BB40">
    <cfRule type="colorScale" priority="23">
      <colorScale>
        <cfvo type="min"/>
        <cfvo type="percentile" val="50"/>
        <cfvo type="max"/>
        <color rgb="FFF8696B"/>
        <color rgb="FFFCFCFF"/>
        <color rgb="FF5A8AC6"/>
      </colorScale>
    </cfRule>
  </conditionalFormatting>
  <conditionalFormatting pivot="1" sqref="T42:V42 X42:Z42 AB42 AE42:AG42 AI42 AK42 AN42:AQ42 AT42:AV42 AZ42:BB42">
    <cfRule type="colorScale" priority="22">
      <colorScale>
        <cfvo type="min"/>
        <cfvo type="percentile" val="50"/>
        <cfvo type="max"/>
        <color rgb="FFF8696B"/>
        <color rgb="FFFCFCFF"/>
        <color rgb="FF5A8AC6"/>
      </colorScale>
    </cfRule>
  </conditionalFormatting>
  <conditionalFormatting pivot="1" sqref="T43:V43 X43:Z43 AB43 AE43:AG43 AI43 AK43 AN43:AQ43 AT43:AV43 AZ43:BB43">
    <cfRule type="colorScale" priority="21">
      <colorScale>
        <cfvo type="min"/>
        <cfvo type="percentile" val="50"/>
        <cfvo type="max"/>
        <color rgb="FFF8696B"/>
        <color rgb="FFFCFCFF"/>
        <color rgb="FF5A8AC6"/>
      </colorScale>
    </cfRule>
  </conditionalFormatting>
  <conditionalFormatting pivot="1" sqref="T44:V44 X44:Z44 AB44 AE44:AG44 AI44 AK44 AN44:AQ44 AT44:AV44 AZ44:BB44">
    <cfRule type="colorScale" priority="20">
      <colorScale>
        <cfvo type="min"/>
        <cfvo type="percentile" val="50"/>
        <cfvo type="max"/>
        <color rgb="FFF8696B"/>
        <color rgb="FFFCFCFF"/>
        <color rgb="FF5A8AC6"/>
      </colorScale>
    </cfRule>
  </conditionalFormatting>
  <conditionalFormatting pivot="1" sqref="T45:V45 X45:Z45 AB45 AE45:AG45 AI45 AK45 AN45:AQ45 AT45:AV45 AZ45:BB45">
    <cfRule type="colorScale" priority="19">
      <colorScale>
        <cfvo type="min"/>
        <cfvo type="percentile" val="50"/>
        <cfvo type="max"/>
        <color rgb="FFF8696B"/>
        <color rgb="FFFCFCFF"/>
        <color rgb="FF5A8AC6"/>
      </colorScale>
    </cfRule>
  </conditionalFormatting>
  <conditionalFormatting pivot="1" sqref="T47:V47 X47:Z47 AB47 AE47:AG47 AI47 AK47 AN47:AQ47 AT47:AV47 AZ47:BB47">
    <cfRule type="colorScale" priority="18">
      <colorScale>
        <cfvo type="min"/>
        <cfvo type="percentile" val="50"/>
        <cfvo type="max"/>
        <color rgb="FFF8696B"/>
        <color rgb="FFFCFCFF"/>
        <color rgb="FF5A8AC6"/>
      </colorScale>
    </cfRule>
  </conditionalFormatting>
  <conditionalFormatting pivot="1" sqref="T50:V50 X50:Z50 AB50 AE50:AG50 AI50 AK50 AN50:AQ50 AT50:AV50 AZ50:BB50">
    <cfRule type="colorScale" priority="17">
      <colorScale>
        <cfvo type="min"/>
        <cfvo type="percentile" val="50"/>
        <cfvo type="max"/>
        <color rgb="FFF8696B"/>
        <color rgb="FFFCFCFF"/>
        <color rgb="FF5A8AC6"/>
      </colorScale>
    </cfRule>
  </conditionalFormatting>
  <conditionalFormatting pivot="1" sqref="T54:V54 X54:Z54 AB54 AE54:AG54 AI54 AK54 AN54:AQ54 AT54:AV54 AZ54:BB54">
    <cfRule type="colorScale" priority="16">
      <colorScale>
        <cfvo type="min"/>
        <cfvo type="percentile" val="50"/>
        <cfvo type="max"/>
        <color rgb="FFF8696B"/>
        <color rgb="FFFCFCFF"/>
        <color rgb="FF5A8AC6"/>
      </colorScale>
    </cfRule>
  </conditionalFormatting>
  <conditionalFormatting pivot="1" sqref="T55:V55 X55:Z55 AB55 AE55:AG55 AI55 AK55 AN55:AQ55 AT55:AV55 AZ55:BB55">
    <cfRule type="colorScale" priority="15">
      <colorScale>
        <cfvo type="min"/>
        <cfvo type="percentile" val="50"/>
        <cfvo type="max"/>
        <color rgb="FFF8696B"/>
        <color rgb="FFFCFCFF"/>
        <color rgb="FF5A8AC6"/>
      </colorScale>
    </cfRule>
  </conditionalFormatting>
  <conditionalFormatting pivot="1" sqref="T56:V56 X56:Z56 AB56 AE56:AG56 AI56 AK56 AN56:AQ56 AT56:AV56 AZ56:BB56">
    <cfRule type="colorScale" priority="14">
      <colorScale>
        <cfvo type="min"/>
        <cfvo type="percentile" val="50"/>
        <cfvo type="max"/>
        <color rgb="FFF8696B"/>
        <color rgb="FFFCFCFF"/>
        <color rgb="FF5A8AC6"/>
      </colorScale>
    </cfRule>
  </conditionalFormatting>
  <conditionalFormatting pivot="1" sqref="S57:BC57">
    <cfRule type="colorScale" priority="13">
      <colorScale>
        <cfvo type="min"/>
        <cfvo type="percentile" val="50"/>
        <cfvo type="max"/>
        <color rgb="FFF8696B"/>
        <color rgb="FFFCFCFF"/>
        <color rgb="FF5A8AC6"/>
      </colorScale>
    </cfRule>
  </conditionalFormatting>
  <conditionalFormatting pivot="1" sqref="D5:D12">
    <cfRule type="iconSet" priority="3">
      <iconSet showValue="0">
        <cfvo type="num" val="-1"/>
        <cfvo type="num" val="-0.5"/>
        <cfvo type="num" val="0.5"/>
      </iconSet>
    </cfRule>
  </conditionalFormatting>
  <conditionalFormatting pivot="1" sqref="K7 K5 K8 K10 K11">
    <cfRule type="colorScale" priority="2">
      <colorScale>
        <cfvo type="min"/>
        <cfvo type="max"/>
        <color rgb="FFFCFCFF"/>
        <color rgb="FF63BE7B"/>
      </colorScale>
    </cfRule>
  </conditionalFormatting>
  <conditionalFormatting pivot="1" sqref="E7:E11 E5">
    <cfRule type="colorScale" priority="1">
      <colorScale>
        <cfvo type="min"/>
        <cfvo type="max"/>
        <color rgb="FFFFEF9C"/>
        <color rgb="FF63BE7B"/>
      </colorScale>
    </cfRule>
  </conditionalFormatting>
  <pageMargins left="0.7" right="0.7" top="0.75" bottom="0.75" header="0.3" footer="0.3"/>
  <pageSetup paperSize="9" orientation="portrait" r:id="rId4"/>
  <drawing r:id="rId5"/>
  <extLst>
    <ext xmlns:x14="http://schemas.microsoft.com/office/spreadsheetml/2009/9/main" uri="{05C60535-1F16-4fd2-B633-F4F36F0B64E0}">
      <x14:sparklineGroups xmlns:xm="http://schemas.microsoft.com/office/excel/2006/main">
        <x14:sparklineGroup manualMax="0" manualMin="0" type="column" displayEmptyCellsAs="gap" minAxisType="group" maxAxisType="grou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PersonBilling!S3:AE3</xm:f>
              <xm:sqref>Q3</xm:sqref>
            </x14:sparkline>
            <x14:sparkline>
              <xm:f>PersonBilling!S4:AE4</xm:f>
              <xm:sqref>Q4</xm:sqref>
            </x14:sparkline>
            <x14:sparkline>
              <xm:f>PersonBilling!S5:AE5</xm:f>
              <xm:sqref>Q5</xm:sqref>
            </x14:sparkline>
            <x14:sparkline>
              <xm:f>PersonBilling!S6:AE6</xm:f>
              <xm:sqref>Q6</xm:sqref>
            </x14:sparkline>
            <x14:sparkline>
              <xm:f>PersonBilling!S7:AE7</xm:f>
              <xm:sqref>Q7</xm:sqref>
            </x14:sparkline>
            <x14:sparkline>
              <xm:f>PersonBilling!S8:AE8</xm:f>
              <xm:sqref>Q8</xm:sqref>
            </x14:sparkline>
            <x14:sparkline>
              <xm:f>PersonBilling!S9:AE9</xm:f>
              <xm:sqref>Q9</xm:sqref>
            </x14:sparkline>
            <x14:sparkline>
              <xm:f>PersonBilling!S10:AE10</xm:f>
              <xm:sqref>Q10</xm:sqref>
            </x14:sparkline>
            <x14:sparkline>
              <xm:f>PersonBilling!S11:AE11</xm:f>
              <xm:sqref>Q11</xm:sqref>
            </x14:sparkline>
            <x14:sparkline>
              <xm:f>PersonBilling!S12:AE12</xm:f>
              <xm:sqref>Q12</xm:sqref>
            </x14:sparkline>
            <x14:sparkline>
              <xm:f>PersonBilling!S13:AE13</xm:f>
              <xm:sqref>Q13</xm:sqref>
            </x14:sparkline>
          </x14:sparklines>
        </x14:sparklineGroup>
        <x14:sparklineGroup manualMax="0" manualMin="0" type="column"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PersonBilling!R3:R3</xm:f>
              <xm:sqref>R3</xm:sqref>
            </x14:sparkline>
          </x14:sparklines>
        </x14:sparklineGroup>
      </x14:sparklineGroups>
    </ext>
    <ext xmlns:x14="http://schemas.microsoft.com/office/spreadsheetml/2009/9/main" uri="{A8765BA9-456A-4dab-B4F3-ACF838C121DE}">
      <x14:slicerList>
        <x14:slicer r:id="rId6"/>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tabSelected="1" workbookViewId="0">
      <selection activeCell="AA25" sqref="AA25"/>
    </sheetView>
  </sheetViews>
  <sheetFormatPr defaultRowHeight="14.4" x14ac:dyDescent="0.3"/>
  <cols>
    <col min="1" max="1" width="30.6640625" customWidth="1"/>
    <col min="2" max="2" width="10.77734375" bestFit="1" customWidth="1"/>
    <col min="3" max="3" width="9" customWidth="1"/>
    <col min="4" max="4" width="9.44140625" bestFit="1" customWidth="1"/>
    <col min="5" max="6" width="18.6640625" bestFit="1" customWidth="1"/>
    <col min="7" max="7" width="10.33203125" bestFit="1" customWidth="1"/>
    <col min="8" max="8" width="12" bestFit="1" customWidth="1"/>
    <col min="9" max="9" width="7" bestFit="1" customWidth="1"/>
    <col min="10" max="10" width="10.33203125" bestFit="1" customWidth="1"/>
    <col min="11" max="11" width="13.33203125" bestFit="1" customWidth="1"/>
    <col min="12" max="12" width="7" bestFit="1" customWidth="1"/>
    <col min="13" max="13" width="10.33203125" bestFit="1" customWidth="1"/>
    <col min="14" max="14" width="6.44140625" bestFit="1" customWidth="1"/>
    <col min="15" max="15" width="9" bestFit="1" customWidth="1"/>
    <col min="16" max="16" width="10.33203125" bestFit="1" customWidth="1"/>
    <col min="17" max="17" width="9.109375" bestFit="1" customWidth="1"/>
    <col min="18" max="18" width="7" bestFit="1" customWidth="1"/>
    <col min="19" max="19" width="10.33203125" customWidth="1"/>
    <col min="20" max="20" width="4" bestFit="1" customWidth="1"/>
    <col min="21" max="21" width="8" bestFit="1" customWidth="1"/>
    <col min="22" max="22" width="10.33203125" customWidth="1"/>
    <col min="23" max="23" width="9" bestFit="1" customWidth="1"/>
    <col min="24" max="24" width="8" bestFit="1" customWidth="1"/>
    <col min="25" max="25" width="10.33203125" customWidth="1"/>
    <col min="26" max="26" width="18.109375" bestFit="1" customWidth="1"/>
    <col min="27" max="27" width="8" bestFit="1" customWidth="1"/>
    <col min="28" max="28" width="10.33203125" customWidth="1"/>
    <col min="29" max="29" width="9" bestFit="1" customWidth="1"/>
    <col min="30" max="30" width="8" bestFit="1" customWidth="1"/>
    <col min="31" max="31" width="10.33203125" customWidth="1"/>
    <col min="32" max="32" width="10.6640625" bestFit="1" customWidth="1"/>
    <col min="33" max="33" width="4.6640625" bestFit="1" customWidth="1"/>
    <col min="34" max="34" width="10.33203125" bestFit="1" customWidth="1"/>
    <col min="35" max="35" width="15.6640625" bestFit="1" customWidth="1"/>
    <col min="36" max="36" width="4.6640625" bestFit="1" customWidth="1"/>
    <col min="37" max="37" width="10.33203125" bestFit="1" customWidth="1"/>
    <col min="38" max="38" width="7.88671875" bestFit="1" customWidth="1"/>
    <col min="39" max="39" width="9.5546875" bestFit="1" customWidth="1"/>
    <col min="40" max="40" width="15.33203125" bestFit="1" customWidth="1"/>
    <col min="41" max="41" width="16.44140625" bestFit="1" customWidth="1"/>
    <col min="42" max="42" width="11" bestFit="1" customWidth="1"/>
    <col min="43" max="43" width="16.33203125" bestFit="1" customWidth="1"/>
  </cols>
  <sheetData>
    <row r="1" spans="1:9" x14ac:dyDescent="0.3">
      <c r="A1" s="1" t="s">
        <v>21</v>
      </c>
      <c r="B1" t="s" vm="19">
        <v>178</v>
      </c>
      <c r="H1" t="s">
        <v>37</v>
      </c>
      <c r="I1">
        <f>162400-173125</f>
        <v>-10725</v>
      </c>
    </row>
    <row r="2" spans="1:9" x14ac:dyDescent="0.3">
      <c r="A2" s="1" t="s">
        <v>22</v>
      </c>
      <c r="B2" t="s" vm="3">
        <v>9</v>
      </c>
      <c r="H2" t="s">
        <v>38</v>
      </c>
      <c r="I2">
        <f>98400-101450</f>
        <v>-3050</v>
      </c>
    </row>
    <row r="3" spans="1:9" x14ac:dyDescent="0.3">
      <c r="A3" s="1" t="s">
        <v>23</v>
      </c>
      <c r="B3" t="s" vm="4">
        <v>9</v>
      </c>
    </row>
    <row r="5" spans="1:9" x14ac:dyDescent="0.3">
      <c r="A5" s="1" t="s">
        <v>1</v>
      </c>
      <c r="B5" t="s">
        <v>30</v>
      </c>
      <c r="C5" t="s">
        <v>29</v>
      </c>
      <c r="D5" t="s">
        <v>31</v>
      </c>
      <c r="E5" t="s">
        <v>42</v>
      </c>
    </row>
    <row r="6" spans="1:9" x14ac:dyDescent="0.3">
      <c r="A6" s="2" t="s">
        <v>179</v>
      </c>
      <c r="B6" s="3">
        <v>5</v>
      </c>
      <c r="C6" s="6"/>
      <c r="D6" s="6">
        <v>0</v>
      </c>
      <c r="E6" s="3"/>
    </row>
    <row r="7" spans="1:9" x14ac:dyDescent="0.3">
      <c r="A7" s="2" t="s">
        <v>66</v>
      </c>
      <c r="B7" s="3">
        <v>77.75</v>
      </c>
      <c r="C7" s="6"/>
      <c r="D7" s="6">
        <v>1137.5</v>
      </c>
      <c r="E7" s="3">
        <v>69950</v>
      </c>
    </row>
    <row r="8" spans="1:9" x14ac:dyDescent="0.3">
      <c r="A8" s="2" t="s">
        <v>75</v>
      </c>
      <c r="B8" s="3">
        <v>130.15</v>
      </c>
      <c r="C8" s="6">
        <v>39150</v>
      </c>
      <c r="D8" s="6">
        <v>16022.5</v>
      </c>
      <c r="E8" s="3">
        <v>0</v>
      </c>
    </row>
    <row r="9" spans="1:9" x14ac:dyDescent="0.3">
      <c r="A9" s="2" t="s">
        <v>12</v>
      </c>
      <c r="B9" s="3">
        <v>450.79999999999995</v>
      </c>
      <c r="C9" s="6"/>
      <c r="D9" s="6">
        <v>269020</v>
      </c>
      <c r="E9" s="3"/>
    </row>
    <row r="10" spans="1:9" x14ac:dyDescent="0.3">
      <c r="A10" s="2" t="s">
        <v>89</v>
      </c>
      <c r="B10" s="3">
        <v>3.25</v>
      </c>
      <c r="C10" s="6">
        <v>0</v>
      </c>
      <c r="D10" s="6"/>
      <c r="E10" s="3"/>
    </row>
    <row r="11" spans="1:9" x14ac:dyDescent="0.3">
      <c r="A11" s="2" t="s">
        <v>26</v>
      </c>
      <c r="B11" s="3">
        <v>76</v>
      </c>
      <c r="C11" s="6">
        <v>49400</v>
      </c>
      <c r="D11" s="6"/>
      <c r="E11" s="3"/>
    </row>
    <row r="12" spans="1:9" x14ac:dyDescent="0.3">
      <c r="A12" s="2" t="s">
        <v>163</v>
      </c>
      <c r="B12" s="3">
        <v>62</v>
      </c>
      <c r="C12" s="6">
        <v>49000</v>
      </c>
      <c r="D12" s="6"/>
      <c r="E12" s="3"/>
    </row>
    <row r="13" spans="1:9" x14ac:dyDescent="0.3">
      <c r="A13" s="2" t="s">
        <v>162</v>
      </c>
      <c r="B13" s="3">
        <v>42</v>
      </c>
      <c r="C13" s="6">
        <v>27300</v>
      </c>
      <c r="D13" s="6"/>
      <c r="E13" s="3"/>
    </row>
    <row r="14" spans="1:9" x14ac:dyDescent="0.3">
      <c r="A14" s="2" t="s">
        <v>10</v>
      </c>
      <c r="B14" s="3">
        <v>21.65</v>
      </c>
      <c r="C14" s="6">
        <v>3575</v>
      </c>
      <c r="D14" s="6"/>
      <c r="E14" s="3">
        <v>10497.5</v>
      </c>
    </row>
    <row r="15" spans="1:9" x14ac:dyDescent="0.3">
      <c r="A15" s="2" t="s">
        <v>180</v>
      </c>
      <c r="B15" s="3">
        <v>4</v>
      </c>
      <c r="C15" s="6"/>
      <c r="D15" s="6">
        <v>0</v>
      </c>
      <c r="E15" s="3"/>
    </row>
    <row r="16" spans="1:9" x14ac:dyDescent="0.3">
      <c r="A16" s="2" t="s">
        <v>27</v>
      </c>
      <c r="B16" s="3">
        <v>93.75</v>
      </c>
      <c r="C16" s="6">
        <v>64162.5</v>
      </c>
      <c r="D16" s="6"/>
      <c r="E16" s="3"/>
    </row>
    <row r="17" spans="1:5" x14ac:dyDescent="0.3">
      <c r="A17" s="2" t="s">
        <v>168</v>
      </c>
      <c r="B17" s="3">
        <v>32.75</v>
      </c>
      <c r="C17" s="6">
        <v>21000</v>
      </c>
      <c r="D17" s="6">
        <v>5250</v>
      </c>
      <c r="E17" s="3"/>
    </row>
    <row r="18" spans="1:5" x14ac:dyDescent="0.3">
      <c r="A18" s="2" t="s">
        <v>2</v>
      </c>
      <c r="B18" s="3">
        <v>999.09999999999991</v>
      </c>
      <c r="C18" s="6">
        <v>253587.5</v>
      </c>
      <c r="D18" s="6">
        <v>291430</v>
      </c>
      <c r="E18" s="3">
        <v>80447.5</v>
      </c>
    </row>
  </sheetData>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A10" sqref="A10"/>
    </sheetView>
  </sheetViews>
  <sheetFormatPr defaultRowHeight="14.4" x14ac:dyDescent="0.3"/>
  <cols>
    <col min="1" max="1" width="32.21875" bestFit="1" customWidth="1"/>
    <col min="2" max="2" width="15.5546875" customWidth="1"/>
    <col min="3" max="3" width="12.33203125" bestFit="1" customWidth="1"/>
    <col min="4" max="4" width="14.88671875" bestFit="1" customWidth="1"/>
    <col min="5" max="5" width="16.5546875" bestFit="1" customWidth="1"/>
    <col min="6" max="6" width="11.33203125" customWidth="1"/>
    <col min="7" max="7" width="3.88671875" customWidth="1"/>
    <col min="8" max="8" width="9.109375" customWidth="1"/>
    <col min="9" max="9" width="18.109375" customWidth="1"/>
    <col min="10" max="10" width="6.109375" customWidth="1"/>
    <col min="11" max="11" width="9" customWidth="1"/>
    <col min="12" max="12" width="11.33203125" customWidth="1"/>
    <col min="13" max="13" width="15.6640625" bestFit="1" customWidth="1"/>
    <col min="14" max="14" width="16.33203125" bestFit="1" customWidth="1"/>
    <col min="15" max="15" width="15.6640625" bestFit="1" customWidth="1"/>
    <col min="16" max="16" width="12.5546875" bestFit="1" customWidth="1"/>
    <col min="17" max="17" width="8.5546875" customWidth="1"/>
    <col min="18" max="18" width="18.109375" bestFit="1" customWidth="1"/>
    <col min="19" max="19" width="15.6640625" bestFit="1" customWidth="1"/>
    <col min="20" max="20" width="12.5546875" bestFit="1" customWidth="1"/>
    <col min="21" max="21" width="6.88671875" customWidth="1"/>
    <col min="22" max="22" width="8.5546875" customWidth="1"/>
    <col min="23" max="23" width="18.109375" bestFit="1" customWidth="1"/>
    <col min="24" max="24" width="15.6640625" bestFit="1" customWidth="1"/>
    <col min="25" max="25" width="11.33203125" bestFit="1" customWidth="1"/>
    <col min="26" max="34" width="10.6640625" bestFit="1" customWidth="1"/>
    <col min="35" max="35" width="11.33203125" bestFit="1" customWidth="1"/>
    <col min="36" max="49" width="10.6640625" bestFit="1" customWidth="1"/>
    <col min="50" max="50" width="11.33203125" bestFit="1" customWidth="1"/>
  </cols>
  <sheetData>
    <row r="1" spans="1:5" x14ac:dyDescent="0.3">
      <c r="A1" s="1" t="s">
        <v>21</v>
      </c>
      <c r="B1" t="s" vm="19">
        <v>178</v>
      </c>
    </row>
    <row r="2" spans="1:5" x14ac:dyDescent="0.3">
      <c r="A2" s="1" t="s">
        <v>86</v>
      </c>
      <c r="B2" t="s" vm="16">
        <v>9</v>
      </c>
    </row>
    <row r="3" spans="1:5" x14ac:dyDescent="0.3">
      <c r="A3" s="1" t="s">
        <v>22</v>
      </c>
      <c r="B3" t="s" vm="18">
        <v>55</v>
      </c>
    </row>
    <row r="5" spans="1:5" x14ac:dyDescent="0.3">
      <c r="A5" s="1" t="s">
        <v>1</v>
      </c>
      <c r="B5" t="s">
        <v>19</v>
      </c>
      <c r="C5" t="s">
        <v>25</v>
      </c>
      <c r="D5" t="s">
        <v>28</v>
      </c>
      <c r="E5" t="s">
        <v>40</v>
      </c>
    </row>
    <row r="6" spans="1:5" x14ac:dyDescent="0.3">
      <c r="A6" s="2" t="s">
        <v>66</v>
      </c>
      <c r="B6" s="3">
        <v>3</v>
      </c>
      <c r="C6" s="3"/>
      <c r="D6" s="3"/>
      <c r="E6" s="3">
        <v>1</v>
      </c>
    </row>
    <row r="7" spans="1:5" x14ac:dyDescent="0.3">
      <c r="A7" s="4" t="s">
        <v>181</v>
      </c>
      <c r="B7" s="3">
        <v>3</v>
      </c>
      <c r="C7" s="3"/>
      <c r="D7" s="3"/>
      <c r="E7" s="3">
        <v>1</v>
      </c>
    </row>
    <row r="8" spans="1:5" x14ac:dyDescent="0.3">
      <c r="A8" s="5" t="s">
        <v>55</v>
      </c>
      <c r="B8" s="3">
        <v>3</v>
      </c>
      <c r="C8" s="3"/>
      <c r="D8" s="3"/>
      <c r="E8" s="3">
        <v>1</v>
      </c>
    </row>
    <row r="9" spans="1:5" x14ac:dyDescent="0.3">
      <c r="A9" s="2" t="s">
        <v>12</v>
      </c>
      <c r="B9" s="3">
        <v>57</v>
      </c>
      <c r="C9" s="3"/>
      <c r="D9" s="3">
        <v>57</v>
      </c>
      <c r="E9" s="3"/>
    </row>
    <row r="10" spans="1:5" x14ac:dyDescent="0.3">
      <c r="A10" s="2" t="s">
        <v>89</v>
      </c>
      <c r="B10" s="3">
        <v>3</v>
      </c>
      <c r="C10" s="3">
        <v>3</v>
      </c>
      <c r="D10" s="3"/>
      <c r="E10" s="3"/>
    </row>
    <row r="11" spans="1:5" x14ac:dyDescent="0.3">
      <c r="A11" s="2" t="s">
        <v>163</v>
      </c>
      <c r="B11" s="3">
        <v>62</v>
      </c>
      <c r="C11" s="3">
        <v>62</v>
      </c>
      <c r="D11" s="3"/>
      <c r="E11" s="3"/>
    </row>
    <row r="12" spans="1:5" x14ac:dyDescent="0.3">
      <c r="A12" s="2" t="s">
        <v>162</v>
      </c>
      <c r="B12" s="3">
        <v>42</v>
      </c>
      <c r="C12" s="3">
        <v>42</v>
      </c>
      <c r="D12" s="3"/>
      <c r="E12" s="3"/>
    </row>
    <row r="13" spans="1:5" x14ac:dyDescent="0.3">
      <c r="A13" s="2" t="s">
        <v>27</v>
      </c>
      <c r="B13" s="3">
        <v>8</v>
      </c>
      <c r="C13" s="3">
        <v>8</v>
      </c>
      <c r="D13" s="3"/>
      <c r="E13" s="3"/>
    </row>
    <row r="14" spans="1:5" x14ac:dyDescent="0.3">
      <c r="A14" s="2" t="s">
        <v>2</v>
      </c>
      <c r="B14" s="3">
        <v>175</v>
      </c>
      <c r="C14" s="3">
        <v>115</v>
      </c>
      <c r="D14" s="3">
        <v>57</v>
      </c>
      <c r="E14" s="3">
        <v>1</v>
      </c>
    </row>
  </sheetData>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4"/>
  <sheetViews>
    <sheetView workbookViewId="0">
      <selection activeCell="D13" sqref="D13"/>
    </sheetView>
  </sheetViews>
  <sheetFormatPr defaultRowHeight="14.4" x14ac:dyDescent="0.3"/>
  <cols>
    <col min="1" max="1" width="18.109375" bestFit="1" customWidth="1"/>
    <col min="2" max="2" width="16.109375" bestFit="1" customWidth="1"/>
    <col min="3" max="3" width="9.5546875" bestFit="1" customWidth="1"/>
    <col min="4" max="4" width="11.33203125" customWidth="1"/>
    <col min="5" max="5" width="10.77734375" bestFit="1" customWidth="1"/>
    <col min="6" max="6" width="10.6640625" customWidth="1"/>
    <col min="7" max="7" width="15.21875" customWidth="1"/>
    <col min="8" max="8" width="16.109375" customWidth="1"/>
    <col min="9" max="9" width="9.5546875" customWidth="1"/>
    <col min="10" max="10" width="11.33203125" customWidth="1"/>
    <col min="11" max="11" width="10.77734375" customWidth="1"/>
    <col min="12" max="12" width="10.6640625" customWidth="1"/>
    <col min="13" max="13" width="13.6640625" customWidth="1"/>
    <col min="14" max="14" width="10.5546875" customWidth="1"/>
    <col min="15" max="15" width="9.5546875" customWidth="1"/>
    <col min="16" max="16" width="11.33203125" customWidth="1"/>
    <col min="17" max="17" width="13.6640625" customWidth="1"/>
    <col min="18" max="18" width="9.5546875" customWidth="1"/>
    <col min="19" max="19" width="11.33203125" customWidth="1"/>
    <col min="20" max="20" width="13.6640625" customWidth="1"/>
    <col min="21" max="21" width="10.5546875" customWidth="1"/>
    <col min="22" max="22" width="9.5546875" customWidth="1"/>
    <col min="23" max="23" width="13.6640625" customWidth="1"/>
    <col min="24" max="24" width="10.5546875" customWidth="1"/>
    <col min="25" max="25" width="9.5546875" customWidth="1"/>
    <col min="26" max="26" width="11.33203125" customWidth="1"/>
    <col min="27" max="27" width="13.6640625" customWidth="1"/>
    <col min="28" max="28" width="10.5546875" customWidth="1"/>
    <col min="29" max="29" width="9.5546875" customWidth="1"/>
    <col min="30" max="30" width="13.6640625" customWidth="1"/>
    <col min="31" max="31" width="9.5546875" customWidth="1"/>
    <col min="32" max="32" width="13.6640625" customWidth="1"/>
    <col min="33" max="33" width="11.33203125" customWidth="1"/>
    <col min="34" max="34" width="13.6640625" customWidth="1"/>
    <col min="35" max="35" width="10.5546875" customWidth="1"/>
    <col min="36" max="36" width="9.5546875" customWidth="1"/>
    <col min="37" max="37" width="13.6640625" customWidth="1"/>
    <col min="38" max="38" width="9.5546875" customWidth="1"/>
    <col min="39" max="39" width="11.33203125" customWidth="1"/>
    <col min="40" max="40" width="13.6640625" customWidth="1"/>
    <col min="41" max="41" width="10.5546875" customWidth="1"/>
    <col min="42" max="42" width="11.33203125" bestFit="1" customWidth="1"/>
    <col min="43" max="43" width="13.6640625" bestFit="1" customWidth="1"/>
    <col min="44" max="44" width="11.33203125" bestFit="1" customWidth="1"/>
    <col min="45" max="45" width="13.6640625" bestFit="1" customWidth="1"/>
    <col min="46" max="46" width="9.5546875" customWidth="1"/>
    <col min="47" max="47" width="11.33203125" bestFit="1" customWidth="1"/>
    <col min="48" max="48" width="13.6640625" bestFit="1" customWidth="1"/>
    <col min="49" max="49" width="9.5546875" customWidth="1"/>
    <col min="50" max="50" width="13.6640625" bestFit="1" customWidth="1"/>
    <col min="51" max="51" width="11.33203125" bestFit="1" customWidth="1"/>
    <col min="52" max="52" width="13.6640625" bestFit="1" customWidth="1"/>
    <col min="53" max="53" width="11.33203125" bestFit="1" customWidth="1"/>
    <col min="54" max="54" width="13.6640625" bestFit="1" customWidth="1"/>
    <col min="55" max="55" width="9.5546875" bestFit="1" customWidth="1"/>
    <col min="56" max="56" width="13.6640625" bestFit="1" customWidth="1"/>
    <col min="57" max="57" width="9.5546875" bestFit="1" customWidth="1"/>
    <col min="58" max="58" width="13.6640625" bestFit="1" customWidth="1"/>
    <col min="59" max="59" width="10.6640625" bestFit="1" customWidth="1"/>
  </cols>
  <sheetData>
    <row r="2" spans="1:11" x14ac:dyDescent="0.3">
      <c r="A2" s="1" t="s">
        <v>22</v>
      </c>
      <c r="B2" t="s" vm="12">
        <v>93</v>
      </c>
      <c r="G2" s="1" t="s">
        <v>22</v>
      </c>
      <c r="H2" t="s" vm="12">
        <v>93</v>
      </c>
    </row>
    <row r="3" spans="1:11" x14ac:dyDescent="0.3">
      <c r="A3" s="1" t="s">
        <v>86</v>
      </c>
      <c r="B3" t="s" vm="13">
        <v>104</v>
      </c>
      <c r="G3" s="1" t="s">
        <v>86</v>
      </c>
      <c r="H3" t="s" vm="14">
        <v>104</v>
      </c>
    </row>
    <row r="4" spans="1:11" x14ac:dyDescent="0.3">
      <c r="A4" s="1" t="s">
        <v>105</v>
      </c>
      <c r="B4" t="s" vm="11">
        <v>9</v>
      </c>
      <c r="G4" s="1" t="s">
        <v>105</v>
      </c>
      <c r="H4" t="s" vm="11">
        <v>9</v>
      </c>
    </row>
    <row r="6" spans="1:11" x14ac:dyDescent="0.3">
      <c r="A6" s="1" t="s">
        <v>19</v>
      </c>
      <c r="B6" s="1" t="s">
        <v>3</v>
      </c>
      <c r="G6" s="1" t="s">
        <v>19</v>
      </c>
      <c r="H6" s="1" t="s">
        <v>3</v>
      </c>
    </row>
    <row r="7" spans="1:11" x14ac:dyDescent="0.3">
      <c r="A7" s="1" t="s">
        <v>1</v>
      </c>
      <c r="B7" t="s">
        <v>66</v>
      </c>
      <c r="C7" t="s">
        <v>12</v>
      </c>
      <c r="D7" t="s">
        <v>10</v>
      </c>
      <c r="E7" t="s">
        <v>2</v>
      </c>
      <c r="G7" s="1" t="s">
        <v>1</v>
      </c>
      <c r="H7" t="s">
        <v>66</v>
      </c>
      <c r="I7" t="s">
        <v>12</v>
      </c>
      <c r="J7" t="s">
        <v>10</v>
      </c>
      <c r="K7" t="s">
        <v>2</v>
      </c>
    </row>
    <row r="8" spans="1:11" x14ac:dyDescent="0.3">
      <c r="A8" s="2" t="s">
        <v>118</v>
      </c>
      <c r="B8" s="3"/>
      <c r="C8" s="3"/>
      <c r="D8" s="3">
        <v>3.5</v>
      </c>
      <c r="E8" s="3">
        <v>3.5</v>
      </c>
      <c r="G8" s="2" t="s">
        <v>118</v>
      </c>
      <c r="H8" s="3"/>
      <c r="I8" s="3"/>
      <c r="J8" s="3">
        <v>3.5</v>
      </c>
      <c r="K8" s="3">
        <v>3.5</v>
      </c>
    </row>
    <row r="9" spans="1:11" x14ac:dyDescent="0.3">
      <c r="A9" s="2" t="s">
        <v>119</v>
      </c>
      <c r="B9" s="3">
        <v>0.5</v>
      </c>
      <c r="C9" s="3"/>
      <c r="D9" s="3">
        <v>0.25</v>
      </c>
      <c r="E9" s="3">
        <v>0.75</v>
      </c>
      <c r="G9" s="2" t="s">
        <v>119</v>
      </c>
      <c r="H9" s="3">
        <v>0.5</v>
      </c>
      <c r="I9" s="3"/>
      <c r="J9" s="3">
        <v>0.25</v>
      </c>
      <c r="K9" s="3">
        <v>0.75</v>
      </c>
    </row>
    <row r="10" spans="1:11" x14ac:dyDescent="0.3">
      <c r="A10" s="2" t="s">
        <v>120</v>
      </c>
      <c r="B10" s="3">
        <v>4.25</v>
      </c>
      <c r="C10" s="3"/>
      <c r="D10" s="3">
        <v>0.25</v>
      </c>
      <c r="E10" s="3">
        <v>4.5</v>
      </c>
      <c r="G10" s="2" t="s">
        <v>120</v>
      </c>
      <c r="H10" s="3">
        <v>4.25</v>
      </c>
      <c r="I10" s="3"/>
      <c r="J10" s="3">
        <v>0.25</v>
      </c>
      <c r="K10" s="3">
        <v>4.5</v>
      </c>
    </row>
    <row r="11" spans="1:11" x14ac:dyDescent="0.3">
      <c r="A11" s="2" t="s">
        <v>121</v>
      </c>
      <c r="B11" s="3">
        <v>6</v>
      </c>
      <c r="C11" s="3"/>
      <c r="D11" s="3"/>
      <c r="E11" s="3">
        <v>6</v>
      </c>
      <c r="G11" s="2" t="s">
        <v>121</v>
      </c>
      <c r="H11" s="3">
        <v>6</v>
      </c>
      <c r="I11" s="3"/>
      <c r="J11" s="3"/>
      <c r="K11" s="3">
        <v>6</v>
      </c>
    </row>
    <row r="12" spans="1:11" x14ac:dyDescent="0.3">
      <c r="A12" s="2" t="s">
        <v>122</v>
      </c>
      <c r="B12" s="3">
        <v>2.5</v>
      </c>
      <c r="C12" s="3"/>
      <c r="D12" s="3">
        <v>5</v>
      </c>
      <c r="E12" s="3">
        <v>7.5</v>
      </c>
      <c r="G12" s="2" t="s">
        <v>122</v>
      </c>
      <c r="H12" s="3">
        <v>2.5</v>
      </c>
      <c r="I12" s="3"/>
      <c r="J12" s="3">
        <v>5</v>
      </c>
      <c r="K12" s="3">
        <v>7.5</v>
      </c>
    </row>
    <row r="13" spans="1:11" x14ac:dyDescent="0.3">
      <c r="A13" s="2" t="s">
        <v>123</v>
      </c>
      <c r="B13" s="3"/>
      <c r="C13" s="3">
        <v>8.5</v>
      </c>
      <c r="D13" s="3"/>
      <c r="E13" s="3">
        <v>8.5</v>
      </c>
      <c r="G13" s="2" t="s">
        <v>125</v>
      </c>
      <c r="H13" s="3"/>
      <c r="I13" s="3">
        <v>8.5</v>
      </c>
      <c r="J13" s="3"/>
      <c r="K13" s="3">
        <v>8.5</v>
      </c>
    </row>
    <row r="14" spans="1:11" x14ac:dyDescent="0.3">
      <c r="A14" s="60" t="s">
        <v>132</v>
      </c>
      <c r="B14" s="61"/>
      <c r="C14" s="61">
        <v>8.5</v>
      </c>
      <c r="D14" s="61"/>
      <c r="E14" s="61">
        <v>8.5</v>
      </c>
      <c r="G14" s="2" t="s">
        <v>126</v>
      </c>
      <c r="H14" s="3">
        <v>4.5</v>
      </c>
      <c r="I14" s="3"/>
      <c r="J14" s="3">
        <v>2</v>
      </c>
      <c r="K14" s="3">
        <v>6.5</v>
      </c>
    </row>
    <row r="15" spans="1:11" x14ac:dyDescent="0.3">
      <c r="A15" s="2" t="s">
        <v>124</v>
      </c>
      <c r="B15" s="3"/>
      <c r="C15" s="3">
        <v>8.5</v>
      </c>
      <c r="D15" s="3"/>
      <c r="E15" s="3">
        <v>8.5</v>
      </c>
      <c r="G15" s="2" t="s">
        <v>127</v>
      </c>
      <c r="H15" s="3"/>
      <c r="I15" s="3"/>
      <c r="J15" s="3">
        <v>3</v>
      </c>
      <c r="K15" s="3">
        <v>3</v>
      </c>
    </row>
    <row r="16" spans="1:11" x14ac:dyDescent="0.3">
      <c r="A16" s="60" t="s">
        <v>132</v>
      </c>
      <c r="B16" s="61"/>
      <c r="C16" s="61">
        <v>8.5</v>
      </c>
      <c r="D16" s="61"/>
      <c r="E16" s="61">
        <v>8.5</v>
      </c>
      <c r="G16" s="2" t="s">
        <v>128</v>
      </c>
      <c r="H16" s="3"/>
      <c r="I16" s="3"/>
      <c r="J16" s="3">
        <v>4.5</v>
      </c>
      <c r="K16" s="3">
        <v>4.5</v>
      </c>
    </row>
    <row r="17" spans="1:11" x14ac:dyDescent="0.3">
      <c r="A17" s="2" t="s">
        <v>125</v>
      </c>
      <c r="B17" s="3"/>
      <c r="C17" s="3">
        <v>8.5</v>
      </c>
      <c r="D17" s="3"/>
      <c r="E17" s="3">
        <v>8.5</v>
      </c>
      <c r="G17" s="2" t="s">
        <v>129</v>
      </c>
      <c r="H17" s="3">
        <v>2</v>
      </c>
      <c r="I17" s="3"/>
      <c r="J17" s="3"/>
      <c r="K17" s="3">
        <v>2</v>
      </c>
    </row>
    <row r="18" spans="1:11" x14ac:dyDescent="0.3">
      <c r="A18" s="2" t="s">
        <v>126</v>
      </c>
      <c r="B18" s="3">
        <v>4.5</v>
      </c>
      <c r="C18" s="3"/>
      <c r="D18" s="3">
        <v>2</v>
      </c>
      <c r="E18" s="3">
        <v>6.5</v>
      </c>
      <c r="G18" s="2" t="s">
        <v>130</v>
      </c>
      <c r="H18" s="3">
        <v>2</v>
      </c>
      <c r="I18" s="3">
        <v>1</v>
      </c>
      <c r="J18" s="3">
        <v>1</v>
      </c>
      <c r="K18" s="3">
        <v>4</v>
      </c>
    </row>
    <row r="19" spans="1:11" x14ac:dyDescent="0.3">
      <c r="A19" s="2" t="s">
        <v>127</v>
      </c>
      <c r="B19" s="3"/>
      <c r="C19" s="3"/>
      <c r="D19" s="3">
        <v>3</v>
      </c>
      <c r="E19" s="3">
        <v>3</v>
      </c>
      <c r="G19" s="2" t="s">
        <v>131</v>
      </c>
      <c r="H19" s="3">
        <v>2</v>
      </c>
      <c r="I19" s="3">
        <v>2</v>
      </c>
      <c r="J19" s="3"/>
      <c r="K19" s="3">
        <v>4</v>
      </c>
    </row>
    <row r="20" spans="1:11" x14ac:dyDescent="0.3">
      <c r="A20" s="2" t="s">
        <v>128</v>
      </c>
      <c r="B20" s="3"/>
      <c r="C20" s="3"/>
      <c r="D20" s="3">
        <v>4.5</v>
      </c>
      <c r="E20" s="3">
        <v>4.5</v>
      </c>
      <c r="G20" s="2" t="s">
        <v>2</v>
      </c>
      <c r="H20" s="3">
        <v>23.75</v>
      </c>
      <c r="I20" s="3">
        <v>11.5</v>
      </c>
      <c r="J20" s="3">
        <v>19.5</v>
      </c>
      <c r="K20" s="3">
        <v>54.75</v>
      </c>
    </row>
    <row r="21" spans="1:11" x14ac:dyDescent="0.3">
      <c r="A21" s="2" t="s">
        <v>129</v>
      </c>
      <c r="B21" s="3">
        <v>2</v>
      </c>
      <c r="C21" s="3"/>
      <c r="D21" s="3"/>
      <c r="E21" s="3">
        <v>2</v>
      </c>
    </row>
    <row r="22" spans="1:11" x14ac:dyDescent="0.3">
      <c r="A22" s="2" t="s">
        <v>130</v>
      </c>
      <c r="B22" s="3">
        <v>2</v>
      </c>
      <c r="C22" s="3">
        <v>1</v>
      </c>
      <c r="D22" s="3">
        <v>1</v>
      </c>
      <c r="E22" s="3">
        <v>4</v>
      </c>
    </row>
    <row r="23" spans="1:11" x14ac:dyDescent="0.3">
      <c r="A23" s="2" t="s">
        <v>131</v>
      </c>
      <c r="B23" s="3">
        <v>2</v>
      </c>
      <c r="C23" s="3">
        <v>2</v>
      </c>
      <c r="D23" s="3"/>
      <c r="E23" s="3">
        <v>4</v>
      </c>
    </row>
    <row r="24" spans="1:11" x14ac:dyDescent="0.3">
      <c r="A24" s="2" t="s">
        <v>2</v>
      </c>
      <c r="B24" s="3">
        <v>23.75</v>
      </c>
      <c r="C24" s="3">
        <v>28.5</v>
      </c>
      <c r="D24" s="3">
        <v>19.5</v>
      </c>
      <c r="E24" s="3">
        <v>71.75</v>
      </c>
    </row>
  </sheetData>
  <pageMargins left="0.7" right="0.7" top="0.75" bottom="0.75" header="0.3" footer="0.3"/>
  <pageSetup paperSize="9"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Web Part Page" ma:contentTypeID="0x01010901001BD92B08EFA009479341E61EE9A35360" ma:contentTypeVersion="0" ma:contentTypeDescription="Create a new Web Part page." ma:contentTypeScope="" ma:versionID="5987df6c0dc03c60281aa74de9de5adb">
  <xsd:schema xmlns:xsd="http://www.w3.org/2001/XMLSchema" xmlns:xs="http://www.w3.org/2001/XMLSchema" xmlns:p="http://schemas.microsoft.com/office/2006/metadata/properties" targetNamespace="http://schemas.microsoft.com/office/2006/metadata/properties" ma:root="true" ma:fieldsID="7b1ccfd424328a3c3509ccd576193af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5E7F5AE-D0A9-43A8-9433-7F96731BE7E7}">
  <ds:schemaRefs>
    <ds:schemaRef ds:uri="http://schemas.microsoft.com/office/2006/documentManagement/types"/>
    <ds:schemaRef ds:uri="http://schemas.microsoft.com/office/infopath/2007/PartnerControls"/>
    <ds:schemaRef ds:uri="http://www.w3.org/XML/1998/namespace"/>
    <ds:schemaRef ds:uri="http://purl.org/dc/elements/1.1/"/>
    <ds:schemaRef ds:uri="http://schemas.openxmlformats.org/package/2006/metadata/core-properties"/>
    <ds:schemaRef ds:uri="http://schemas.microsoft.com/office/2006/metadata/properties"/>
    <ds:schemaRef ds:uri="http://purl.org/dc/dcmitype/"/>
    <ds:schemaRef ds:uri="http://purl.org/dc/terms/"/>
  </ds:schemaRefs>
</ds:datastoreItem>
</file>

<file path=customXml/itemProps2.xml><?xml version="1.0" encoding="utf-8"?>
<ds:datastoreItem xmlns:ds="http://schemas.openxmlformats.org/officeDocument/2006/customXml" ds:itemID="{5D526048-88B6-43F0-812B-61013D7A305C}">
  <ds:schemaRefs>
    <ds:schemaRef ds:uri="http://schemas.microsoft.com/sharepoint/v3/contenttype/forms"/>
  </ds:schemaRefs>
</ds:datastoreItem>
</file>

<file path=customXml/itemProps3.xml><?xml version="1.0" encoding="utf-8"?>
<ds:datastoreItem xmlns:ds="http://schemas.openxmlformats.org/officeDocument/2006/customXml" ds:itemID="{C9904E73-910A-4A51-BE0F-089DBAB6BD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ProjectCaps</vt:lpstr>
      <vt:lpstr>PersonCosts</vt:lpstr>
      <vt:lpstr>Internal</vt:lpstr>
      <vt:lpstr>Invoicing</vt:lpstr>
      <vt:lpstr>PersonBonus</vt:lpstr>
      <vt:lpstr>PersonBilling</vt:lpstr>
      <vt:lpstr>Client</vt:lpstr>
      <vt:lpstr>Person</vt:lpstr>
      <vt:lpstr>InvoiceRecon</vt:lpstr>
      <vt:lpstr>Zero1InvoicingOutstanding</vt:lpstr>
      <vt:lpstr>Rates</vt:lpstr>
      <vt:lpstr>Savannah</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MarkGStacey</cp:lastModifiedBy>
  <cp:lastPrinted>2013-05-29T16:33:30Z</cp:lastPrinted>
  <dcterms:created xsi:type="dcterms:W3CDTF">2012-01-12T18:53:25Z</dcterms:created>
  <dcterms:modified xsi:type="dcterms:W3CDTF">2014-01-30T00:07:43Z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0x01010901001BD92B08EFA009479341E61EE9A35360</vt:lpwstr>
  </property>
</Properties>
</file>