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SD\CN\MergeCN\"/>
    </mc:Choice>
  </mc:AlternateContent>
  <bookViews>
    <workbookView xWindow="0" yWindow="240" windowWidth="15480" windowHeight="7704" tabRatio="886" activeTab="2"/>
  </bookViews>
  <sheets>
    <sheet name="Master" sheetId="1" r:id="rId1"/>
    <sheet name="Master 0046" sheetId="4" r:id="rId2"/>
    <sheet name="Data" sheetId="2" r:id="rId3"/>
    <sheet name="Gen" sheetId="3" r:id="rId4"/>
  </sheets>
  <externalReferences>
    <externalReference r:id="rId5"/>
  </externalReferences>
  <definedNames>
    <definedName name="_xlnm._FilterDatabase" localSheetId="0" hidden="1">Master!$A$1:$D$3723</definedName>
    <definedName name="_xlnm._FilterDatabase" localSheetId="1" hidden="1">'Master 0046'!$A$1:$D$78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</calcChain>
</file>

<file path=xl/sharedStrings.xml><?xml version="1.0" encoding="utf-8"?>
<sst xmlns="http://schemas.openxmlformats.org/spreadsheetml/2006/main" count="18854" uniqueCount="6305">
  <si>
    <t>บล4022</t>
  </si>
  <si>
    <t>บท3594</t>
  </si>
  <si>
    <t>รพ3156</t>
  </si>
  <si>
    <t>ถร288</t>
  </si>
  <si>
    <t>บน5016</t>
  </si>
  <si>
    <t>บน9374</t>
  </si>
  <si>
    <t>บล297</t>
  </si>
  <si>
    <t>บว9639</t>
  </si>
  <si>
    <t>ผก3832</t>
  </si>
  <si>
    <t>ผก9409</t>
  </si>
  <si>
    <t>ถต7709</t>
  </si>
  <si>
    <t>ณบ3412</t>
  </si>
  <si>
    <t>ฒศ9132</t>
  </si>
  <si>
    <t>บต7415</t>
  </si>
  <si>
    <t>ฒภ4021</t>
  </si>
  <si>
    <t>ถย7244</t>
  </si>
  <si>
    <t>ฒข3676</t>
  </si>
  <si>
    <t>บษ5438</t>
  </si>
  <si>
    <t>บว3864</t>
  </si>
  <si>
    <t>บว8375</t>
  </si>
  <si>
    <t>1ฒญ7662</t>
  </si>
  <si>
    <t>1ฒค7900</t>
  </si>
  <si>
    <t>ฒว9014</t>
  </si>
  <si>
    <t>ผร340</t>
  </si>
  <si>
    <t>ฒณ7267</t>
  </si>
  <si>
    <t>ตจ1700</t>
  </si>
  <si>
    <t>ฒษ963</t>
  </si>
  <si>
    <t>ถณ7609</t>
  </si>
  <si>
    <t>บว6246</t>
  </si>
  <si>
    <t>ผค9777</t>
  </si>
  <si>
    <t>ผข5932</t>
  </si>
  <si>
    <t>ฒษ6169</t>
  </si>
  <si>
    <t>ถค5139</t>
  </si>
  <si>
    <t>ผล171</t>
  </si>
  <si>
    <t>1ฒจ3062</t>
  </si>
  <si>
    <t>ฒฐ6617</t>
  </si>
  <si>
    <t>ฒภ1497</t>
  </si>
  <si>
    <t>ฒย8173</t>
  </si>
  <si>
    <t>ถอ449</t>
  </si>
  <si>
    <t>ณค4308</t>
  </si>
  <si>
    <t>ฒช5837</t>
  </si>
  <si>
    <t>ฒฐ6618</t>
  </si>
  <si>
    <t>บบ2413</t>
  </si>
  <si>
    <t>1ฒง863</t>
  </si>
  <si>
    <t>ถส2784</t>
  </si>
  <si>
    <t>ฒว9937</t>
  </si>
  <si>
    <t>บบ2558</t>
  </si>
  <si>
    <t>1ฒง8706</t>
  </si>
  <si>
    <t>ฒศ1351</t>
  </si>
  <si>
    <t>ฒท3537</t>
  </si>
  <si>
    <t>ฒฒ6110</t>
  </si>
  <si>
    <t>ผค9835</t>
  </si>
  <si>
    <t>ถต5467</t>
  </si>
  <si>
    <t>ฒท6432</t>
  </si>
  <si>
    <t>ถว1524</t>
  </si>
  <si>
    <t>ถส1573</t>
  </si>
  <si>
    <t>ฒข8169</t>
  </si>
  <si>
    <t>ฒฐ2839</t>
  </si>
  <si>
    <t>1ฒฌ6927</t>
  </si>
  <si>
    <t>ฒห5574</t>
  </si>
  <si>
    <t>บษ8019</t>
  </si>
  <si>
    <t>บษ8020</t>
  </si>
  <si>
    <t>ผธ2588</t>
  </si>
  <si>
    <t>ผค3667</t>
  </si>
  <si>
    <t>ฒพ4016</t>
  </si>
  <si>
    <t>ถบ8071</t>
  </si>
  <si>
    <t>ฒท817</t>
  </si>
  <si>
    <t>ฒม5446</t>
  </si>
  <si>
    <t>ฒร6822</t>
  </si>
  <si>
    <t>ฒม2598</t>
  </si>
  <si>
    <t>ผก2199</t>
  </si>
  <si>
    <t>ฒล1212</t>
  </si>
  <si>
    <t>ผค7029</t>
  </si>
  <si>
    <t>บพ2768</t>
  </si>
  <si>
    <t>ฒล7991</t>
  </si>
  <si>
    <t>ตณ6317</t>
  </si>
  <si>
    <t>ฒฉ4513</t>
  </si>
  <si>
    <t>ฒม4533</t>
  </si>
  <si>
    <t>บม8036</t>
  </si>
  <si>
    <t>ฒว5623</t>
  </si>
  <si>
    <t>ฒย4593</t>
  </si>
  <si>
    <t>1ฒฌ435</t>
  </si>
  <si>
    <t>บบ7536</t>
  </si>
  <si>
    <t>ผผ5776</t>
  </si>
  <si>
    <t>ผร4872</t>
  </si>
  <si>
    <t>1ฒฐ5178</t>
  </si>
  <si>
    <t>1ฒข7443</t>
  </si>
  <si>
    <t>1ฒก9452</t>
  </si>
  <si>
    <t>1ฒง8691</t>
  </si>
  <si>
    <t>บพ3111</t>
  </si>
  <si>
    <t>1ฒฆ1238</t>
  </si>
  <si>
    <t>1ฒฉ7987</t>
  </si>
  <si>
    <t>1ฒฉ9483</t>
  </si>
  <si>
    <t>บร2067</t>
  </si>
  <si>
    <t>บพ4153</t>
  </si>
  <si>
    <t>1ฒฉ9774</t>
  </si>
  <si>
    <t>ฒช7455</t>
  </si>
  <si>
    <t>บว7259</t>
  </si>
  <si>
    <t>1ฒฐ1272</t>
  </si>
  <si>
    <t>ปฉ7007</t>
  </si>
  <si>
    <t>1ฒฎ3666</t>
  </si>
  <si>
    <t>ปษ9970</t>
  </si>
  <si>
    <t>ปษ9972</t>
  </si>
  <si>
    <t>ผข2513</t>
  </si>
  <si>
    <t>ผค9698</t>
  </si>
  <si>
    <t>ณก9266</t>
  </si>
  <si>
    <t>1ฒฌ9020</t>
  </si>
  <si>
    <t>1ฒฎ5379</t>
  </si>
  <si>
    <t>ฒฒ3106</t>
  </si>
  <si>
    <t>1ฒฒ2880</t>
  </si>
  <si>
    <t>บท7129</t>
  </si>
  <si>
    <t>JV</t>
  </si>
  <si>
    <t>Claim No.</t>
  </si>
  <si>
    <t>DL</t>
  </si>
  <si>
    <t>Code</t>
  </si>
  <si>
    <t>Amount</t>
  </si>
  <si>
    <t>Amount2</t>
  </si>
  <si>
    <t>Vendor</t>
  </si>
  <si>
    <t>License2</t>
  </si>
  <si>
    <t>WH</t>
  </si>
  <si>
    <t>Type</t>
  </si>
  <si>
    <t>Round2</t>
  </si>
  <si>
    <t>Blinedate</t>
  </si>
  <si>
    <t>Rec. Date</t>
  </si>
  <si>
    <t>Note</t>
  </si>
  <si>
    <t>VendorName</t>
  </si>
  <si>
    <t>ค่าเสียหาย</t>
  </si>
  <si>
    <t>InvDate</t>
  </si>
  <si>
    <t>บบ6036</t>
  </si>
  <si>
    <t>บย4767</t>
  </si>
  <si>
    <t>บย5139</t>
  </si>
  <si>
    <t>1ฒต1584</t>
  </si>
  <si>
    <t>1ฒต9330</t>
  </si>
  <si>
    <t>CDCCM</t>
  </si>
  <si>
    <t>Date</t>
  </si>
  <si>
    <t>DocSeq</t>
  </si>
  <si>
    <t>1ฒธ6338</t>
  </si>
  <si>
    <t>1ฒถ6955</t>
  </si>
  <si>
    <t>1ฒถ6255</t>
  </si>
  <si>
    <t>ถม2658</t>
  </si>
  <si>
    <t>1ฒช609</t>
  </si>
  <si>
    <t>1ฒถ2346</t>
  </si>
  <si>
    <t>1ฒถ8976</t>
  </si>
  <si>
    <t>1ฒท1662</t>
  </si>
  <si>
    <t>1ฒท9327</t>
  </si>
  <si>
    <t>1ฒธ320</t>
  </si>
  <si>
    <t>บบ6617</t>
  </si>
  <si>
    <t>บพ8593</t>
  </si>
  <si>
    <t>ผท1394</t>
  </si>
  <si>
    <t>ผพ5780</t>
  </si>
  <si>
    <t>ผพ6019</t>
  </si>
  <si>
    <t>ผพ6517</t>
  </si>
  <si>
    <t>ผล5695</t>
  </si>
  <si>
    <t>ผษ1931</t>
  </si>
  <si>
    <t>ผษ3678</t>
  </si>
  <si>
    <t>ผษ3915</t>
  </si>
  <si>
    <t>ผษ4292</t>
  </si>
  <si>
    <t>705148</t>
  </si>
  <si>
    <t>บม2166</t>
  </si>
  <si>
    <t>ผพ7843</t>
  </si>
  <si>
    <t>ผษ5469</t>
  </si>
  <si>
    <t>ผพ8192</t>
  </si>
  <si>
    <t>1ฒบ1756</t>
  </si>
  <si>
    <t>1ฒน3895</t>
  </si>
  <si>
    <t>1ฒน3893</t>
  </si>
  <si>
    <t>1ฒถ8699</t>
  </si>
  <si>
    <t>ผข8298</t>
  </si>
  <si>
    <t>ผข5695</t>
  </si>
  <si>
    <t>ผล9444</t>
  </si>
  <si>
    <t>1ฒผ8718</t>
  </si>
  <si>
    <t>ผษ8310</t>
  </si>
  <si>
    <t>ผษ8308</t>
  </si>
  <si>
    <t>ผษ8307</t>
  </si>
  <si>
    <t>1ฒผ7504</t>
  </si>
  <si>
    <t>บจก.ศรีศุภณัฐ</t>
  </si>
  <si>
    <t>หจก.เพชรพุนพินทรานสปร์ต</t>
  </si>
  <si>
    <t>หจก.ซี.เอส.เชียงใหม่</t>
  </si>
  <si>
    <t>DC4</t>
  </si>
  <si>
    <t>ผม7479</t>
  </si>
  <si>
    <t>ฒฬ2706</t>
  </si>
  <si>
    <t>1ฒผ8437</t>
  </si>
  <si>
    <t>ผท4489</t>
  </si>
  <si>
    <t>ผท4487</t>
  </si>
  <si>
    <t>ผห573</t>
  </si>
  <si>
    <t>ผห578</t>
  </si>
  <si>
    <t>ผห576</t>
  </si>
  <si>
    <t>ผห572</t>
  </si>
  <si>
    <t>ผห560</t>
  </si>
  <si>
    <t>1ฒผ2496</t>
  </si>
  <si>
    <t>ผม2779</t>
  </si>
  <si>
    <t>ผม2769</t>
  </si>
  <si>
    <t>ผห853</t>
  </si>
  <si>
    <t>ผห557</t>
  </si>
  <si>
    <t>1ฒพ540</t>
  </si>
  <si>
    <t>ตส877</t>
  </si>
  <si>
    <t>ตล2469</t>
  </si>
  <si>
    <t>บร3056</t>
  </si>
  <si>
    <t>ผก8115</t>
  </si>
  <si>
    <t>ผม3466</t>
  </si>
  <si>
    <t>1ฒภ1094</t>
  </si>
  <si>
    <t>1ฒพ9036</t>
  </si>
  <si>
    <t>1ฒพ544</t>
  </si>
  <si>
    <t>BDCNS</t>
  </si>
  <si>
    <t>CDCKK</t>
  </si>
  <si>
    <t>701906</t>
  </si>
  <si>
    <t>1ฒต5154</t>
  </si>
  <si>
    <t>บม4752</t>
  </si>
  <si>
    <t>ผม2097</t>
  </si>
  <si>
    <t>ฒส4201</t>
  </si>
  <si>
    <t>บม9830</t>
  </si>
  <si>
    <t>บร867</t>
  </si>
  <si>
    <t>ผม7474</t>
  </si>
  <si>
    <t>ผม7522</t>
  </si>
  <si>
    <t>1ฒม6443</t>
  </si>
  <si>
    <t>ผม4136</t>
  </si>
  <si>
    <t>ผม7738</t>
  </si>
  <si>
    <t>บย6579</t>
  </si>
  <si>
    <t>บร2729</t>
  </si>
  <si>
    <t>บร4045</t>
  </si>
  <si>
    <t>709798</t>
  </si>
  <si>
    <t>749903</t>
  </si>
  <si>
    <t>628830</t>
  </si>
  <si>
    <t>705740</t>
  </si>
  <si>
    <t>826734</t>
  </si>
  <si>
    <t>626331</t>
  </si>
  <si>
    <t>608609</t>
  </si>
  <si>
    <t>700690</t>
  </si>
  <si>
    <t>706841</t>
  </si>
  <si>
    <t>827309</t>
  </si>
  <si>
    <t>830537</t>
  </si>
  <si>
    <t>832627</t>
  </si>
  <si>
    <t>706888</t>
  </si>
  <si>
    <t>706477</t>
  </si>
  <si>
    <t>706951</t>
  </si>
  <si>
    <t>709803</t>
  </si>
  <si>
    <t>709801</t>
  </si>
  <si>
    <t>709802</t>
  </si>
  <si>
    <t>701999</t>
  </si>
  <si>
    <t>701629</t>
  </si>
  <si>
    <t>701570</t>
  </si>
  <si>
    <t>771455</t>
  </si>
  <si>
    <t>752919</t>
  </si>
  <si>
    <t>753004</t>
  </si>
  <si>
    <t>604288</t>
  </si>
  <si>
    <t>604289</t>
  </si>
  <si>
    <t>749817</t>
  </si>
  <si>
    <t>753015</t>
  </si>
  <si>
    <t>749911</t>
  </si>
  <si>
    <t>761221</t>
  </si>
  <si>
    <t>749397</t>
  </si>
  <si>
    <t>752088</t>
  </si>
  <si>
    <t>752097</t>
  </si>
  <si>
    <t>749399</t>
  </si>
  <si>
    <t>766317</t>
  </si>
  <si>
    <t>BDCCM</t>
  </si>
  <si>
    <t>S_ID_CARD</t>
  </si>
  <si>
    <t>S_TD_NAME</t>
  </si>
  <si>
    <t>S_SAP_CODE</t>
  </si>
  <si>
    <t>3160400292266</t>
  </si>
  <si>
    <t>3160200028298</t>
  </si>
  <si>
    <t>3310400129673</t>
  </si>
  <si>
    <t>3410400754968</t>
  </si>
  <si>
    <t>3110200702436</t>
  </si>
  <si>
    <t>3451200070560</t>
  </si>
  <si>
    <t>3180400196321</t>
  </si>
  <si>
    <t>3350800989335</t>
  </si>
  <si>
    <t>3461200125038</t>
  </si>
  <si>
    <t>3251200573954</t>
  </si>
  <si>
    <t>3300400001987</t>
  </si>
  <si>
    <t>3840200663949</t>
  </si>
  <si>
    <t>3411200983719</t>
  </si>
  <si>
    <t>3191100506539</t>
  </si>
  <si>
    <t>3310300758351</t>
  </si>
  <si>
    <t>3350400562890</t>
  </si>
  <si>
    <t>5110200028570</t>
  </si>
  <si>
    <t>5670500113535</t>
  </si>
  <si>
    <t>3440100600621</t>
  </si>
  <si>
    <t>5350800038655</t>
  </si>
  <si>
    <t>3301500362281</t>
  </si>
  <si>
    <t>3349800009495</t>
  </si>
  <si>
    <t>3740300265261</t>
  </si>
  <si>
    <t>1710300090163</t>
  </si>
  <si>
    <t>3461000056717</t>
  </si>
  <si>
    <t>3101501494388</t>
  </si>
  <si>
    <t>3801200692168</t>
  </si>
  <si>
    <t>3940300085091</t>
  </si>
  <si>
    <t>3130600002652</t>
  </si>
  <si>
    <t>3401700744608</t>
  </si>
  <si>
    <t>2330300020752</t>
  </si>
  <si>
    <t>3411300044153</t>
  </si>
  <si>
    <t>3410600085814</t>
  </si>
  <si>
    <t>5230490004899</t>
  </si>
  <si>
    <t>2721000001075</t>
  </si>
  <si>
    <t>3150300110867</t>
  </si>
  <si>
    <t>1411900151507</t>
  </si>
  <si>
    <t>3800101875310</t>
  </si>
  <si>
    <t>3461400191743</t>
  </si>
  <si>
    <t>3320101874962</t>
  </si>
  <si>
    <t>3801300396641</t>
  </si>
  <si>
    <t>3440600520537</t>
  </si>
  <si>
    <t>1700800033576</t>
  </si>
  <si>
    <t>5341200034773</t>
  </si>
  <si>
    <t>1180600069823</t>
  </si>
  <si>
    <t>1840100082492</t>
  </si>
  <si>
    <t>1759900195185</t>
  </si>
  <si>
    <t>5841200030943</t>
  </si>
  <si>
    <t>1739900395087</t>
  </si>
  <si>
    <t>truckID</t>
  </si>
  <si>
    <t>Dynamic</t>
  </si>
  <si>
    <t>0214</t>
  </si>
  <si>
    <t>1749900240512</t>
  </si>
  <si>
    <t>1250100244820</t>
  </si>
  <si>
    <t>5410600021260</t>
  </si>
  <si>
    <t>3800400894928</t>
  </si>
  <si>
    <t>1320500091680</t>
  </si>
  <si>
    <t>3102101845184</t>
  </si>
  <si>
    <t>3100903290107</t>
  </si>
  <si>
    <t>CDCMC</t>
  </si>
  <si>
    <t>1ฒย8465</t>
  </si>
  <si>
    <t>ผก5854</t>
  </si>
  <si>
    <t>ผค1748</t>
  </si>
  <si>
    <t>ผข2282</t>
  </si>
  <si>
    <t>ChocDC4</t>
  </si>
  <si>
    <t>ผก7582</t>
  </si>
  <si>
    <t>ผจ8358</t>
  </si>
  <si>
    <t>บต3722</t>
  </si>
  <si>
    <t>ผม9764</t>
  </si>
  <si>
    <t>1ฒผ6705</t>
  </si>
  <si>
    <t>บท2866</t>
  </si>
  <si>
    <t>บบ64</t>
  </si>
  <si>
    <t>ผย150</t>
  </si>
  <si>
    <t>ผย498</t>
  </si>
  <si>
    <t>ฒร1424</t>
  </si>
  <si>
    <t>ถห6352</t>
  </si>
  <si>
    <t>ผอ844</t>
  </si>
  <si>
    <t>ผห9144</t>
  </si>
  <si>
    <t>ผอ1353</t>
  </si>
  <si>
    <t>ผอ366</t>
  </si>
  <si>
    <t>1ฒศ819</t>
  </si>
  <si>
    <t>1ฒศ351</t>
  </si>
  <si>
    <t>ผม7885</t>
  </si>
  <si>
    <t>1ฒศ352</t>
  </si>
  <si>
    <t>บพ9831</t>
  </si>
  <si>
    <t>บม7835</t>
  </si>
  <si>
    <t>บย1763</t>
  </si>
  <si>
    <t>1ฒศ7743</t>
  </si>
  <si>
    <t>ฒน6312</t>
  </si>
  <si>
    <t>ผย2888</t>
  </si>
  <si>
    <t>1ฒษ1454</t>
  </si>
  <si>
    <t>ผอ3204</t>
  </si>
  <si>
    <t>1ฒษ1460</t>
  </si>
  <si>
    <t>705838</t>
  </si>
  <si>
    <t>ผอ3827</t>
  </si>
  <si>
    <t>1ฒษ2092</t>
  </si>
  <si>
    <t>707541</t>
  </si>
  <si>
    <t>1ฒศ8198</t>
  </si>
  <si>
    <t>บร6047</t>
  </si>
  <si>
    <t>709350</t>
  </si>
  <si>
    <t>1ฒศ5443</t>
  </si>
  <si>
    <t>บน8049</t>
  </si>
  <si>
    <t>1ฒภ8820</t>
  </si>
  <si>
    <t>ก้าวหน้าทรานสปอร์ต</t>
  </si>
  <si>
    <t>616818</t>
  </si>
  <si>
    <t>ฒจ7352</t>
  </si>
  <si>
    <t>1ฒว5735</t>
  </si>
  <si>
    <t>ฒผ5987</t>
  </si>
  <si>
    <t>ผย1530</t>
  </si>
  <si>
    <t>1ฒษ2235</t>
  </si>
  <si>
    <t>1ฒษ2267</t>
  </si>
  <si>
    <t>ฒบ822</t>
  </si>
  <si>
    <t>1ฒศ8202</t>
  </si>
  <si>
    <t>1ฒศ8201</t>
  </si>
  <si>
    <t>บม8730</t>
  </si>
  <si>
    <t>ผย2827</t>
  </si>
  <si>
    <t>1ฒษ5621</t>
  </si>
  <si>
    <t>ผย1906</t>
  </si>
  <si>
    <t>ฒร121</t>
  </si>
  <si>
    <t>บว5117</t>
  </si>
  <si>
    <t>บว6091</t>
  </si>
  <si>
    <t>1ฒร580</t>
  </si>
  <si>
    <t>1ฒน562</t>
  </si>
  <si>
    <t>ผท7919</t>
  </si>
  <si>
    <t>ผท7920</t>
  </si>
  <si>
    <t>ผย1937</t>
  </si>
  <si>
    <t>ผข2573</t>
  </si>
  <si>
    <t>720835</t>
  </si>
  <si>
    <t>ผอ4960</t>
  </si>
  <si>
    <t>ผอ4952</t>
  </si>
  <si>
    <t>ผอ4962</t>
  </si>
  <si>
    <t>ผอ5457</t>
  </si>
  <si>
    <t>ผท8890</t>
  </si>
  <si>
    <t>1ฒษ8320</t>
  </si>
  <si>
    <t>บล5329</t>
  </si>
  <si>
    <t>1ฒส4173</t>
  </si>
  <si>
    <t>ถฏ1811</t>
  </si>
  <si>
    <t>1ฒส84</t>
  </si>
  <si>
    <t>ผอ5793</t>
  </si>
  <si>
    <t>บบ7670</t>
  </si>
  <si>
    <t>ผฉ2025</t>
  </si>
  <si>
    <t>ฒล8005</t>
  </si>
  <si>
    <t>1ฒธ3954</t>
  </si>
  <si>
    <t>ผอ6526</t>
  </si>
  <si>
    <t>ผห6354</t>
  </si>
  <si>
    <t>ผษ6853</t>
  </si>
  <si>
    <t>1ฒห1229</t>
  </si>
  <si>
    <t>1ฒห1226</t>
  </si>
  <si>
    <t>1ฒห1411</t>
  </si>
  <si>
    <t>1ฒห1410</t>
  </si>
  <si>
    <t>1ฒส47</t>
  </si>
  <si>
    <t>ผท9276</t>
  </si>
  <si>
    <t>633889</t>
  </si>
  <si>
    <t>บย544</t>
  </si>
  <si>
    <t>1ฒฬ437</t>
  </si>
  <si>
    <t>1ฒห6533</t>
  </si>
  <si>
    <t>1ฒห3820</t>
  </si>
  <si>
    <t>1ฒณ8906</t>
  </si>
  <si>
    <t>1ฒฬ2191</t>
  </si>
  <si>
    <t>1ฒฬ2193</t>
  </si>
  <si>
    <t>1ฒฬ2194</t>
  </si>
  <si>
    <t>1ฒฬ2195</t>
  </si>
  <si>
    <t>บพ1343</t>
  </si>
  <si>
    <t>701965</t>
  </si>
  <si>
    <t>1ฒฬ3629</t>
  </si>
  <si>
    <t>บษ9963</t>
  </si>
  <si>
    <t>ผย7143</t>
  </si>
  <si>
    <t>635538</t>
  </si>
  <si>
    <t>635539</t>
  </si>
  <si>
    <t>635541</t>
  </si>
  <si>
    <t>635543</t>
  </si>
  <si>
    <t>635546</t>
  </si>
  <si>
    <t>635547</t>
  </si>
  <si>
    <t>1ฒฬ3577</t>
  </si>
  <si>
    <t>S_LP_NUMBER</t>
  </si>
  <si>
    <t>S_VEND_CONTRACT_CODE</t>
  </si>
  <si>
    <t>S_VEND_NAME</t>
  </si>
  <si>
    <t>ผจ674</t>
  </si>
  <si>
    <t>1ฒล5710</t>
  </si>
  <si>
    <t>1ฒฬ5154</t>
  </si>
  <si>
    <t>896193</t>
  </si>
  <si>
    <t>ผย8529</t>
  </si>
  <si>
    <t>ผอ9169</t>
  </si>
  <si>
    <t>ยก142</t>
  </si>
  <si>
    <t>1ฒฬ2043</t>
  </si>
  <si>
    <t>บล8465</t>
  </si>
  <si>
    <t>1ฒม6207</t>
  </si>
  <si>
    <t>บบ5759</t>
  </si>
  <si>
    <t>บธ3485</t>
  </si>
  <si>
    <t>1ฒอ6137</t>
  </si>
  <si>
    <t>1ฒท7378</t>
  </si>
  <si>
    <t>1ฒอ9094</t>
  </si>
  <si>
    <t>ผว6198</t>
  </si>
  <si>
    <t>ท2104</t>
  </si>
  <si>
    <t>1ฒอ8157</t>
  </si>
  <si>
    <t>ผอ7387</t>
  </si>
  <si>
    <t>701771</t>
  </si>
  <si>
    <t>636081</t>
  </si>
  <si>
    <t>816218</t>
  </si>
  <si>
    <t>705954</t>
  </si>
  <si>
    <t>635540</t>
  </si>
  <si>
    <t>628832</t>
  </si>
  <si>
    <t>628927</t>
  </si>
  <si>
    <t>702706</t>
  </si>
  <si>
    <t>826865</t>
  </si>
  <si>
    <t>843258</t>
  </si>
  <si>
    <t>604066</t>
  </si>
  <si>
    <t>707671</t>
  </si>
  <si>
    <t>ผฉ4879</t>
  </si>
  <si>
    <t>1ฒอ3611</t>
  </si>
  <si>
    <t>1ฒฮ508</t>
  </si>
  <si>
    <t>1ฒฮ3984</t>
  </si>
  <si>
    <t>ผห2003</t>
  </si>
  <si>
    <t>ผห2004</t>
  </si>
  <si>
    <t>ผอ5334</t>
  </si>
  <si>
    <t>บบ8868</t>
  </si>
  <si>
    <t>บท3996</t>
  </si>
  <si>
    <t>706338</t>
  </si>
  <si>
    <t>703015</t>
  </si>
  <si>
    <t>704865</t>
  </si>
  <si>
    <t>ถฬ9384</t>
  </si>
  <si>
    <t>บบ5447</t>
  </si>
  <si>
    <t>ผท5317</t>
  </si>
  <si>
    <t>บม7806</t>
  </si>
  <si>
    <t>บฉ9495</t>
  </si>
  <si>
    <t>2ฒก5554</t>
  </si>
  <si>
    <t>ผค8880</t>
  </si>
  <si>
    <t>ถณ7610</t>
  </si>
  <si>
    <t>2ฒก3167</t>
  </si>
  <si>
    <t>CDCST</t>
  </si>
  <si>
    <t>2ฒก9730</t>
  </si>
  <si>
    <t>ถธ879</t>
  </si>
  <si>
    <t>2ฒก5056</t>
  </si>
  <si>
    <t>ฒฎ6374</t>
  </si>
  <si>
    <t>ผห847</t>
  </si>
  <si>
    <t>ผค8876</t>
  </si>
  <si>
    <t>ผธ2721</t>
  </si>
  <si>
    <t>ฒฮ4560</t>
  </si>
  <si>
    <t>706862</t>
  </si>
  <si>
    <t>701731</t>
  </si>
  <si>
    <t>ก0629</t>
  </si>
  <si>
    <t>826866</t>
  </si>
  <si>
    <t>702845</t>
  </si>
  <si>
    <t>702942</t>
  </si>
  <si>
    <t>834328</t>
  </si>
  <si>
    <t>706498</t>
  </si>
  <si>
    <t>626459</t>
  </si>
  <si>
    <t>829622</t>
  </si>
  <si>
    <t>700091</t>
  </si>
  <si>
    <t>708576</t>
  </si>
  <si>
    <t>DMC</t>
  </si>
  <si>
    <t>ถฎ883</t>
  </si>
  <si>
    <t>ถฎ717</t>
  </si>
  <si>
    <t>2ฒข5954</t>
  </si>
  <si>
    <t>702297</t>
  </si>
  <si>
    <t>2ฒข7002</t>
  </si>
  <si>
    <t>ผห1305</t>
  </si>
  <si>
    <t>2ฒข5002</t>
  </si>
  <si>
    <t>2ฒข7003</t>
  </si>
  <si>
    <t>2ฒข7004</t>
  </si>
  <si>
    <t>157840</t>
  </si>
  <si>
    <t>ศศิภัทรศาคำแปง</t>
  </si>
  <si>
    <t>164299</t>
  </si>
  <si>
    <t>นางสาวชลธิดาเครือจักร์</t>
  </si>
  <si>
    <t>186125</t>
  </si>
  <si>
    <t>นายวิทยามะโนชัย</t>
  </si>
  <si>
    <t>186338</t>
  </si>
  <si>
    <t>นางสาวจินตนายอดคำตัน</t>
  </si>
  <si>
    <t>186421</t>
  </si>
  <si>
    <t>นายฉัตรชัยจำปาทิพย์</t>
  </si>
  <si>
    <t>186424</t>
  </si>
  <si>
    <t>นายวีรวัตโตโสม</t>
  </si>
  <si>
    <t>186558</t>
  </si>
  <si>
    <t>นายอดิเทพนุวรรณ์</t>
  </si>
  <si>
    <t>186805</t>
  </si>
  <si>
    <t>นายอุทิศด้วงสีทอง</t>
  </si>
  <si>
    <t>186810</t>
  </si>
  <si>
    <t>นายวัชระเพียงราม</t>
  </si>
  <si>
    <t>187078</t>
  </si>
  <si>
    <t>นางสาวสลิลทิพย์เมเศรษฐี</t>
  </si>
  <si>
    <t>187836</t>
  </si>
  <si>
    <t>เตชินขนส่งหจก.</t>
  </si>
  <si>
    <t>188002</t>
  </si>
  <si>
    <t>สงวนชะเอมไทย</t>
  </si>
  <si>
    <t>188295</t>
  </si>
  <si>
    <t>นัดดาสิทธิปัญญา</t>
  </si>
  <si>
    <t>188431</t>
  </si>
  <si>
    <t>สมพรสระแก้ว</t>
  </si>
  <si>
    <t>188546</t>
  </si>
  <si>
    <t>สุดีนยีแมเฟือง</t>
  </si>
  <si>
    <t>188699</t>
  </si>
  <si>
    <t>ประพันธ์แสงทองทาบ</t>
  </si>
  <si>
    <t>188825</t>
  </si>
  <si>
    <t>โชติกามณีอินทร์</t>
  </si>
  <si>
    <t>188827</t>
  </si>
  <si>
    <t>เพชรพนมกันทาคำ</t>
  </si>
  <si>
    <t>188826</t>
  </si>
  <si>
    <t>ดุสิตจันทร์เป็ง</t>
  </si>
  <si>
    <t>188919</t>
  </si>
  <si>
    <t>อนุชิตศรีบุญเรือง</t>
  </si>
  <si>
    <t>188917</t>
  </si>
  <si>
    <t>วัฒนพงศ์คืบขุนทด</t>
  </si>
  <si>
    <t>149255</t>
  </si>
  <si>
    <t>ห้างหุ้นส่วนจำกัดฐิตะฐานทรานสปอร์ต</t>
  </si>
  <si>
    <t>189263</t>
  </si>
  <si>
    <t>รุ่งนภาสุวรรณคณะ</t>
  </si>
  <si>
    <t>189261</t>
  </si>
  <si>
    <t>เพียรบุญคำภา</t>
  </si>
  <si>
    <t>189260</t>
  </si>
  <si>
    <t>ทิพวันต์ใหญ่ปางแก้ว</t>
  </si>
  <si>
    <t>189347</t>
  </si>
  <si>
    <t>กฤตภาสบุญวงศ์</t>
  </si>
  <si>
    <t>189495</t>
  </si>
  <si>
    <t>702275</t>
  </si>
  <si>
    <t>177735</t>
  </si>
  <si>
    <t>หนูพัดใจกล้า</t>
  </si>
  <si>
    <t>189563</t>
  </si>
  <si>
    <t>ชุติมาทองสองแก้ว</t>
  </si>
  <si>
    <t>190014</t>
  </si>
  <si>
    <t>ศุภากรทองสุข</t>
  </si>
  <si>
    <t>190072</t>
  </si>
  <si>
    <t>เด่นโกเมศ</t>
  </si>
  <si>
    <t>190075</t>
  </si>
  <si>
    <t>ปุณยนุชภิรมย์เอม</t>
  </si>
  <si>
    <t>190076</t>
  </si>
  <si>
    <t>ออร์ก้าโลจิสติกส์หจก.</t>
  </si>
  <si>
    <t>190089</t>
  </si>
  <si>
    <t>ญาณัจฉราคานเพชรทา</t>
  </si>
  <si>
    <t>190137</t>
  </si>
  <si>
    <t>ปัญญาฤทธิ์นาคะมะนัง</t>
  </si>
  <si>
    <t>190244</t>
  </si>
  <si>
    <t>พัฒธนพงษ์บุญคุ้ม</t>
  </si>
  <si>
    <t>190246</t>
  </si>
  <si>
    <t>วรินทรแสนวิลัย</t>
  </si>
  <si>
    <t>190264</t>
  </si>
  <si>
    <t>สิทธิเดชเชื้อชัย</t>
  </si>
  <si>
    <t>190333</t>
  </si>
  <si>
    <t>เกียรติศักดิ์บุญเพิ่มพูน</t>
  </si>
  <si>
    <t>172115</t>
  </si>
  <si>
    <t>นายสุภาพปานทอง</t>
  </si>
  <si>
    <t>190459</t>
  </si>
  <si>
    <t>อดุลย์วิทย์แสงมูล</t>
  </si>
  <si>
    <t>190512</t>
  </si>
  <si>
    <t>เพียรนาวาทรานสปอร์ตบจก.</t>
  </si>
  <si>
    <t>190427</t>
  </si>
  <si>
    <t>อำนาจอาจเอื้อ</t>
  </si>
  <si>
    <t>172840</t>
  </si>
  <si>
    <t>นายอภิชาติอาจหาญ</t>
  </si>
  <si>
    <t>190527</t>
  </si>
  <si>
    <t>พรพรรณจันตา</t>
  </si>
  <si>
    <t>190529</t>
  </si>
  <si>
    <t>อารีรัตน์เชื้อบุญมี</t>
  </si>
  <si>
    <t>190627</t>
  </si>
  <si>
    <t>สุพจน์แก้วออน</t>
  </si>
  <si>
    <t>190729</t>
  </si>
  <si>
    <t>ธีรยุทธจรัสโสภาพรรณ</t>
  </si>
  <si>
    <t>190852</t>
  </si>
  <si>
    <t>พีระพงษ์วงศ์ประไพ</t>
  </si>
  <si>
    <t>190886</t>
  </si>
  <si>
    <t>ส.ศิริชัย๕๙บจก.</t>
  </si>
  <si>
    <t>190951</t>
  </si>
  <si>
    <t>เอเอสเคโลจีสติกส์2016บจก.</t>
  </si>
  <si>
    <t>190952</t>
  </si>
  <si>
    <t>คุณเทวัญสุดสาย</t>
  </si>
  <si>
    <t>190953</t>
  </si>
  <si>
    <t>เจสันลาซสัน</t>
  </si>
  <si>
    <t>190954</t>
  </si>
  <si>
    <t>สนิจคิดถึงคุณ</t>
  </si>
  <si>
    <t>191051</t>
  </si>
  <si>
    <t>เจษฎาจั๋นตา</t>
  </si>
  <si>
    <t>178853</t>
  </si>
  <si>
    <t>นายวันชัยยาทองทิพย์</t>
  </si>
  <si>
    <t>191053</t>
  </si>
  <si>
    <t>วุฒิพงษ์สามารถ</t>
  </si>
  <si>
    <t>191054</t>
  </si>
  <si>
    <t>สถาพรจำปาน</t>
  </si>
  <si>
    <t>191096</t>
  </si>
  <si>
    <t>รจนาเปิมรัมย์</t>
  </si>
  <si>
    <t>191099</t>
  </si>
  <si>
    <t>สำราญพลอยแหวน</t>
  </si>
  <si>
    <t>191207</t>
  </si>
  <si>
    <t>ธีรเดชทองสัมฤทธิ์</t>
  </si>
  <si>
    <t>154082</t>
  </si>
  <si>
    <t>บูชาฟักทองอยู่</t>
  </si>
  <si>
    <t>191558</t>
  </si>
  <si>
    <t>อิสระแสนศรี</t>
  </si>
  <si>
    <t>191708</t>
  </si>
  <si>
    <t>ศุภสิทธิ์ปุยฝ้าย</t>
  </si>
  <si>
    <t>191709</t>
  </si>
  <si>
    <t>อนัญญาองคุลี</t>
  </si>
  <si>
    <t>191777</t>
  </si>
  <si>
    <t>ตุ้มโฮมกาฬสินธุ์โลจิสติกส์หจก.</t>
  </si>
  <si>
    <t>191793</t>
  </si>
  <si>
    <t>ธิติสรณ์รัศมีจันทร์</t>
  </si>
  <si>
    <t>191909</t>
  </si>
  <si>
    <t>ปรีชาพลกัณฑมูล</t>
  </si>
  <si>
    <t>192014</t>
  </si>
  <si>
    <t>พัชรีแสนสัมฤทธิ์</t>
  </si>
  <si>
    <t>192043</t>
  </si>
  <si>
    <t>ลภัสภรตาวงศ์</t>
  </si>
  <si>
    <t>192070</t>
  </si>
  <si>
    <t>วารุณีจินดานุ</t>
  </si>
  <si>
    <t>192098</t>
  </si>
  <si>
    <t>ดรัลพรเพิ่มพูนทรัพย์บจก.</t>
  </si>
  <si>
    <t>192069</t>
  </si>
  <si>
    <t>ชุติพรเครือแก้ว</t>
  </si>
  <si>
    <t>192176</t>
  </si>
  <si>
    <t>สุชานาฏกีรติปาล</t>
  </si>
  <si>
    <t>192388</t>
  </si>
  <si>
    <t>สุวัฒน์มีศรี</t>
  </si>
  <si>
    <t>192889</t>
  </si>
  <si>
    <t>คีนอุดสุรินทร์</t>
  </si>
  <si>
    <t>192991</t>
  </si>
  <si>
    <t>อลงกตกมลอาจ</t>
  </si>
  <si>
    <t>193034</t>
  </si>
  <si>
    <t>กชนทเวิลด์แอนด์ทรานสปอร์ตหจก.</t>
  </si>
  <si>
    <t>2ฒข430</t>
  </si>
  <si>
    <t>2ฒข421</t>
  </si>
  <si>
    <t>193041</t>
  </si>
  <si>
    <t>เสกสรรวัฒนกูล</t>
  </si>
  <si>
    <t>193080</t>
  </si>
  <si>
    <t>สัมฤทธิ์ทรัพย์ขำ</t>
  </si>
  <si>
    <t>193252</t>
  </si>
  <si>
    <t>ธรธิดาณพัทลุง</t>
  </si>
  <si>
    <t>193322</t>
  </si>
  <si>
    <t>อภิสิทธิ์พันธเสน</t>
  </si>
  <si>
    <t>193318</t>
  </si>
  <si>
    <t>ลาผานดอยแดน</t>
  </si>
  <si>
    <t>193546</t>
  </si>
  <si>
    <t>หนูรัตน์ชัยอาษา</t>
  </si>
  <si>
    <t>193554</t>
  </si>
  <si>
    <t>สิรภพขว้างดวงเดช</t>
  </si>
  <si>
    <t>193677</t>
  </si>
  <si>
    <t>จักรวุฒิแซ่เติ๋น</t>
  </si>
  <si>
    <t>193710</t>
  </si>
  <si>
    <t>ทักษกรคเชนชาติ</t>
  </si>
  <si>
    <t>193711</t>
  </si>
  <si>
    <t>ศรายุทธสุวรรโณ</t>
  </si>
  <si>
    <t>193733</t>
  </si>
  <si>
    <t>สมนึกกุลเทศ</t>
  </si>
  <si>
    <t>193735</t>
  </si>
  <si>
    <t>ซีซีเอ็มมิกซ์บจก.</t>
  </si>
  <si>
    <t>193917</t>
  </si>
  <si>
    <t>มาลีกันลือนาม</t>
  </si>
  <si>
    <t>194066</t>
  </si>
  <si>
    <t>วิศรุตใจรักศิลป์</t>
  </si>
  <si>
    <t>194140</t>
  </si>
  <si>
    <t>พัชรพลแสงสุข</t>
  </si>
  <si>
    <t>194288</t>
  </si>
  <si>
    <t>อนุชาติสุภานิตย์</t>
  </si>
  <si>
    <t>194402</t>
  </si>
  <si>
    <t>พงษ์เทพหล้าสีทา</t>
  </si>
  <si>
    <t>194500</t>
  </si>
  <si>
    <t>หจก.จ้าวคุณโลจิสติกส์</t>
  </si>
  <si>
    <t>194569</t>
  </si>
  <si>
    <t>ทวีชาติศรีสมบูรณ์</t>
  </si>
  <si>
    <t>194572</t>
  </si>
  <si>
    <t>ภรณ์ทิพย์ชัยศิริ</t>
  </si>
  <si>
    <t>194612</t>
  </si>
  <si>
    <t>บุญมีแสนอารีย์</t>
  </si>
  <si>
    <t>194644</t>
  </si>
  <si>
    <t>ตะวัน59โลจิสติกส์หจก.</t>
  </si>
  <si>
    <t>194748</t>
  </si>
  <si>
    <t>วรากรอันมาก</t>
  </si>
  <si>
    <t>194763</t>
  </si>
  <si>
    <t>รุ่งลาวัลย์จุ้ยแตง</t>
  </si>
  <si>
    <t>194777</t>
  </si>
  <si>
    <t>สกุลศักดิ์ศรีลับซ้าย</t>
  </si>
  <si>
    <t>194786</t>
  </si>
  <si>
    <t>กันตาแซ่ตั้ง</t>
  </si>
  <si>
    <t>169212</t>
  </si>
  <si>
    <t>นายสุทธีแก้วอุ่นเรือน</t>
  </si>
  <si>
    <t>194964</t>
  </si>
  <si>
    <t>พิริยพงศ์ข่องแรง</t>
  </si>
  <si>
    <t>194971</t>
  </si>
  <si>
    <t>สุทัศน์จินา</t>
  </si>
  <si>
    <t>170855</t>
  </si>
  <si>
    <t>นางบุญหลายสีทำบุญ</t>
  </si>
  <si>
    <t>195117</t>
  </si>
  <si>
    <t>ฉลอเงินบำรุง</t>
  </si>
  <si>
    <t>195182</t>
  </si>
  <si>
    <t>สมยศศุภปัญญาพงศ์</t>
  </si>
  <si>
    <t>บร2879</t>
  </si>
  <si>
    <t>195251</t>
  </si>
  <si>
    <t>พงศกรคงพะเนา</t>
  </si>
  <si>
    <t>179021</t>
  </si>
  <si>
    <t>นายธวัชชัยวิหครัตน์</t>
  </si>
  <si>
    <t>175594</t>
  </si>
  <si>
    <t>นายไพจิตรปานบัวคำ</t>
  </si>
  <si>
    <t>164681</t>
  </si>
  <si>
    <t>นายทวิชธรรมปรีชา</t>
  </si>
  <si>
    <t>174501</t>
  </si>
  <si>
    <t>บล8599</t>
  </si>
  <si>
    <t>172175</t>
  </si>
  <si>
    <t>นายฐานวัฒน์หลี่อินทร์</t>
  </si>
  <si>
    <t>177269</t>
  </si>
  <si>
    <t>นายรุ่งโรจน์แว่นสำโรง</t>
  </si>
  <si>
    <t>174724</t>
  </si>
  <si>
    <t>นายอรรถพลชารัมย์</t>
  </si>
  <si>
    <t>178902</t>
  </si>
  <si>
    <t>นายสาครเจริญรัตน์</t>
  </si>
  <si>
    <t>162233</t>
  </si>
  <si>
    <t>บริษัทเคเอ็มเอ็นโลจิสติกส์จำกัด</t>
  </si>
  <si>
    <t>167551</t>
  </si>
  <si>
    <t>น.ส.แพงศรีนาคูณ</t>
  </si>
  <si>
    <t>162628</t>
  </si>
  <si>
    <t>นายหนุ่มบุญเลิศ</t>
  </si>
  <si>
    <t>163261</t>
  </si>
  <si>
    <t>นายสมศักดิ์สัสวีระ</t>
  </si>
  <si>
    <t>167781</t>
  </si>
  <si>
    <t>นายนุฤทธิ์จันทะรัตน์</t>
  </si>
  <si>
    <t>169952</t>
  </si>
  <si>
    <t>หจก.รัศมีโลจิสติกส์ขนส่ง</t>
  </si>
  <si>
    <t>178321</t>
  </si>
  <si>
    <t>ว่าที่ร.ต.พงศ์พันธุ์หล้าสีทา</t>
  </si>
  <si>
    <t>163814</t>
  </si>
  <si>
    <t>นายเรืองวิทย์มณีบุตร</t>
  </si>
  <si>
    <t>168029</t>
  </si>
  <si>
    <t>นายยุทธพลปาติสัตย์</t>
  </si>
  <si>
    <t>164086</t>
  </si>
  <si>
    <t>นายลือชาราชสมบัติ</t>
  </si>
  <si>
    <t>168858</t>
  </si>
  <si>
    <t>นายสมควรนาไช</t>
  </si>
  <si>
    <t>167348</t>
  </si>
  <si>
    <t>นายเรวัฒน์เหง้าโคตร์</t>
  </si>
  <si>
    <t>166694</t>
  </si>
  <si>
    <t>นางจุฑามาศแสงมณีวร</t>
  </si>
  <si>
    <t>162624</t>
  </si>
  <si>
    <t>นายประสงค์หล้ามะโฮง</t>
  </si>
  <si>
    <t>164223</t>
  </si>
  <si>
    <t>นายสุชาติกุลหงษ์</t>
  </si>
  <si>
    <t>170055</t>
  </si>
  <si>
    <t>นายจิรภัทรเหล่าจูม</t>
  </si>
  <si>
    <t>178320</t>
  </si>
  <si>
    <t>นายไวอาจเจริญ</t>
  </si>
  <si>
    <t>145936</t>
  </si>
  <si>
    <t>นายบวรบันไพร</t>
  </si>
  <si>
    <t>163850</t>
  </si>
  <si>
    <t>นายอวบพานันท์</t>
  </si>
  <si>
    <t>153426</t>
  </si>
  <si>
    <t>นายภากรณ์สมฟอง</t>
  </si>
  <si>
    <t>168606</t>
  </si>
  <si>
    <t>ห้างหุ้นส่วนจำกัดเอสเอ็มอาร์ลอจิสติกส์</t>
  </si>
  <si>
    <t>174813</t>
  </si>
  <si>
    <t>นายสมศักดิ์ส่องแสง</t>
  </si>
  <si>
    <t>172178</t>
  </si>
  <si>
    <t>น.ส.วริศราพาทีชอบ</t>
  </si>
  <si>
    <t>178421</t>
  </si>
  <si>
    <t>นายคมสันติ์สนธิสรรค์</t>
  </si>
  <si>
    <t>166724</t>
  </si>
  <si>
    <t>นางพัชรินทร์มณีเกื้อกูล</t>
  </si>
  <si>
    <t>172839</t>
  </si>
  <si>
    <t>หจก.ซี.เอส.พะเยาลอจิสติกส์</t>
  </si>
  <si>
    <t>170202</t>
  </si>
  <si>
    <t>นายวรวิทย์สิทธิยอง</t>
  </si>
  <si>
    <t>157157</t>
  </si>
  <si>
    <t>หจก.ซีเอสลำปาง</t>
  </si>
  <si>
    <t>156814</t>
  </si>
  <si>
    <t>นายปราโมทย์เทพสาย</t>
  </si>
  <si>
    <t>156816</t>
  </si>
  <si>
    <t>นายเกรียงศักดิ์ก๋าสม</t>
  </si>
  <si>
    <t>171663</t>
  </si>
  <si>
    <t>นายณัฐวัฒน์คิดถึงคุณ</t>
  </si>
  <si>
    <t>164271</t>
  </si>
  <si>
    <t>นายอนุวัฒน์ขันเปี้ย</t>
  </si>
  <si>
    <t>173531</t>
  </si>
  <si>
    <t>นายสมศักดิ์จักษุวินัย</t>
  </si>
  <si>
    <t>160255</t>
  </si>
  <si>
    <t>ห้างหุ้นส่วนจำกัดอัจฉรารุ่งเรือง</t>
  </si>
  <si>
    <t>163794</t>
  </si>
  <si>
    <t>นายกิจจาพจน์ไทยอ่อน</t>
  </si>
  <si>
    <t>164440</t>
  </si>
  <si>
    <t>บริษัทน.เจริญทรัพย์ทรานสปอร์ตจำกัด</t>
  </si>
  <si>
    <t>145764</t>
  </si>
  <si>
    <t>บจก.ซี.เอส.นุกูล</t>
  </si>
  <si>
    <t>153425</t>
  </si>
  <si>
    <t>นายถาวรช่างเพาะ</t>
  </si>
  <si>
    <t>157003</t>
  </si>
  <si>
    <t>บจก.เอนโซลูชั่น</t>
  </si>
  <si>
    <t>162080</t>
  </si>
  <si>
    <t>นายชายสมบูรณ์คำสอ</t>
  </si>
  <si>
    <t>175321</t>
  </si>
  <si>
    <t>บริษัทคุ้มแก้วสุวรรณจำกัด</t>
  </si>
  <si>
    <t>177732</t>
  </si>
  <si>
    <t>นายสัญญานาคทอง</t>
  </si>
  <si>
    <t>177721</t>
  </si>
  <si>
    <t>น.ส.ดวงสวรรค์นาคะมะนัง</t>
  </si>
  <si>
    <t>145373</t>
  </si>
  <si>
    <t>หจก.ภู่พันธ์ตระกูลทรานสปอร์ต</t>
  </si>
  <si>
    <t>156210</t>
  </si>
  <si>
    <t>บริษัทดี.ซี.แอนด์ที.ซี.เอ็นทรานสปอร์ตจำกัด</t>
  </si>
  <si>
    <t>155885</t>
  </si>
  <si>
    <t>วิวัฒน์ทองคำ</t>
  </si>
  <si>
    <t>2ฒข5044</t>
  </si>
  <si>
    <t>148438</t>
  </si>
  <si>
    <t>นางกันธิชาโชคคณาพิทักษ์</t>
  </si>
  <si>
    <t>171767</t>
  </si>
  <si>
    <t>นายพัชรพลคงทอง</t>
  </si>
  <si>
    <t>164332</t>
  </si>
  <si>
    <t>163738</t>
  </si>
  <si>
    <t>นางสยุมพรทวยจันทร์</t>
  </si>
  <si>
    <t>177985</t>
  </si>
  <si>
    <t>นายสงัดนามนุ</t>
  </si>
  <si>
    <t>บริษัทไดนามิคลอจิสติกส์จำกัด</t>
  </si>
  <si>
    <t>ผท8658</t>
  </si>
  <si>
    <t>180046</t>
  </si>
  <si>
    <t>สมปองสีเต้ด</t>
  </si>
  <si>
    <t>180049</t>
  </si>
  <si>
    <t>รัชนาวรรณแสนเครือ</t>
  </si>
  <si>
    <t>180209</t>
  </si>
  <si>
    <t>ณัฐกานต์ไทยศิลป์</t>
  </si>
  <si>
    <t>180365</t>
  </si>
  <si>
    <t>จันทราประทุมพงค์</t>
  </si>
  <si>
    <t>181023</t>
  </si>
  <si>
    <t>ธัชกรอาสาสู้</t>
  </si>
  <si>
    <t>181224</t>
  </si>
  <si>
    <t>จตุพรแสงมณีวรรณ</t>
  </si>
  <si>
    <t>181229</t>
  </si>
  <si>
    <t>ทิตาวีร์ลายสนธิ์</t>
  </si>
  <si>
    <t>147653</t>
  </si>
  <si>
    <t>181442</t>
  </si>
  <si>
    <t>บุญทวีขว้างดวงเดช</t>
  </si>
  <si>
    <t>181695</t>
  </si>
  <si>
    <t>สีแก้วจันทร์ฟอง</t>
  </si>
  <si>
    <t>182446</t>
  </si>
  <si>
    <t>กัญธิยากรณ์ชินวัลย์</t>
  </si>
  <si>
    <t>182644</t>
  </si>
  <si>
    <t>เอเอสพีอินเตอร์เซอร์วิสบจก.</t>
  </si>
  <si>
    <t>181640</t>
  </si>
  <si>
    <t>มารุตเพชรคงวุฒิ</t>
  </si>
  <si>
    <t>181641</t>
  </si>
  <si>
    <t>วัชระหาญคำแพง</t>
  </si>
  <si>
    <t>182641</t>
  </si>
  <si>
    <t>เซเว่นคลับลอจิสติกส์ดีแอล(ไทยแลนด์)หจก.</t>
  </si>
  <si>
    <t>183124</t>
  </si>
  <si>
    <t>เด่นดวงขนส่งหจก.</t>
  </si>
  <si>
    <t>183208</t>
  </si>
  <si>
    <t>ศุภาพิชญ์นาคทอง</t>
  </si>
  <si>
    <t>183330</t>
  </si>
  <si>
    <t>นายอนุวัฒน์จรูญศรี</t>
  </si>
  <si>
    <t>183114</t>
  </si>
  <si>
    <t>นายสรศักดิ์ไตรพงษ์</t>
  </si>
  <si>
    <t>183343</t>
  </si>
  <si>
    <t>บริษัทธัญญรัตน์ทรานสปอร์ตจำกัด</t>
  </si>
  <si>
    <t>183526</t>
  </si>
  <si>
    <t>นายรัฐพงษ์วิทิตพันธ์</t>
  </si>
  <si>
    <t>183519</t>
  </si>
  <si>
    <t>นางสาวนันทนาบุญเลิศ</t>
  </si>
  <si>
    <t>183527</t>
  </si>
  <si>
    <t>นายอภิสิทธิ์บุรพันธ์</t>
  </si>
  <si>
    <t>184980</t>
  </si>
  <si>
    <t>นายรังสรรค์สิงขรอาจ</t>
  </si>
  <si>
    <t>185335</t>
  </si>
  <si>
    <t>บจก.ชัยวัฒน์โลจิสติกส์สาขาชลบุรี</t>
  </si>
  <si>
    <t>185612</t>
  </si>
  <si>
    <t>นายจำเริญวิทิตพันธ์</t>
  </si>
  <si>
    <t>185743</t>
  </si>
  <si>
    <t>นางสาวภูษณิศาคูณสัน</t>
  </si>
  <si>
    <t>186003</t>
  </si>
  <si>
    <t>นางสาวชุลีพรเพียงราม</t>
  </si>
  <si>
    <t>TY</t>
  </si>
  <si>
    <t>IN</t>
  </si>
  <si>
    <t>20170628</t>
  </si>
  <si>
    <t>W801160440</t>
  </si>
  <si>
    <t>RDCKK</t>
  </si>
  <si>
    <t>W801160447</t>
  </si>
  <si>
    <t>W801160454</t>
  </si>
  <si>
    <t>W801160438</t>
  </si>
  <si>
    <t>W801160437</t>
  </si>
  <si>
    <t>W801160446</t>
  </si>
  <si>
    <t>WB14160142</t>
  </si>
  <si>
    <t>FC32160165</t>
  </si>
  <si>
    <t>FC11160615</t>
  </si>
  <si>
    <t>FC11160601</t>
  </si>
  <si>
    <t>FC11160595</t>
  </si>
  <si>
    <t>FC02160406</t>
  </si>
  <si>
    <t>FC11160605</t>
  </si>
  <si>
    <t>FC02160390</t>
  </si>
  <si>
    <t>FC11160603</t>
  </si>
  <si>
    <t>FC02160399</t>
  </si>
  <si>
    <t>FC32160168</t>
  </si>
  <si>
    <t>บล8595</t>
  </si>
  <si>
    <t>FC02160400</t>
  </si>
  <si>
    <t>FC11160597</t>
  </si>
  <si>
    <t>FC32160167</t>
  </si>
  <si>
    <t>FC11160614</t>
  </si>
  <si>
    <t>FC02160395</t>
  </si>
  <si>
    <t>FC11160609</t>
  </si>
  <si>
    <t>FC11160598</t>
  </si>
  <si>
    <t>FC11160608</t>
  </si>
  <si>
    <t>FC02160402</t>
  </si>
  <si>
    <t>WB11160421</t>
  </si>
  <si>
    <t>WB11160422</t>
  </si>
  <si>
    <t>WB11160423</t>
  </si>
  <si>
    <t>WB11160424</t>
  </si>
  <si>
    <t>WB11160426</t>
  </si>
  <si>
    <t>FC02160398</t>
  </si>
  <si>
    <t>FC02160404</t>
  </si>
  <si>
    <t>FC11160599</t>
  </si>
  <si>
    <t>FC32160160</t>
  </si>
  <si>
    <t>FC02160411</t>
  </si>
  <si>
    <t>FC32160171</t>
  </si>
  <si>
    <t>FC32160163</t>
  </si>
  <si>
    <t>FC02160393</t>
  </si>
  <si>
    <t>783838</t>
  </si>
  <si>
    <t>FC32160164</t>
  </si>
  <si>
    <t>FC02160392</t>
  </si>
  <si>
    <t>FC02160391</t>
  </si>
  <si>
    <t>FC32160170</t>
  </si>
  <si>
    <t>FC32160161</t>
  </si>
  <si>
    <t>FC32160169</t>
  </si>
  <si>
    <t>FC02160396</t>
  </si>
  <si>
    <t>FC02160409</t>
  </si>
  <si>
    <t>FC02160397</t>
  </si>
  <si>
    <t>FC02160410</t>
  </si>
  <si>
    <t>FC02160403</t>
  </si>
  <si>
    <t>FC11160600</t>
  </si>
  <si>
    <t>FC11160610</t>
  </si>
  <si>
    <t>FC11160596</t>
  </si>
  <si>
    <t>FC11160613</t>
  </si>
  <si>
    <t>FC02160401</t>
  </si>
  <si>
    <t>FC02160407</t>
  </si>
  <si>
    <t>FC02160394</t>
  </si>
  <si>
    <t>FC02160405</t>
  </si>
  <si>
    <t>FC11160611</t>
  </si>
  <si>
    <t>FC02160408</t>
  </si>
  <si>
    <t>FC11160604</t>
  </si>
  <si>
    <t>FC11160602</t>
  </si>
  <si>
    <t>FC32160166</t>
  </si>
  <si>
    <t>FC11160612</t>
  </si>
  <si>
    <t>FC32160162</t>
  </si>
  <si>
    <t>FC11160606</t>
  </si>
  <si>
    <t>FC11160607</t>
  </si>
  <si>
    <t>W801160442</t>
  </si>
  <si>
    <t>W801160443</t>
  </si>
  <si>
    <t>W801160439</t>
  </si>
  <si>
    <t>W801160453</t>
  </si>
  <si>
    <t>W801160452</t>
  </si>
  <si>
    <t>W801160449</t>
  </si>
  <si>
    <t>W401160629</t>
  </si>
  <si>
    <t>RDCST</t>
  </si>
  <si>
    <t>W101160452</t>
  </si>
  <si>
    <t>ถถ3628</t>
  </si>
  <si>
    <t>W801160451</t>
  </si>
  <si>
    <t>W801160445</t>
  </si>
  <si>
    <t>W401160627</t>
  </si>
  <si>
    <t>753165</t>
  </si>
  <si>
    <t>W801160601</t>
  </si>
  <si>
    <t>ผย4278</t>
  </si>
  <si>
    <t>W111160019</t>
  </si>
  <si>
    <t>W801160450</t>
  </si>
  <si>
    <t>W801160444</t>
  </si>
  <si>
    <t>W111160020</t>
  </si>
  <si>
    <t>W801160448</t>
  </si>
  <si>
    <t>W801160441</t>
  </si>
  <si>
    <t>WB11160428</t>
  </si>
  <si>
    <t>WB11160416</t>
  </si>
  <si>
    <t>WB11160417</t>
  </si>
  <si>
    <t>WB11160419</t>
  </si>
  <si>
    <t>WB11160418</t>
  </si>
  <si>
    <t>WB11160420</t>
  </si>
  <si>
    <t>WB11160427</t>
  </si>
  <si>
    <t>WB11160429</t>
  </si>
  <si>
    <t>WB11160425</t>
  </si>
  <si>
    <t>WB11160430</t>
  </si>
  <si>
    <t>WB11160431</t>
  </si>
  <si>
    <t>FC06160924</t>
  </si>
  <si>
    <t>FC06160921</t>
  </si>
  <si>
    <t>FC06160936</t>
  </si>
  <si>
    <t>FC06160934</t>
  </si>
  <si>
    <t>FC06160935</t>
  </si>
  <si>
    <t>FC06160919</t>
  </si>
  <si>
    <t>FC06160931</t>
  </si>
  <si>
    <t>FC06160933</t>
  </si>
  <si>
    <t>FC06160928</t>
  </si>
  <si>
    <t>FC06160929</t>
  </si>
  <si>
    <t>FC06160920</t>
  </si>
  <si>
    <t>FC06160927</t>
  </si>
  <si>
    <t>FC06160911</t>
  </si>
  <si>
    <t>CN</t>
  </si>
  <si>
    <t>FC06160925</t>
  </si>
  <si>
    <t>FC06160932</t>
  </si>
  <si>
    <t>FC06160930</t>
  </si>
  <si>
    <t>FC06160923</t>
  </si>
  <si>
    <t>FC06160926</t>
  </si>
  <si>
    <t>FC06160912</t>
  </si>
  <si>
    <t>FC06160922</t>
  </si>
  <si>
    <t>CDCBB</t>
  </si>
  <si>
    <t>Exta สำโรง</t>
  </si>
  <si>
    <t>ฒอ2570</t>
  </si>
  <si>
    <t>BDCRS</t>
  </si>
  <si>
    <t>CDCCB</t>
  </si>
  <si>
    <t>BDCCHOK</t>
  </si>
  <si>
    <t>1ฒว1341</t>
  </si>
  <si>
    <t>ปน2753</t>
  </si>
  <si>
    <t>ฒพ9422</t>
  </si>
  <si>
    <t>BDCKK</t>
  </si>
  <si>
    <t>BDCST</t>
  </si>
  <si>
    <t>CDCLB</t>
  </si>
  <si>
    <t>1ฒศ8970</t>
  </si>
  <si>
    <t>RDCCB</t>
  </si>
  <si>
    <t>FDCCM</t>
  </si>
  <si>
    <t>20170627</t>
  </si>
  <si>
    <t>FC32160153</t>
  </si>
  <si>
    <t>อุบัติเหตุ</t>
  </si>
  <si>
    <t>FC12160181</t>
  </si>
  <si>
    <t>FC12160171</t>
  </si>
  <si>
    <t>FC12160179</t>
  </si>
  <si>
    <t>FC12160177</t>
  </si>
  <si>
    <t>FC08160102</t>
  </si>
  <si>
    <t>FC12160172</t>
  </si>
  <si>
    <t>FC12160169</t>
  </si>
  <si>
    <t>FC12160170</t>
  </si>
  <si>
    <t>FC08160101</t>
  </si>
  <si>
    <t>1ฒฎ1433</t>
  </si>
  <si>
    <t>FC12160174</t>
  </si>
  <si>
    <t>FC12160180</t>
  </si>
  <si>
    <t>FC12160176</t>
  </si>
  <si>
    <t>FC12160183</t>
  </si>
  <si>
    <t>FC12160182</t>
  </si>
  <si>
    <t>FC12160178</t>
  </si>
  <si>
    <t>FC12160173</t>
  </si>
  <si>
    <t>WZ11160026</t>
  </si>
  <si>
    <t>FC08160103</t>
  </si>
  <si>
    <t>FC12160175</t>
  </si>
  <si>
    <t>FC12160168</t>
  </si>
  <si>
    <t>W101160444</t>
  </si>
  <si>
    <t>W401160618</t>
  </si>
  <si>
    <t>W401160617</t>
  </si>
  <si>
    <t>WB14160141</t>
  </si>
  <si>
    <t>WB14160139</t>
  </si>
  <si>
    <t>WB14160140</t>
  </si>
  <si>
    <t>FC11160585</t>
  </si>
  <si>
    <t>FC11160587</t>
  </si>
  <si>
    <t>FC11160583</t>
  </si>
  <si>
    <t>FC02160376</t>
  </si>
  <si>
    <t>FC11160586</t>
  </si>
  <si>
    <t>FC02160377</t>
  </si>
  <si>
    <t>FC11160584</t>
  </si>
  <si>
    <t>FC02160379</t>
  </si>
  <si>
    <t>FC11160594</t>
  </si>
  <si>
    <t>FC11160591</t>
  </si>
  <si>
    <t>WB01160101</t>
  </si>
  <si>
    <t>WB01160102</t>
  </si>
  <si>
    <t>WB01160103</t>
  </si>
  <si>
    <t>WB01160104</t>
  </si>
  <si>
    <t>WB01160105</t>
  </si>
  <si>
    <t>WB22160166</t>
  </si>
  <si>
    <t>WB01160106</t>
  </si>
  <si>
    <t>WB01160107</t>
  </si>
  <si>
    <t>WB01160109</t>
  </si>
  <si>
    <t>WB01160110</t>
  </si>
  <si>
    <t>WB01160111</t>
  </si>
  <si>
    <t>WB11160405</t>
  </si>
  <si>
    <t>WB11160414</t>
  </si>
  <si>
    <t>FC11160593</t>
  </si>
  <si>
    <t>FC02160383</t>
  </si>
  <si>
    <t>WB01160108</t>
  </si>
  <si>
    <t>FC02160375</t>
  </si>
  <si>
    <t>FC02160382</t>
  </si>
  <si>
    <t>FC11160592</t>
  </si>
  <si>
    <t>FC11160589</t>
  </si>
  <si>
    <t>FC11160588</t>
  </si>
  <si>
    <t>FC11160590</t>
  </si>
  <si>
    <t>FC02160378</t>
  </si>
  <si>
    <t>FC02160381</t>
  </si>
  <si>
    <t>FC02160380</t>
  </si>
  <si>
    <t>W111160018</t>
  </si>
  <si>
    <t>WB11160411</t>
  </si>
  <si>
    <t>WB11160413</t>
  </si>
  <si>
    <t>WB11160409</t>
  </si>
  <si>
    <t>WB01160113</t>
  </si>
  <si>
    <t>WB11160410</t>
  </si>
  <si>
    <t>WB11160412</t>
  </si>
  <si>
    <t>WB11160406</t>
  </si>
  <si>
    <t>WB11160407</t>
  </si>
  <si>
    <t>WB11160399</t>
  </si>
  <si>
    <t>WB01160112</t>
  </si>
  <si>
    <t>WB11160402</t>
  </si>
  <si>
    <t>WB11160401</t>
  </si>
  <si>
    <t>WB11160400</t>
  </si>
  <si>
    <t>WB11160403</t>
  </si>
  <si>
    <t>WB11160404</t>
  </si>
  <si>
    <t>WB11160408</t>
  </si>
  <si>
    <t>WB11160415</t>
  </si>
  <si>
    <t>FC06160897</t>
  </si>
  <si>
    <t>FC06160907</t>
  </si>
  <si>
    <t>FC06160898</t>
  </si>
  <si>
    <t>20170629</t>
  </si>
  <si>
    <t>FC01161496</t>
  </si>
  <si>
    <t>FC01161493</t>
  </si>
  <si>
    <t>FC01161478</t>
  </si>
  <si>
    <t>FC01161510</t>
  </si>
  <si>
    <t>FC01161480</t>
  </si>
  <si>
    <t>FC08160116</t>
  </si>
  <si>
    <t>FC01161498</t>
  </si>
  <si>
    <t>FC01161497</t>
  </si>
  <si>
    <t>FC01161483</t>
  </si>
  <si>
    <t>FC01161509</t>
  </si>
  <si>
    <t>FC08160119</t>
  </si>
  <si>
    <t>FC01161515</t>
  </si>
  <si>
    <t>FC01161479</t>
  </si>
  <si>
    <t>FC01161486</t>
  </si>
  <si>
    <t>FC01161502</t>
  </si>
  <si>
    <t>FC08160117</t>
  </si>
  <si>
    <t>1ฒฎ5178</t>
  </si>
  <si>
    <t>FC01161482</t>
  </si>
  <si>
    <t>FC01161481</t>
  </si>
  <si>
    <t>FC01161495</t>
  </si>
  <si>
    <t>FC01161484</t>
  </si>
  <si>
    <t>FC08160118</t>
  </si>
  <si>
    <t>FC01161514</t>
  </si>
  <si>
    <t>FC01161494</t>
  </si>
  <si>
    <t>FC01161491</t>
  </si>
  <si>
    <t>FC01161513</t>
  </si>
  <si>
    <t>FC01161499</t>
  </si>
  <si>
    <t>W121160115</t>
  </si>
  <si>
    <t>1ฒพ8710</t>
  </si>
  <si>
    <t>WD01160042</t>
  </si>
  <si>
    <t>ฒน3201</t>
  </si>
  <si>
    <t>WD01160041</t>
  </si>
  <si>
    <t>WZ11160027</t>
  </si>
  <si>
    <t>FC01161488</t>
  </si>
  <si>
    <t>FC01161501</t>
  </si>
  <si>
    <t>FC01161503</t>
  </si>
  <si>
    <t>FC01161506</t>
  </si>
  <si>
    <t>FC01161511</t>
  </si>
  <si>
    <t>FC01161508</t>
  </si>
  <si>
    <t>W401160632</t>
  </si>
  <si>
    <t>609265</t>
  </si>
  <si>
    <t>W401160631</t>
  </si>
  <si>
    <t>WB14160143</t>
  </si>
  <si>
    <t>W401160630</t>
  </si>
  <si>
    <t>FC11160616</t>
  </si>
  <si>
    <t>FC11160622</t>
  </si>
  <si>
    <t>FC11160630</t>
  </si>
  <si>
    <t>FC02160427</t>
  </si>
  <si>
    <t>FC11160628</t>
  </si>
  <si>
    <t>FC11160618</t>
  </si>
  <si>
    <t>FC11160617</t>
  </si>
  <si>
    <t>FC11160620</t>
  </si>
  <si>
    <t>FC11160633</t>
  </si>
  <si>
    <t>FC01161500</t>
  </si>
  <si>
    <t>FC01161505</t>
  </si>
  <si>
    <t>FC02160422</t>
  </si>
  <si>
    <t>FC01161504</t>
  </si>
  <si>
    <t>FC11160625</t>
  </si>
  <si>
    <t>WB32160088</t>
  </si>
  <si>
    <t>WB32160091</t>
  </si>
  <si>
    <t>WB32160092</t>
  </si>
  <si>
    <t>WB32160093</t>
  </si>
  <si>
    <t>WB32160096</t>
  </si>
  <si>
    <t>WB32160101</t>
  </si>
  <si>
    <t>WB32160109</t>
  </si>
  <si>
    <t>WB32160110</t>
  </si>
  <si>
    <t>WB11160438</t>
  </si>
  <si>
    <t>WB11160441</t>
  </si>
  <si>
    <t>FC11160634</t>
  </si>
  <si>
    <t>FC01161512</t>
  </si>
  <si>
    <t>FC11160631</t>
  </si>
  <si>
    <t>FC02160425</t>
  </si>
  <si>
    <t>FC11160636</t>
  </si>
  <si>
    <t>FC01161492</t>
  </si>
  <si>
    <t>FC01161489</t>
  </si>
  <si>
    <t>FC01161487</t>
  </si>
  <si>
    <t>FC01161507</t>
  </si>
  <si>
    <t>FC11160627</t>
  </si>
  <si>
    <t>FC02160423</t>
  </si>
  <si>
    <t>FC02160421</t>
  </si>
  <si>
    <t>FC11160637</t>
  </si>
  <si>
    <t>FC11160635</t>
  </si>
  <si>
    <t>FC11160632</t>
  </si>
  <si>
    <t>FC11160640</t>
  </si>
  <si>
    <t>FC11160638</t>
  </si>
  <si>
    <t>FC01161490</t>
  </si>
  <si>
    <t>FC11160619</t>
  </si>
  <si>
    <t>FC02160428</t>
  </si>
  <si>
    <t>FC02160430</t>
  </si>
  <si>
    <t>W121160114</t>
  </si>
  <si>
    <t>FC11160621</t>
  </si>
  <si>
    <t>FC11160639</t>
  </si>
  <si>
    <t>FC02160431</t>
  </si>
  <si>
    <t>FC02160432</t>
  </si>
  <si>
    <t>FC02160426</t>
  </si>
  <si>
    <t>FC02160429</t>
  </si>
  <si>
    <t>FC02160424</t>
  </si>
  <si>
    <t>FC11160624</t>
  </si>
  <si>
    <t>FC11160623</t>
  </si>
  <si>
    <t>FC01161485</t>
  </si>
  <si>
    <t>FC11160629</t>
  </si>
  <si>
    <t>FC11160626</t>
  </si>
  <si>
    <t>WB32160086</t>
  </si>
  <si>
    <t>WB11160434</t>
  </si>
  <si>
    <t>WB32160102</t>
  </si>
  <si>
    <t>WB32160104</t>
  </si>
  <si>
    <t>WB11160436</t>
  </si>
  <si>
    <t>WB32160090</t>
  </si>
  <si>
    <t>WB32160099</t>
  </si>
  <si>
    <t>WB32160106</t>
  </si>
  <si>
    <t>WB32160112</t>
  </si>
  <si>
    <t>WB11160437</t>
  </si>
  <si>
    <t>WB32160095</t>
  </si>
  <si>
    <t>WB32160098</t>
  </si>
  <si>
    <t>WB32160108</t>
  </si>
  <si>
    <t>WB32160111</t>
  </si>
  <si>
    <t>WB32160087</t>
  </si>
  <si>
    <t>WB32160094</t>
  </si>
  <si>
    <t>WB32160103</t>
  </si>
  <si>
    <t>WB32160089</t>
  </si>
  <si>
    <t>WB32160100</t>
  </si>
  <si>
    <t>WB32160085</t>
  </si>
  <si>
    <t>WB32160097</t>
  </si>
  <si>
    <t>WB32160105</t>
  </si>
  <si>
    <t>WB32160107</t>
  </si>
  <si>
    <t>WB11160443</t>
  </si>
  <si>
    <t>WB11160435</t>
  </si>
  <si>
    <t>WB11160439</t>
  </si>
  <si>
    <t>WB11160433</t>
  </si>
  <si>
    <t>WB11160444</t>
  </si>
  <si>
    <t>WB11160432</t>
  </si>
  <si>
    <t>WB11160442</t>
  </si>
  <si>
    <t>WB11160440</t>
  </si>
  <si>
    <t>W121160116</t>
  </si>
  <si>
    <t>FC06160993</t>
  </si>
  <si>
    <t>FC06160989</t>
  </si>
  <si>
    <t>FC06160996</t>
  </si>
  <si>
    <t>FC06160995</t>
  </si>
  <si>
    <t>FC06160992</t>
  </si>
  <si>
    <t>FC06160990</t>
  </si>
  <si>
    <t>FC06160976</t>
  </si>
  <si>
    <t>FC06160994</t>
  </si>
  <si>
    <t>FC06160991</t>
  </si>
  <si>
    <t>20170630</t>
  </si>
  <si>
    <t>WZ11160030</t>
  </si>
  <si>
    <t>WZ11160029</t>
  </si>
  <si>
    <t>WZ11160031</t>
  </si>
  <si>
    <t>WZ11160028</t>
  </si>
  <si>
    <t>W401160646</t>
  </si>
  <si>
    <t>W401160645</t>
  </si>
  <si>
    <t>WB14160147</t>
  </si>
  <si>
    <t>WB14160145</t>
  </si>
  <si>
    <t>WB14160156</t>
  </si>
  <si>
    <t>FC11160647</t>
  </si>
  <si>
    <t>FC11160641</t>
  </si>
  <si>
    <t>FC11160645</t>
  </si>
  <si>
    <t>FC11160646</t>
  </si>
  <si>
    <t>FC11160651</t>
  </si>
  <si>
    <t>FC11160657</t>
  </si>
  <si>
    <t>FC11160660</t>
  </si>
  <si>
    <t>WB22160173</t>
  </si>
  <si>
    <t>WB01160118</t>
  </si>
  <si>
    <t>WB01160119</t>
  </si>
  <si>
    <t>WB01160120</t>
  </si>
  <si>
    <t>WB01160121</t>
  </si>
  <si>
    <t>WB01160122</t>
  </si>
  <si>
    <t>WB22160174</t>
  </si>
  <si>
    <t>WB22160175</t>
  </si>
  <si>
    <t>WB22160176</t>
  </si>
  <si>
    <t>WB01160124</t>
  </si>
  <si>
    <t>WB22160177</t>
  </si>
  <si>
    <t>WB01160127</t>
  </si>
  <si>
    <t>WB01160128</t>
  </si>
  <si>
    <t>WB05160046</t>
  </si>
  <si>
    <t>WB05160040</t>
  </si>
  <si>
    <t>WB05160045</t>
  </si>
  <si>
    <t>WB05160051</t>
  </si>
  <si>
    <t>WB05160044</t>
  </si>
  <si>
    <t>WB01160129</t>
  </si>
  <si>
    <t>WB01160130</t>
  </si>
  <si>
    <t>WB22160182</t>
  </si>
  <si>
    <t>WB22160183</t>
  </si>
  <si>
    <t>WB22160184</t>
  </si>
  <si>
    <t>WB05160048</t>
  </si>
  <si>
    <t>WB05160043</t>
  </si>
  <si>
    <t>WB22160185</t>
  </si>
  <si>
    <t>WB05160047</t>
  </si>
  <si>
    <t>FC11160653</t>
  </si>
  <si>
    <t>FC11160649</t>
  </si>
  <si>
    <t>FC02160440</t>
  </si>
  <si>
    <t>FC11160659</t>
  </si>
  <si>
    <t>FC11160652</t>
  </si>
  <si>
    <t>FC11160644</t>
  </si>
  <si>
    <t>WB22160179</t>
  </si>
  <si>
    <t>FC02160439</t>
  </si>
  <si>
    <t>FC11160654</t>
  </si>
  <si>
    <t>FC11160643</t>
  </si>
  <si>
    <t>FC11160648</t>
  </si>
  <si>
    <t>FC11160650</t>
  </si>
  <si>
    <t>FC11160658</t>
  </si>
  <si>
    <t>FC11160642</t>
  </si>
  <si>
    <t>FC11160656</t>
  </si>
  <si>
    <t>FC11160655</t>
  </si>
  <si>
    <t>FC02160438</t>
  </si>
  <si>
    <t>WB05160052</t>
  </si>
  <si>
    <t>WB22160178</t>
  </si>
  <si>
    <t>WB01160123</t>
  </si>
  <si>
    <t>WB22160180</t>
  </si>
  <si>
    <t>WB22160181</t>
  </si>
  <si>
    <t>WB05160042</t>
  </si>
  <si>
    <t>WB05160050</t>
  </si>
  <si>
    <t>WB14160154</t>
  </si>
  <si>
    <t>WB14160155</t>
  </si>
  <si>
    <t>WB01160125</t>
  </si>
  <si>
    <t>WB01160131</t>
  </si>
  <si>
    <t>WB05160041</t>
  </si>
  <si>
    <t>WB14160149</t>
  </si>
  <si>
    <t>WB01160126</t>
  </si>
  <si>
    <t>WB05160049</t>
  </si>
  <si>
    <t>WB05160077</t>
  </si>
  <si>
    <t>WB05160076</t>
  </si>
  <si>
    <t>WB14160148</t>
  </si>
  <si>
    <t>WB14160153</t>
  </si>
  <si>
    <t>WB05160074</t>
  </si>
  <si>
    <t>WB14160146</t>
  </si>
  <si>
    <t>WB14160150</t>
  </si>
  <si>
    <t>WB14160151</t>
  </si>
  <si>
    <t>WB14160152</t>
  </si>
  <si>
    <t>WB05160075</t>
  </si>
  <si>
    <t>FC06161030</t>
  </si>
  <si>
    <t>FC06161029</t>
  </si>
  <si>
    <t>FC06161018</t>
  </si>
  <si>
    <t>FC06161013</t>
  </si>
  <si>
    <t>FC06161019</t>
  </si>
  <si>
    <t>FC06161015</t>
  </si>
  <si>
    <t>FC06161014</t>
  </si>
  <si>
    <t>FC06161021</t>
  </si>
  <si>
    <t>FC06161016</t>
  </si>
  <si>
    <t>FC06161020</t>
  </si>
  <si>
    <t>FC06161017</t>
  </si>
  <si>
    <t>FC06161027</t>
  </si>
  <si>
    <t>GenDate</t>
  </si>
  <si>
    <t>BaseLineDate</t>
  </si>
  <si>
    <t>1ฒฮ423</t>
  </si>
  <si>
    <t>ผจ84</t>
  </si>
  <si>
    <t>ผจ275</t>
  </si>
  <si>
    <t>บร8952</t>
  </si>
  <si>
    <t>2ฒฆ1302</t>
  </si>
  <si>
    <t>ผจ83</t>
  </si>
  <si>
    <t>ผจ946</t>
  </si>
  <si>
    <t>ผจ950</t>
  </si>
  <si>
    <t>ผธ3461</t>
  </si>
  <si>
    <t>1ฒฒ2312</t>
  </si>
  <si>
    <t>2ฒง3253</t>
  </si>
  <si>
    <t>2ฒง8644</t>
  </si>
  <si>
    <t>2ฒจ1593</t>
  </si>
  <si>
    <t>2ฒจ9770</t>
  </si>
  <si>
    <t>2ฒจ9763</t>
  </si>
  <si>
    <t>ผท4925</t>
  </si>
  <si>
    <t>บว58</t>
  </si>
  <si>
    <t>ยข1803</t>
  </si>
  <si>
    <t>2ฒฉ340</t>
  </si>
  <si>
    <t>ผธ6126</t>
  </si>
  <si>
    <t>ผธ5840</t>
  </si>
  <si>
    <t>2ฒจ9764</t>
  </si>
  <si>
    <t>2ฒฉ343</t>
  </si>
  <si>
    <t>2ฒฉ8436</t>
  </si>
  <si>
    <t>ผธ6096</t>
  </si>
  <si>
    <t>ผธ6100</t>
  </si>
  <si>
    <t>ผธ6099</t>
  </si>
  <si>
    <t>ผท9725</t>
  </si>
  <si>
    <t>ยข3050</t>
  </si>
  <si>
    <t>2ฒฉ8482</t>
  </si>
  <si>
    <t>ณ4220</t>
  </si>
  <si>
    <t>2ฒฉ6765</t>
  </si>
  <si>
    <t>ก3342</t>
  </si>
  <si>
    <t>ก2435</t>
  </si>
  <si>
    <t>ผร9244</t>
  </si>
  <si>
    <t>ผค9244</t>
  </si>
  <si>
    <t>2ฒฉ2386</t>
  </si>
  <si>
    <t>2ฒฉ2383</t>
  </si>
  <si>
    <t>ผธ4125</t>
  </si>
  <si>
    <t>ก3358</t>
  </si>
  <si>
    <t>ก3359</t>
  </si>
  <si>
    <t>ผล479</t>
  </si>
  <si>
    <t>บห1915</t>
  </si>
  <si>
    <t>ก0476</t>
  </si>
  <si>
    <t>ผล480</t>
  </si>
  <si>
    <t>2ฒญ1291</t>
  </si>
  <si>
    <t>2ฒฌ8037</t>
  </si>
  <si>
    <t>2ฒฉ8977</t>
  </si>
  <si>
    <t>2ฒฉ8976</t>
  </si>
  <si>
    <t>2ฒฌ8303</t>
  </si>
  <si>
    <t>ผธ6951</t>
  </si>
  <si>
    <t>2ฒญ3119</t>
  </si>
  <si>
    <t>1ฒผ6818</t>
  </si>
  <si>
    <t>ก1431</t>
  </si>
  <si>
    <t>ผธ7679</t>
  </si>
  <si>
    <t>ว5242</t>
  </si>
  <si>
    <t>2ฒช4097</t>
  </si>
  <si>
    <t>2ฒช4095</t>
  </si>
  <si>
    <t>ก0316</t>
  </si>
  <si>
    <t>ก0477</t>
  </si>
  <si>
    <t>ก2140</t>
  </si>
  <si>
    <t>ก3022</t>
  </si>
  <si>
    <t>ก3027</t>
  </si>
  <si>
    <t>ก3030</t>
  </si>
  <si>
    <t>ก3038</t>
  </si>
  <si>
    <t>ก3225</t>
  </si>
  <si>
    <t>ก3239</t>
  </si>
  <si>
    <t>ก3615</t>
  </si>
  <si>
    <t>ก5555</t>
  </si>
  <si>
    <t>ก6830</t>
  </si>
  <si>
    <t>ก7147</t>
  </si>
  <si>
    <t>ฉ7989</t>
  </si>
  <si>
    <t>ต7730</t>
  </si>
  <si>
    <t>ถ4596</t>
  </si>
  <si>
    <t>น3460</t>
  </si>
  <si>
    <t>น6377</t>
  </si>
  <si>
    <t>บ4045</t>
  </si>
  <si>
    <t>บ4062</t>
  </si>
  <si>
    <t>บ4113</t>
  </si>
  <si>
    <t>บ4123</t>
  </si>
  <si>
    <t>บ4149</t>
  </si>
  <si>
    <t>บบ7262</t>
  </si>
  <si>
    <t>ผ1790</t>
  </si>
  <si>
    <t>ศ4954</t>
  </si>
  <si>
    <t>ศ9161</t>
  </si>
  <si>
    <t>ศ9348</t>
  </si>
  <si>
    <t>ยข6635</t>
  </si>
  <si>
    <t>ผษ5465</t>
  </si>
  <si>
    <t>ยก5917</t>
  </si>
  <si>
    <t>ผธ7314</t>
  </si>
  <si>
    <t>ผธ7312</t>
  </si>
  <si>
    <t>ก0812</t>
  </si>
  <si>
    <t>ยข7921</t>
  </si>
  <si>
    <t>2ฒญ6901</t>
  </si>
  <si>
    <t>บล4717</t>
  </si>
  <si>
    <t>2ฒฎ2702</t>
  </si>
  <si>
    <t>ผธ7947</t>
  </si>
  <si>
    <t>ผธ8640</t>
  </si>
  <si>
    <t>ศ1249</t>
  </si>
  <si>
    <t>2ฒฐ2757</t>
  </si>
  <si>
    <t>2ฒฐ4266</t>
  </si>
  <si>
    <t>ยก5886</t>
  </si>
  <si>
    <t>2ฒฐ6075</t>
  </si>
  <si>
    <t>ผธ8734</t>
  </si>
  <si>
    <t>ฒต8326</t>
  </si>
  <si>
    <t>ยค493</t>
  </si>
  <si>
    <t>บล5158</t>
  </si>
  <si>
    <t>ยค494</t>
  </si>
  <si>
    <t>ก7902</t>
  </si>
  <si>
    <t>ธ8640</t>
  </si>
  <si>
    <t>ก3661</t>
  </si>
  <si>
    <t>ก9055</t>
  </si>
  <si>
    <t>ก9056</t>
  </si>
  <si>
    <t>2ฒฒ4632</t>
  </si>
  <si>
    <t>2ฒฒ4623</t>
  </si>
  <si>
    <t>ผธ9271</t>
  </si>
  <si>
    <t>ยค1153</t>
  </si>
  <si>
    <t>ผล7370</t>
  </si>
  <si>
    <t>ผล6659</t>
  </si>
  <si>
    <t>ก8743</t>
  </si>
  <si>
    <t>บฉ5544</t>
  </si>
  <si>
    <t>บฉ4455</t>
  </si>
  <si>
    <t>ยค2100</t>
  </si>
  <si>
    <t>ยข9101</t>
  </si>
  <si>
    <t>ผน256</t>
  </si>
  <si>
    <t>2ฒณ511</t>
  </si>
  <si>
    <t>ผล6976</t>
  </si>
  <si>
    <t>ก2197</t>
  </si>
  <si>
    <t>ยค2773</t>
  </si>
  <si>
    <t>2ฒต231</t>
  </si>
  <si>
    <t>ก9064</t>
  </si>
  <si>
    <t>ง9740</t>
  </si>
  <si>
    <t>อ0904</t>
  </si>
  <si>
    <t>ศ7078</t>
  </si>
  <si>
    <t>ผธ6924</t>
  </si>
  <si>
    <t>ก8736</t>
  </si>
  <si>
    <t>ยค3890</t>
  </si>
  <si>
    <t>บต7588</t>
  </si>
  <si>
    <t>บต7589</t>
  </si>
  <si>
    <t>1ฒศ6713</t>
  </si>
  <si>
    <t>2ฒถ3248</t>
  </si>
  <si>
    <t>2ฒณ6078</t>
  </si>
  <si>
    <t>ก9138</t>
  </si>
  <si>
    <t>2ฒถ3662</t>
  </si>
  <si>
    <t>ผล9750</t>
  </si>
  <si>
    <t>ผล9727</t>
  </si>
  <si>
    <t>บห5572</t>
  </si>
  <si>
    <t>ก9067</t>
  </si>
  <si>
    <t>ก9060</t>
  </si>
  <si>
    <t>ผว7929</t>
  </si>
  <si>
    <t>2ฒท836</t>
  </si>
  <si>
    <t>2ฒท6238</t>
  </si>
  <si>
    <t>ผว4685</t>
  </si>
  <si>
    <t>2ฒร8704</t>
  </si>
  <si>
    <t>ผว4702</t>
  </si>
  <si>
    <t>2ฒภ3508</t>
  </si>
  <si>
    <t>2ฒม4765</t>
  </si>
  <si>
    <t>ผว5483</t>
  </si>
  <si>
    <t>ผว5227</t>
  </si>
  <si>
    <t>1ฒฮ8296</t>
  </si>
  <si>
    <t>ยง3736</t>
  </si>
  <si>
    <t>ผว4622</t>
  </si>
  <si>
    <t>ยค9132</t>
  </si>
  <si>
    <t>2ฒท7551</t>
  </si>
  <si>
    <t>ยง8739</t>
  </si>
  <si>
    <t>3ฒค4140</t>
  </si>
  <si>
    <t>ผว5508</t>
  </si>
  <si>
    <t>ผห5745</t>
  </si>
  <si>
    <t>2ฒฬ8795</t>
  </si>
  <si>
    <t>2ฒพ8392</t>
  </si>
  <si>
    <t>2ฒพ6551</t>
  </si>
  <si>
    <t>1ฒผ2420</t>
  </si>
  <si>
    <t>ผอ4838</t>
  </si>
  <si>
    <t>ยง2232</t>
  </si>
  <si>
    <t>2ฒน8323</t>
  </si>
  <si>
    <t>2ฒอ8773</t>
  </si>
  <si>
    <t>2ฒผ6651</t>
  </si>
  <si>
    <t>2ฒย4653</t>
  </si>
  <si>
    <t>ผษ7179</t>
  </si>
  <si>
    <t>2ฒว4281</t>
  </si>
  <si>
    <t>2ฒฬ8793</t>
  </si>
  <si>
    <t>2ฒท2597</t>
  </si>
  <si>
    <t>ผจ5115</t>
  </si>
  <si>
    <t>ผห4921</t>
  </si>
  <si>
    <t>ผว5577</t>
  </si>
  <si>
    <t>2ฒห3368</t>
  </si>
  <si>
    <t>ผห8849</t>
  </si>
  <si>
    <t>ผว4681</t>
  </si>
  <si>
    <t>ผค6998</t>
  </si>
  <si>
    <t>2ฒร7536</t>
  </si>
  <si>
    <t>ผษ376</t>
  </si>
  <si>
    <t>2ฒท835</t>
  </si>
  <si>
    <t>ผว5441</t>
  </si>
  <si>
    <t>ผว4683</t>
  </si>
  <si>
    <t>ยค7993</t>
  </si>
  <si>
    <t>ยง717</t>
  </si>
  <si>
    <t>2ฒย4651</t>
  </si>
  <si>
    <t>ยค7841</t>
  </si>
  <si>
    <t>ผธ7842</t>
  </si>
  <si>
    <t>ยง8741</t>
  </si>
  <si>
    <t>ยค7734</t>
  </si>
  <si>
    <t>ยฉ6384</t>
  </si>
  <si>
    <t>ผฉ1799</t>
  </si>
  <si>
    <t>ยฉ5183</t>
  </si>
  <si>
    <t>ผน8559</t>
  </si>
  <si>
    <t>บต2455</t>
  </si>
  <si>
    <t>2ฒอ6884</t>
  </si>
  <si>
    <t>ถธ7383</t>
  </si>
  <si>
    <t>2ฒบ1853</t>
  </si>
  <si>
    <t>ยง90</t>
  </si>
  <si>
    <t>บษ5270</t>
  </si>
  <si>
    <t>2ฒผ2476</t>
  </si>
  <si>
    <t>2ฒฌ9976</t>
  </si>
  <si>
    <t>2ฒผ2475</t>
  </si>
  <si>
    <t>2ฒย7334</t>
  </si>
  <si>
    <t>3ฒฆ7925</t>
  </si>
  <si>
    <t>2ฒอ4309</t>
  </si>
  <si>
    <t>2ฒร3549</t>
  </si>
  <si>
    <t>ผอ1718</t>
  </si>
  <si>
    <t>ผค6311</t>
  </si>
  <si>
    <t>2ฒบ4872</t>
  </si>
  <si>
    <t>2ฒฬ7293</t>
  </si>
  <si>
    <t>ผษ4611</t>
  </si>
  <si>
    <t>ผจ8614</t>
  </si>
  <si>
    <t>บว4102</t>
  </si>
  <si>
    <t>2ฒอ7080</t>
  </si>
  <si>
    <t>2ฒธ9427</t>
  </si>
  <si>
    <t>บธ5325</t>
  </si>
  <si>
    <t>1ฒช8182</t>
  </si>
  <si>
    <t>2ฒศ4072</t>
  </si>
  <si>
    <t>บธ4516</t>
  </si>
  <si>
    <t>2ฒน8225</t>
  </si>
  <si>
    <t>2ฒบ736</t>
  </si>
  <si>
    <t>2ฒอ120</t>
  </si>
  <si>
    <t>2ฒว4035</t>
  </si>
  <si>
    <t>2ฒว4026</t>
  </si>
  <si>
    <t>ผฉ1801</t>
  </si>
  <si>
    <t>1ฒผ8372</t>
  </si>
  <si>
    <t>ผน4361</t>
  </si>
  <si>
    <t>ผน4360</t>
  </si>
  <si>
    <t>ผน3440</t>
  </si>
  <si>
    <t>ผน5144</t>
  </si>
  <si>
    <t>ยง3739</t>
  </si>
  <si>
    <t>ผน1727</t>
  </si>
  <si>
    <t>2ฒธ6120</t>
  </si>
  <si>
    <t>ผน5838</t>
  </si>
  <si>
    <t>2ฒอ7456</t>
  </si>
  <si>
    <t>ผน2869</t>
  </si>
  <si>
    <t>ผน7323</t>
  </si>
  <si>
    <t>ผน9268</t>
  </si>
  <si>
    <t>2ฒห1708</t>
  </si>
  <si>
    <t>2ฒอ284</t>
  </si>
  <si>
    <t>2ฒบ8394</t>
  </si>
  <si>
    <t>2ฒย5839</t>
  </si>
  <si>
    <t>2ฒย5838</t>
  </si>
  <si>
    <t>2ฒย5837</t>
  </si>
  <si>
    <t>2ฒย5840</t>
  </si>
  <si>
    <t>2ฒย5835</t>
  </si>
  <si>
    <t>2ฒพ2896</t>
  </si>
  <si>
    <t>2ฒย7643</t>
  </si>
  <si>
    <t>2ฒว3179</t>
  </si>
  <si>
    <t>บว6956</t>
  </si>
  <si>
    <t>ยฉ7168</t>
  </si>
  <si>
    <t>2ฒน2338</t>
  </si>
  <si>
    <t>1ฒผ3919</t>
  </si>
  <si>
    <t>ยค6353</t>
  </si>
  <si>
    <t>ผธ9045</t>
  </si>
  <si>
    <t>ผน6340</t>
  </si>
  <si>
    <t>ผค6997</t>
  </si>
  <si>
    <t>2ฒฒ3966</t>
  </si>
  <si>
    <t>2ฒว2300</t>
  </si>
  <si>
    <t>บธ2672</t>
  </si>
  <si>
    <t>ยค5788</t>
  </si>
  <si>
    <t>2ฒภ3509</t>
  </si>
  <si>
    <t>2ฒฮ5838</t>
  </si>
  <si>
    <t>ผฉ8314</t>
  </si>
  <si>
    <t>ยค8932</t>
  </si>
  <si>
    <t>ยค9214</t>
  </si>
  <si>
    <t>ผว3417</t>
  </si>
  <si>
    <t>ผอ2851</t>
  </si>
  <si>
    <t>ผน2850</t>
  </si>
  <si>
    <t>ผน2849</t>
  </si>
  <si>
    <t>ผน2851</t>
  </si>
  <si>
    <t>ผน2852</t>
  </si>
  <si>
    <t>ผน7507</t>
  </si>
  <si>
    <t>ผน7506</t>
  </si>
  <si>
    <t>ผว5439</t>
  </si>
  <si>
    <t>1ฒส1982</t>
  </si>
  <si>
    <t>ยง2832</t>
  </si>
  <si>
    <t>1ฒฬ6845</t>
  </si>
  <si>
    <t>ยง2698</t>
  </si>
  <si>
    <t>บพ2326</t>
  </si>
  <si>
    <t>บพ6839</t>
  </si>
  <si>
    <t>2ฒผ3349</t>
  </si>
  <si>
    <t>บท1222</t>
  </si>
  <si>
    <t>2ฒภ4555</t>
  </si>
  <si>
    <t>2ฒย3834</t>
  </si>
  <si>
    <t>2ฒม5067</t>
  </si>
  <si>
    <t>2ฒส1354</t>
  </si>
  <si>
    <t>2ฒร8242</t>
  </si>
  <si>
    <t>2ฒว5129</t>
  </si>
  <si>
    <t>บษ4795</t>
  </si>
  <si>
    <t>บห3843</t>
  </si>
  <si>
    <t>2ฒศ4128</t>
  </si>
  <si>
    <t>1ฒห2327</t>
  </si>
  <si>
    <t>ผว5514</t>
  </si>
  <si>
    <t>2ฒฬ2862</t>
  </si>
  <si>
    <t>บธ9305</t>
  </si>
  <si>
    <t>ผธ6604</t>
  </si>
  <si>
    <t>บม4982</t>
  </si>
  <si>
    <t>บม5512</t>
  </si>
  <si>
    <t>2ฒพ6443</t>
  </si>
  <si>
    <t>2ฒน6331</t>
  </si>
  <si>
    <t>2ฒธ3657</t>
  </si>
  <si>
    <t>ผน2358</t>
  </si>
  <si>
    <t>2ฒส7338</t>
  </si>
  <si>
    <t>2ฒท5751</t>
  </si>
  <si>
    <t>3ฒค1921</t>
  </si>
  <si>
    <t>ผห4577</t>
  </si>
  <si>
    <t>ผห5935</t>
  </si>
  <si>
    <t>ผอ766</t>
  </si>
  <si>
    <t>2ฒน9294</t>
  </si>
  <si>
    <t>3ฒฆ7536</t>
  </si>
  <si>
    <t>1ฒฬ3349</t>
  </si>
  <si>
    <t>บว5391</t>
  </si>
  <si>
    <t>1ฒก4195</t>
  </si>
  <si>
    <t>1ฒร2692</t>
  </si>
  <si>
    <t>ผบ5671</t>
  </si>
  <si>
    <t>ยฉ7817</t>
  </si>
  <si>
    <t>3ฒก6318</t>
  </si>
  <si>
    <t>1ฒร5285</t>
  </si>
  <si>
    <t>ฒภ4327</t>
  </si>
  <si>
    <t>2ฒต437</t>
  </si>
  <si>
    <t>3ฒฆ3499</t>
  </si>
  <si>
    <t>3ฒจ6977</t>
  </si>
  <si>
    <t>3ฒฆ9436</t>
  </si>
  <si>
    <t>2ฒน3857</t>
  </si>
  <si>
    <t>2ฒธ8675</t>
  </si>
  <si>
    <t>2ฒจ2372</t>
  </si>
  <si>
    <t>2ฒอ201</t>
  </si>
  <si>
    <t>2ฒห262</t>
  </si>
  <si>
    <t>2ฒอ193</t>
  </si>
  <si>
    <t>ผษ7516</t>
  </si>
  <si>
    <t>ยต2926</t>
  </si>
  <si>
    <t>ผค8114</t>
  </si>
  <si>
    <t>2ฒธ5426</t>
  </si>
  <si>
    <t>2ฒน2664</t>
  </si>
  <si>
    <t>2ฒท7739</t>
  </si>
  <si>
    <t>3ฒจ5751</t>
  </si>
  <si>
    <t>1ฒฌ2139</t>
  </si>
  <si>
    <t>2ฒผ3211</t>
  </si>
  <si>
    <t>ผห6309</t>
  </si>
  <si>
    <t>ผษ7931</t>
  </si>
  <si>
    <t>ผว5949</t>
  </si>
  <si>
    <t>ผว5950</t>
  </si>
  <si>
    <t>บร265</t>
  </si>
  <si>
    <t>บร1075</t>
  </si>
  <si>
    <t>2ฒน7418</t>
  </si>
  <si>
    <t>ยก9315</t>
  </si>
  <si>
    <t>ยง1281</t>
  </si>
  <si>
    <t>2ฒฬ8853</t>
  </si>
  <si>
    <t>2ฒฐ9071</t>
  </si>
  <si>
    <t>2ฒฐ9075</t>
  </si>
  <si>
    <t>2ฒฎ6239</t>
  </si>
  <si>
    <t>2ฒฒ6976</t>
  </si>
  <si>
    <t>2ฒฮ7862</t>
  </si>
  <si>
    <t>2ฒว3324</t>
  </si>
  <si>
    <t>ผธ1127</t>
  </si>
  <si>
    <t>2ฒผ1325</t>
  </si>
  <si>
    <t>2ฒท3341</t>
  </si>
  <si>
    <t>2ฒท6297</t>
  </si>
  <si>
    <t>2ฒร4825</t>
  </si>
  <si>
    <t>ยก8827</t>
  </si>
  <si>
    <t>ฒห6356</t>
  </si>
  <si>
    <t>ผห2101</t>
  </si>
  <si>
    <t>ผห5289</t>
  </si>
  <si>
    <t>ผห8116</t>
  </si>
  <si>
    <t>ผอ1493</t>
  </si>
  <si>
    <t>2ฒผ9222</t>
  </si>
  <si>
    <t>2ฒผ9224</t>
  </si>
  <si>
    <t>2ฒน8301</t>
  </si>
  <si>
    <t>2ฒต7499</t>
  </si>
  <si>
    <t>2ฒน8211</t>
  </si>
  <si>
    <t>2ฒท6918</t>
  </si>
  <si>
    <t>2ฒท1148</t>
  </si>
  <si>
    <t>2ฒท1195</t>
  </si>
  <si>
    <t>2ฒท5181</t>
  </si>
  <si>
    <t>2ฒพ6550</t>
  </si>
  <si>
    <t>2ฒต7524</t>
  </si>
  <si>
    <t>2ฒพ6549</t>
  </si>
  <si>
    <t>2ฒพ6552</t>
  </si>
  <si>
    <t>2ฒพ8394</t>
  </si>
  <si>
    <t>2ฒภ2165</t>
  </si>
  <si>
    <t>2ฒภ2168</t>
  </si>
  <si>
    <t>2ฒพ8390</t>
  </si>
  <si>
    <t>2ฒภ2167</t>
  </si>
  <si>
    <t>2ฒภ2169</t>
  </si>
  <si>
    <t>บพ6390</t>
  </si>
  <si>
    <t>บธ9528</t>
  </si>
  <si>
    <t>ข4203</t>
  </si>
  <si>
    <t>ก0573</t>
  </si>
  <si>
    <t>ส9162</t>
  </si>
  <si>
    <t>ข3799</t>
  </si>
  <si>
    <t>ส4652</t>
  </si>
  <si>
    <t>ล6595</t>
  </si>
  <si>
    <t>ก1899</t>
  </si>
  <si>
    <t>ก2417</t>
  </si>
  <si>
    <t>ฒม54460</t>
  </si>
  <si>
    <t>ก2493</t>
  </si>
  <si>
    <t>ก1181</t>
  </si>
  <si>
    <t>ก2951</t>
  </si>
  <si>
    <t>ก0741</t>
  </si>
  <si>
    <t>ก0765</t>
  </si>
  <si>
    <t>ก9949</t>
  </si>
  <si>
    <t>ธ1873</t>
  </si>
  <si>
    <t>ก1798</t>
  </si>
  <si>
    <t>ก0518</t>
  </si>
  <si>
    <t>ก0008</t>
  </si>
  <si>
    <t>ท9810</t>
  </si>
  <si>
    <t>ม4584</t>
  </si>
  <si>
    <t>ม4583</t>
  </si>
  <si>
    <t>ม3625</t>
  </si>
  <si>
    <t>ก0509</t>
  </si>
  <si>
    <t>ก2139</t>
  </si>
  <si>
    <t>ณ3215</t>
  </si>
  <si>
    <t>ก9051</t>
  </si>
  <si>
    <t>ข5846</t>
  </si>
  <si>
    <t>ข3797</t>
  </si>
  <si>
    <t>ก2484</t>
  </si>
  <si>
    <t>ก7414</t>
  </si>
  <si>
    <t>ก8740</t>
  </si>
  <si>
    <t>ก9288</t>
  </si>
  <si>
    <t>ก8742</t>
  </si>
  <si>
    <t>ก9547</t>
  </si>
  <si>
    <t>ก2163</t>
  </si>
  <si>
    <t>ก4500</t>
  </si>
  <si>
    <t>ก2243</t>
  </si>
  <si>
    <t>ก5344</t>
  </si>
  <si>
    <t>ผ1811</t>
  </si>
  <si>
    <t>ศ9197</t>
  </si>
  <si>
    <t>ษ1311</t>
  </si>
  <si>
    <t>ก3829</t>
  </si>
  <si>
    <t>ก1118</t>
  </si>
  <si>
    <t>ภ8675</t>
  </si>
  <si>
    <t>ก7357</t>
  </si>
  <si>
    <t>ก4132</t>
  </si>
  <si>
    <t>ก1502</t>
  </si>
  <si>
    <t>ก1729</t>
  </si>
  <si>
    <t>ษ1245</t>
  </si>
  <si>
    <t>ษ1212</t>
  </si>
  <si>
    <t>ก4014</t>
  </si>
  <si>
    <t>ก2953</t>
  </si>
  <si>
    <t>ก7306</t>
  </si>
  <si>
    <t>ก2121</t>
  </si>
  <si>
    <t>ก4514</t>
  </si>
  <si>
    <t>ข0489</t>
  </si>
  <si>
    <t>ก2905</t>
  </si>
  <si>
    <t>ก2851</t>
  </si>
  <si>
    <t>ก0258</t>
  </si>
  <si>
    <t>ก3535</t>
  </si>
  <si>
    <t>ก1630</t>
  </si>
  <si>
    <t>บ4144</t>
  </si>
  <si>
    <t>ผฉ1461</t>
  </si>
  <si>
    <t>ก7845</t>
  </si>
  <si>
    <t>ก7907</t>
  </si>
  <si>
    <t>ก7862</t>
  </si>
  <si>
    <t>ก7864</t>
  </si>
  <si>
    <t>ก8538</t>
  </si>
  <si>
    <t>ก7965</t>
  </si>
  <si>
    <t>ก7790</t>
  </si>
  <si>
    <t>ก7944</t>
  </si>
  <si>
    <t>ก7921</t>
  </si>
  <si>
    <t>ก7806</t>
  </si>
  <si>
    <t>ก9735</t>
  </si>
  <si>
    <t>ก9679</t>
  </si>
  <si>
    <t>ก9678</t>
  </si>
  <si>
    <t>ก7815</t>
  </si>
  <si>
    <t>ก9724</t>
  </si>
  <si>
    <t>ก9763</t>
  </si>
  <si>
    <t>ก8460</t>
  </si>
  <si>
    <t>ก9680</t>
  </si>
  <si>
    <t>ก9681</t>
  </si>
  <si>
    <t>ก8473</t>
  </si>
  <si>
    <t>ก8478</t>
  </si>
  <si>
    <t xml:space="preserve"> พลพชรพล แย้มเมืองไชย</t>
  </si>
  <si>
    <t xml:space="preserve"> โสพล รัตนวรรณ์</t>
  </si>
  <si>
    <t xml:space="preserve"> คทายุทธ พลไกร</t>
  </si>
  <si>
    <t xml:space="preserve"> อิศเรศ ตุ้มนิลกาล</t>
  </si>
  <si>
    <t xml:space="preserve"> ทศพล เซ่งย่อง</t>
  </si>
  <si>
    <t xml:space="preserve"> สุรศักดิ์ ดีแหบ</t>
  </si>
  <si>
    <t xml:space="preserve"> ทัตฏนันท์ ทามาศ</t>
  </si>
  <si>
    <t xml:space="preserve"> เลอสันต์ ชาตะพันธ์วิทยา</t>
  </si>
  <si>
    <t xml:space="preserve"> จำรัส แป้งหอม</t>
  </si>
  <si>
    <t xml:space="preserve"> ประจิม แหยมมั่น</t>
  </si>
  <si>
    <t xml:space="preserve"> วีรวุฒิ จุดาบุตร</t>
  </si>
  <si>
    <t xml:space="preserve"> จรัญ ช่วยชู</t>
  </si>
  <si>
    <t xml:space="preserve"> ประเสริฐ ศรีสุริยงค์</t>
  </si>
  <si>
    <t xml:space="preserve"> สมพร ทีวะพัด</t>
  </si>
  <si>
    <t xml:space="preserve"> วิชาญ คำมัจฉา</t>
  </si>
  <si>
    <t xml:space="preserve"> สุรพงษ์ มั่นคง</t>
  </si>
  <si>
    <t xml:space="preserve"> พงษ์สวัสดิ์ มาเสมอ</t>
  </si>
  <si>
    <t xml:space="preserve"> ชัยณรงค์ พาแก้ว</t>
  </si>
  <si>
    <t xml:space="preserve"> ปรีดี แหลมฉลาด</t>
  </si>
  <si>
    <t xml:space="preserve"> วินิตย์ บรรเทา</t>
  </si>
  <si>
    <t xml:space="preserve"> ชยานันท์ ทวีเหลือ</t>
  </si>
  <si>
    <t xml:space="preserve"> เรวัตร ลีเลิศ</t>
  </si>
  <si>
    <t xml:space="preserve"> นิคม พลสว่าง</t>
  </si>
  <si>
    <t xml:space="preserve"> พีระพงษ์ มะลิพันธุ์</t>
  </si>
  <si>
    <t>จิระพงศ์ จ่าสูงเนิน</t>
  </si>
  <si>
    <t xml:space="preserve"> พิชิตชัย ถามะพันธ์</t>
  </si>
  <si>
    <t xml:space="preserve"> ปฐมพร ประเสริฐศรี</t>
  </si>
  <si>
    <t xml:space="preserve"> สมนึก ประดิษฐ</t>
  </si>
  <si>
    <t xml:space="preserve"> ชนะ ถามะพันธ์</t>
  </si>
  <si>
    <t xml:space="preserve"> ทรงศักดิ์ พะสาวะนัง</t>
  </si>
  <si>
    <t xml:space="preserve"> พงศ์พัศ บัวมาศ</t>
  </si>
  <si>
    <t xml:space="preserve"> จำเนียร กำจัดภัย</t>
  </si>
  <si>
    <t xml:space="preserve"> ทองใบ เทียบหว้า</t>
  </si>
  <si>
    <t xml:space="preserve"> สมบุญ นุ่มแสง</t>
  </si>
  <si>
    <t xml:space="preserve"> สมิตร ศิริ</t>
  </si>
  <si>
    <t xml:space="preserve"> อุทัย เชิดชู</t>
  </si>
  <si>
    <t xml:space="preserve"> ปรีดี พลชัย</t>
  </si>
  <si>
    <t xml:space="preserve"> ไพสาร อินทรสอน</t>
  </si>
  <si>
    <t xml:space="preserve"> ประนอม สุขวิทย์</t>
  </si>
  <si>
    <t xml:space="preserve"> สมพงค์ ทีวะพัด</t>
  </si>
  <si>
    <t xml:space="preserve"> ฉลวย ฝักแคเล็ก</t>
  </si>
  <si>
    <t xml:space="preserve"> นิติธร อุดมมงคลรัตน์</t>
  </si>
  <si>
    <t xml:space="preserve"> นรินทร์ ทุวิลา</t>
  </si>
  <si>
    <t xml:space="preserve"> ธนากร โพธิ์เงิน</t>
  </si>
  <si>
    <t xml:space="preserve"> จักรพงษ์ ชนยุทธ</t>
  </si>
  <si>
    <t>2ฒท3337</t>
  </si>
  <si>
    <t xml:space="preserve"> สันติภาพ สุวรรณมาลัย</t>
  </si>
  <si>
    <t>จำเนียร อุ่นผาง</t>
  </si>
  <si>
    <t xml:space="preserve"> ศรายุทธ ทองพั้ว</t>
  </si>
  <si>
    <t>ประวิทย์ โภคสมบัติ</t>
  </si>
  <si>
    <t>เนติพงษ์ อารัณย์รักษ์</t>
  </si>
  <si>
    <t>สกล ชำนิธุระการ</t>
  </si>
  <si>
    <t>สมชาย เอี่ยมสอาด</t>
  </si>
  <si>
    <t>สุชาติ ชินรัมย์</t>
  </si>
  <si>
    <t>ชัยสิทธิ์ อินทะเสน</t>
  </si>
  <si>
    <t>วุฒิชัย ปิ่นสกุล</t>
  </si>
  <si>
    <t>วิริทธิ์พล ฝ้ายลำไพรัส</t>
  </si>
  <si>
    <t>ประชา สุพรรณ</t>
  </si>
  <si>
    <t>ผดุงเกียรติ เสาใย</t>
  </si>
  <si>
    <t>ชยาวุธ เมืองลาม</t>
  </si>
  <si>
    <t>บุญเสริม พหลสิทธิ์</t>
  </si>
  <si>
    <t>ANC</t>
  </si>
  <si>
    <t>ยท161</t>
  </si>
  <si>
    <t>ยต9751</t>
  </si>
  <si>
    <t>ยก1397</t>
  </si>
  <si>
    <t>ยก213</t>
  </si>
  <si>
    <t>ก7347</t>
  </si>
  <si>
    <t>ก9421</t>
  </si>
  <si>
    <t>ผอ9916</t>
  </si>
  <si>
    <t>บ4674</t>
  </si>
  <si>
    <t>ผน1031</t>
  </si>
  <si>
    <t>ยต8222</t>
  </si>
  <si>
    <t>ยก1219</t>
  </si>
  <si>
    <t>บษ1640</t>
  </si>
  <si>
    <t>ผท2649</t>
  </si>
  <si>
    <t>ยท1660</t>
  </si>
  <si>
    <t>ยต9960</t>
  </si>
  <si>
    <t>ผต4696</t>
  </si>
  <si>
    <t>ยท1743</t>
  </si>
  <si>
    <t>3ฒญ2480</t>
  </si>
  <si>
    <t>ก9771</t>
  </si>
  <si>
    <t>3ฒญ8591</t>
  </si>
  <si>
    <t>ก9303</t>
  </si>
  <si>
    <t>3ฒช6893</t>
  </si>
  <si>
    <t>ยข9100</t>
  </si>
  <si>
    <t>ฒล5678</t>
  </si>
  <si>
    <t>2ฒล4509</t>
  </si>
  <si>
    <t>1ฒว7252</t>
  </si>
  <si>
    <t>ผน802</t>
  </si>
  <si>
    <t>พ9169</t>
  </si>
  <si>
    <t>3ฒฆ1760</t>
  </si>
  <si>
    <t>2ฒว7177</t>
  </si>
  <si>
    <t>2ฒถ9915</t>
  </si>
  <si>
    <t>บร775</t>
  </si>
  <si>
    <t>บร346</t>
  </si>
  <si>
    <t>2ฒร9988</t>
  </si>
  <si>
    <t>3ฒช9424</t>
  </si>
  <si>
    <t>1ฒพ3320</t>
  </si>
  <si>
    <t>3ฒจ157</t>
  </si>
  <si>
    <t>2ฒค7015</t>
  </si>
  <si>
    <t>ฒว9745</t>
  </si>
  <si>
    <t>3ฒฉ5865</t>
  </si>
  <si>
    <t>ณ6844</t>
  </si>
  <si>
    <t>1ฒญ4757</t>
  </si>
  <si>
    <t>ยค2399</t>
  </si>
  <si>
    <t>2ฒฮ1796</t>
  </si>
  <si>
    <t>1ฒฆ8756</t>
  </si>
  <si>
    <t>3ฒฌ2755</t>
  </si>
  <si>
    <t>ว8673</t>
  </si>
  <si>
    <t>ผษ3972</t>
  </si>
  <si>
    <t>ตฐ8702</t>
  </si>
  <si>
    <t>บม3380</t>
  </si>
  <si>
    <t>บล635</t>
  </si>
  <si>
    <t>1ฒช4672</t>
  </si>
  <si>
    <t>2ฒณ6346</t>
  </si>
  <si>
    <t>3ฒจ9520</t>
  </si>
  <si>
    <t>3ฒฌ485</t>
  </si>
  <si>
    <t>บว6746</t>
  </si>
  <si>
    <t>1ฒช4669</t>
  </si>
  <si>
    <t>3ฒฌ484</t>
  </si>
  <si>
    <t>2ฒร9293</t>
  </si>
  <si>
    <t>บธ3669</t>
  </si>
  <si>
    <t>ผฉ3057</t>
  </si>
  <si>
    <t>ก9961</t>
  </si>
  <si>
    <t>ข4</t>
  </si>
  <si>
    <t>ยท125</t>
  </si>
  <si>
    <t>ยท126</t>
  </si>
  <si>
    <t>ยท129</t>
  </si>
  <si>
    <t>ก9420</t>
  </si>
  <si>
    <t>ตฬ7090</t>
  </si>
  <si>
    <t>ก3230</t>
  </si>
  <si>
    <t>ก3647</t>
  </si>
  <si>
    <t>บย9966</t>
  </si>
  <si>
    <t>2ฒน9498</t>
  </si>
  <si>
    <t>ก8922</t>
  </si>
  <si>
    <t>ผอ1579</t>
  </si>
  <si>
    <t>ผต4834</t>
  </si>
  <si>
    <t>ยท1549</t>
  </si>
  <si>
    <t>3ฒฌ6786</t>
  </si>
  <si>
    <t>ผอ8861</t>
  </si>
  <si>
    <t>ยต7175</t>
  </si>
  <si>
    <t>ยท178</t>
  </si>
  <si>
    <t>ยต9962</t>
  </si>
  <si>
    <t>3ฒฐ1623</t>
  </si>
  <si>
    <t>ผต4694</t>
  </si>
  <si>
    <t>3ฒฌ3692</t>
  </si>
  <si>
    <t>ยท902</t>
  </si>
  <si>
    <t>ยท934</t>
  </si>
  <si>
    <t>ยท903</t>
  </si>
  <si>
    <t>ยท901</t>
  </si>
  <si>
    <t>ยท933</t>
  </si>
  <si>
    <t>3ฒช9519</t>
  </si>
  <si>
    <t>บว1816</t>
  </si>
  <si>
    <t>3ฒฌ6290</t>
  </si>
  <si>
    <t>ก0449</t>
  </si>
  <si>
    <t>ก1473</t>
  </si>
  <si>
    <t>ก1783</t>
  </si>
  <si>
    <t>ก2148</t>
  </si>
  <si>
    <t>ก2790</t>
  </si>
  <si>
    <t>ก2928</t>
  </si>
  <si>
    <t>ก2989</t>
  </si>
  <si>
    <t>ก3054</t>
  </si>
  <si>
    <t>ก3068</t>
  </si>
  <si>
    <t>ก3072</t>
  </si>
  <si>
    <t>ก4352</t>
  </si>
  <si>
    <t>ก4916</t>
  </si>
  <si>
    <t>ก5252</t>
  </si>
  <si>
    <t>ก5272</t>
  </si>
  <si>
    <t>ก5743</t>
  </si>
  <si>
    <t>ก5838</t>
  </si>
  <si>
    <t>ก7369</t>
  </si>
  <si>
    <t>ก7692</t>
  </si>
  <si>
    <t>ก9115</t>
  </si>
  <si>
    <t>ก9143</t>
  </si>
  <si>
    <t>ก9145</t>
  </si>
  <si>
    <t>ก9534</t>
  </si>
  <si>
    <t>ข18</t>
  </si>
  <si>
    <t>ข20</t>
  </si>
  <si>
    <t>ข6412</t>
  </si>
  <si>
    <t>ขว1816</t>
  </si>
  <si>
    <t>ผ1896</t>
  </si>
  <si>
    <t>CDCNR</t>
  </si>
  <si>
    <t>725918</t>
  </si>
  <si>
    <t>702000</t>
  </si>
  <si>
    <t>702269</t>
  </si>
  <si>
    <t>3ฒฒ3866</t>
  </si>
  <si>
    <t>บษ2951</t>
  </si>
  <si>
    <t>บษ2966</t>
  </si>
  <si>
    <t>ก1887</t>
  </si>
  <si>
    <t>ม1018</t>
  </si>
  <si>
    <t>3ฒฐ7989</t>
  </si>
  <si>
    <t>RDCLP</t>
  </si>
  <si>
    <t>ยท6058</t>
  </si>
  <si>
    <t>ยก4009</t>
  </si>
  <si>
    <t>BDCNR</t>
  </si>
  <si>
    <t>727578</t>
  </si>
  <si>
    <t>ผอ1559</t>
  </si>
  <si>
    <t>702267</t>
  </si>
  <si>
    <t>ยก2855</t>
  </si>
  <si>
    <t>ร1999</t>
  </si>
  <si>
    <t>พ1819</t>
  </si>
  <si>
    <t>ก7315</t>
  </si>
  <si>
    <t>ก2869</t>
  </si>
  <si>
    <t>ยต5966</t>
  </si>
  <si>
    <t>ก7410</t>
  </si>
  <si>
    <t>ยก5644</t>
  </si>
  <si>
    <t>2ฒฆ9006</t>
  </si>
  <si>
    <t>BDCHY</t>
  </si>
  <si>
    <t>ต6565</t>
  </si>
  <si>
    <t>น7899</t>
  </si>
  <si>
    <t>DC5</t>
  </si>
  <si>
    <t>3ฒฒ4015</t>
  </si>
  <si>
    <t>ก2546</t>
  </si>
  <si>
    <t>ผธ9752</t>
  </si>
  <si>
    <t>ยก3392</t>
  </si>
  <si>
    <t>บษ2963</t>
  </si>
  <si>
    <t>ยก6041</t>
  </si>
  <si>
    <t>ก3082</t>
  </si>
  <si>
    <t>ยก6551</t>
  </si>
  <si>
    <t>3ฒถ4418</t>
  </si>
  <si>
    <t>3ฒต4893</t>
  </si>
  <si>
    <t>บร6565</t>
  </si>
  <si>
    <t>ยท3034</t>
  </si>
  <si>
    <t>ยท7818</t>
  </si>
  <si>
    <t>ยท7661</t>
  </si>
  <si>
    <t>น3514</t>
  </si>
  <si>
    <t>บร1709</t>
  </si>
  <si>
    <t>ยท8188</t>
  </si>
  <si>
    <t>บร1517</t>
  </si>
  <si>
    <t>บร4949</t>
  </si>
  <si>
    <t>บร1710</t>
  </si>
  <si>
    <t>ยท2228</t>
  </si>
  <si>
    <t>บร2929</t>
  </si>
  <si>
    <t>ยท3033</t>
  </si>
  <si>
    <t>บร7979</t>
  </si>
  <si>
    <t>ก0434</t>
  </si>
  <si>
    <t>ยท3035</t>
  </si>
  <si>
    <t>บร8686</t>
  </si>
  <si>
    <t>ยท5563</t>
  </si>
  <si>
    <t>ผน3940</t>
  </si>
  <si>
    <t>ยท7662</t>
  </si>
  <si>
    <t>707494</t>
  </si>
  <si>
    <t>ยท8399</t>
  </si>
  <si>
    <t>บษ2964</t>
  </si>
  <si>
    <t>ยท4244</t>
  </si>
  <si>
    <t>ผน1883</t>
  </si>
  <si>
    <t>3ฒถ6268</t>
  </si>
  <si>
    <t>2ฒภ1096</t>
  </si>
  <si>
    <t>3ฒฎ3335</t>
  </si>
  <si>
    <t>ยก6708</t>
  </si>
  <si>
    <t>ยก6210</t>
  </si>
  <si>
    <t>ผบ7586</t>
  </si>
  <si>
    <t>ผผ3216</t>
  </si>
  <si>
    <t>3ฒฎ7950</t>
  </si>
  <si>
    <t>3ฒถ6403</t>
  </si>
  <si>
    <t>ยท5070</t>
  </si>
  <si>
    <t>บห9714</t>
  </si>
  <si>
    <t>ยก3924</t>
  </si>
  <si>
    <t>3ฒต3345</t>
  </si>
  <si>
    <t>ยก7418</t>
  </si>
  <si>
    <t>3ฒณ3769</t>
  </si>
  <si>
    <t>3ฒต9923</t>
  </si>
  <si>
    <t>3ฒณ2856</t>
  </si>
  <si>
    <t>3ฒฒ1700</t>
  </si>
  <si>
    <t>ยท7663</t>
  </si>
  <si>
    <t>3ฒต2806</t>
  </si>
  <si>
    <t>3ฒต519</t>
  </si>
  <si>
    <t>3ฒฒ4599</t>
  </si>
  <si>
    <t>ยก7077</t>
  </si>
  <si>
    <t>3ฒณ6867</t>
  </si>
  <si>
    <t>3ฒฒ4158</t>
  </si>
  <si>
    <t>3ฒฒ2383</t>
  </si>
  <si>
    <t>ยก7417</t>
  </si>
  <si>
    <t>3ฒฒ2250</t>
  </si>
  <si>
    <t>3ฒฐ9105</t>
  </si>
  <si>
    <t>3ฒณ8499</t>
  </si>
  <si>
    <t>3ฒถ7052</t>
  </si>
  <si>
    <t>3ฒท4323</t>
  </si>
  <si>
    <t>3ฒณ3286</t>
  </si>
  <si>
    <t>2ฒท6236</t>
  </si>
  <si>
    <t>บ4092</t>
  </si>
  <si>
    <t>ผ0193</t>
  </si>
  <si>
    <t>ก4926</t>
  </si>
  <si>
    <t>3ฒฎ464</t>
  </si>
  <si>
    <t>2ฒต5161</t>
  </si>
  <si>
    <t>พ9179</t>
  </si>
  <si>
    <t>ผค3110</t>
  </si>
  <si>
    <t>ก0693</t>
  </si>
  <si>
    <t>ฮ7931</t>
  </si>
  <si>
    <t>บร1567</t>
  </si>
  <si>
    <t>บร1016</t>
  </si>
  <si>
    <t>บม9614</t>
  </si>
  <si>
    <t>บม7935</t>
  </si>
  <si>
    <t>ผฉ1438</t>
  </si>
  <si>
    <t>บษ2953</t>
  </si>
  <si>
    <t>บน2587</t>
  </si>
  <si>
    <t>3ฒฉ1906</t>
  </si>
  <si>
    <t>ม1716</t>
  </si>
  <si>
    <t>ผน6430</t>
  </si>
  <si>
    <t>ยก2853</t>
  </si>
  <si>
    <t>2ฒณ2986</t>
  </si>
  <si>
    <t>ฒญ7370</t>
  </si>
  <si>
    <t>3ฒณ9086</t>
  </si>
  <si>
    <t>ก0355</t>
  </si>
  <si>
    <t>3ฒฒ7696</t>
  </si>
  <si>
    <t>บษ3899</t>
  </si>
  <si>
    <t>3ฒฌ6873</t>
  </si>
  <si>
    <t>3ฒญ2490</t>
  </si>
  <si>
    <t>ฒฮ8428</t>
  </si>
  <si>
    <t>ยธ3900</t>
  </si>
  <si>
    <t>น3515</t>
  </si>
  <si>
    <t>2ฒร4567</t>
  </si>
  <si>
    <t>2ฒร6789</t>
  </si>
  <si>
    <t>2ฒง7676</t>
  </si>
  <si>
    <t>2ฒณ678</t>
  </si>
  <si>
    <t>2ฒณ7272</t>
  </si>
  <si>
    <t>ฒจ451</t>
  </si>
  <si>
    <t>2ฒต9191</t>
  </si>
  <si>
    <t>3ฒฌ5687</t>
  </si>
  <si>
    <t>3ฒฒ4267</t>
  </si>
  <si>
    <t>3ฒฒ4281</t>
  </si>
  <si>
    <t>3ฒฒ4284</t>
  </si>
  <si>
    <t>บษ366</t>
  </si>
  <si>
    <t>2ฒญ1240</t>
  </si>
  <si>
    <t>2ฒอ9644</t>
  </si>
  <si>
    <t>ก3061</t>
  </si>
  <si>
    <t>บย7765</t>
  </si>
  <si>
    <t>ก5279</t>
  </si>
  <si>
    <t>ก0407</t>
  </si>
  <si>
    <t>บธ4322</t>
  </si>
  <si>
    <t>3ฒฐ5625</t>
  </si>
  <si>
    <t>3ฒฐ4083</t>
  </si>
  <si>
    <t>3ฒฐ4087</t>
  </si>
  <si>
    <t>1ฒผ1241</t>
  </si>
  <si>
    <t>บษ7142</t>
  </si>
  <si>
    <t>2ฒส7336</t>
  </si>
  <si>
    <t>3ฒง8805</t>
  </si>
  <si>
    <t>ก0912</t>
  </si>
  <si>
    <t>ก6867</t>
  </si>
  <si>
    <t>ก3689</t>
  </si>
  <si>
    <t>ก0992</t>
  </si>
  <si>
    <t>ก0052</t>
  </si>
  <si>
    <t>3ฒฐ1612</t>
  </si>
  <si>
    <t>ยฉ4354</t>
  </si>
  <si>
    <t>ยท42</t>
  </si>
  <si>
    <t>ยท971</t>
  </si>
  <si>
    <t>ยฉ4355</t>
  </si>
  <si>
    <t>ฬ4844</t>
  </si>
  <si>
    <t>ยท5244</t>
  </si>
  <si>
    <t>3ฒง502</t>
  </si>
  <si>
    <t>3ฒฐ3133</t>
  </si>
  <si>
    <t>ก5793</t>
  </si>
  <si>
    <t>ก6715</t>
  </si>
  <si>
    <t>ร4500</t>
  </si>
  <si>
    <t>2ฒง8351</t>
  </si>
  <si>
    <t>3ฒค9560</t>
  </si>
  <si>
    <t>3ฒณ6035</t>
  </si>
  <si>
    <t>3ฒญ7131</t>
  </si>
  <si>
    <t>3ฒก9245</t>
  </si>
  <si>
    <t>บษ8402</t>
  </si>
  <si>
    <t>บน2031</t>
  </si>
  <si>
    <t>บษ848</t>
  </si>
  <si>
    <t>บพ2406</t>
  </si>
  <si>
    <t>ก2142</t>
  </si>
  <si>
    <t>3ฒฉ6396</t>
  </si>
  <si>
    <t>บษ3958</t>
  </si>
  <si>
    <t>ก0430</t>
  </si>
  <si>
    <t>ก3608</t>
  </si>
  <si>
    <t>ข31</t>
  </si>
  <si>
    <t>ยก8098</t>
  </si>
  <si>
    <t>ก4157</t>
  </si>
  <si>
    <t>ก4012</t>
  </si>
  <si>
    <t>ยก2886</t>
  </si>
  <si>
    <t>2ฒพ8391</t>
  </si>
  <si>
    <t>1ฒบ8454</t>
  </si>
  <si>
    <t>3ฒฏ7950</t>
  </si>
  <si>
    <t>ก1012</t>
  </si>
  <si>
    <t>ก1278</t>
  </si>
  <si>
    <t>ก1597</t>
  </si>
  <si>
    <t>ก1821</t>
  </si>
  <si>
    <t>ก2132</t>
  </si>
  <si>
    <t>ก2318</t>
  </si>
  <si>
    <t>ก3236</t>
  </si>
  <si>
    <t>ก3659</t>
  </si>
  <si>
    <t>ก3660</t>
  </si>
  <si>
    <t>ก3677</t>
  </si>
  <si>
    <t>ก3855</t>
  </si>
  <si>
    <t>ก5431</t>
  </si>
  <si>
    <t>ก6489</t>
  </si>
  <si>
    <t>ก6828</t>
  </si>
  <si>
    <t>ก6854</t>
  </si>
  <si>
    <t>ก7359</t>
  </si>
  <si>
    <t>ก7913</t>
  </si>
  <si>
    <t>ก9436</t>
  </si>
  <si>
    <t>ก9791</t>
  </si>
  <si>
    <t>ข3876</t>
  </si>
  <si>
    <t>ข4189</t>
  </si>
  <si>
    <t>ข4214</t>
  </si>
  <si>
    <t>บ3968</t>
  </si>
  <si>
    <t>บ4036</t>
  </si>
  <si>
    <t>ม1245</t>
  </si>
  <si>
    <t>ว3247</t>
  </si>
  <si>
    <t>ส0536</t>
  </si>
  <si>
    <t>ฬ2349</t>
  </si>
  <si>
    <t>ฬ5353</t>
  </si>
  <si>
    <t>ฮ7500</t>
  </si>
  <si>
    <t>ยท9484</t>
  </si>
  <si>
    <t>ผต7358</t>
  </si>
  <si>
    <t>ก6844</t>
  </si>
  <si>
    <t>3ฒต9945</t>
  </si>
  <si>
    <t>ยธ818</t>
  </si>
  <si>
    <t>ณท269</t>
  </si>
  <si>
    <t>ยธ927</t>
  </si>
  <si>
    <t>ยธ396</t>
  </si>
  <si>
    <t>ผน7205</t>
  </si>
  <si>
    <t>ผน308</t>
  </si>
  <si>
    <t>ยธ1279</t>
  </si>
  <si>
    <t>ก3693</t>
  </si>
  <si>
    <t>ยต6855</t>
  </si>
  <si>
    <t>ผต7360</t>
  </si>
  <si>
    <t>ก2974</t>
  </si>
  <si>
    <t>บม1845</t>
  </si>
  <si>
    <t>ยธ938</t>
  </si>
  <si>
    <t>ยธ1333</t>
  </si>
  <si>
    <t>ผท7729</t>
  </si>
  <si>
    <t>ผท7730</t>
  </si>
  <si>
    <t>ผผ1752</t>
  </si>
  <si>
    <t>ยก9089</t>
  </si>
  <si>
    <t>ยก9079</t>
  </si>
  <si>
    <t>3ฒท4471</t>
  </si>
  <si>
    <t>3ฒธ5290</t>
  </si>
  <si>
    <t>ยก7419</t>
  </si>
  <si>
    <t>ผท7728</t>
  </si>
  <si>
    <t>ก3478</t>
  </si>
  <si>
    <t>ผ1907</t>
  </si>
  <si>
    <t>บร9229</t>
  </si>
  <si>
    <t>บม9613</t>
  </si>
  <si>
    <t>บร1919</t>
  </si>
  <si>
    <t>บร5000</t>
  </si>
  <si>
    <t>บว5655</t>
  </si>
  <si>
    <t>ยธ1844</t>
  </si>
  <si>
    <t>ก3025</t>
  </si>
  <si>
    <t>บร9955</t>
  </si>
  <si>
    <t>ว3439</t>
  </si>
  <si>
    <t>ยธ136</t>
  </si>
  <si>
    <t>ณ2125</t>
  </si>
  <si>
    <t>ส1661</t>
  </si>
  <si>
    <t>3ฒข3918</t>
  </si>
  <si>
    <t>3ฒช1572</t>
  </si>
  <si>
    <t>ยธ1836</t>
  </si>
  <si>
    <t>ยค6133</t>
  </si>
  <si>
    <t>บร2626</t>
  </si>
  <si>
    <t>ยธ1944</t>
  </si>
  <si>
    <t>3ฒน6082</t>
  </si>
  <si>
    <t>3ฒฒ4899</t>
  </si>
  <si>
    <t>2ฒพ3250</t>
  </si>
  <si>
    <t>3ฒญ4280</t>
  </si>
  <si>
    <t>ผจ1984</t>
  </si>
  <si>
    <t>2ฒพ2656</t>
  </si>
  <si>
    <t>3ฒบ1323</t>
  </si>
  <si>
    <t>ยก9983</t>
  </si>
  <si>
    <t>ยก9663</t>
  </si>
  <si>
    <t>ยก7650</t>
  </si>
  <si>
    <t>ยค2977</t>
  </si>
  <si>
    <t>บม9615</t>
  </si>
  <si>
    <t>ผจ85</t>
  </si>
  <si>
    <t>2ฒษ5920</t>
  </si>
  <si>
    <t>2ฒศ6975</t>
  </si>
  <si>
    <t>2ฒศ6977</t>
  </si>
  <si>
    <t>บว3550</t>
  </si>
  <si>
    <t>บว3551</t>
  </si>
  <si>
    <t>2ฒว5843</t>
  </si>
  <si>
    <t>1ฒร6952</t>
  </si>
  <si>
    <t>บว3549</t>
  </si>
  <si>
    <t>บธ2673</t>
  </si>
  <si>
    <t>บธ2670</t>
  </si>
  <si>
    <t>บธ2671</t>
  </si>
  <si>
    <t>3ฒช7387</t>
  </si>
  <si>
    <t>บธ2804</t>
  </si>
  <si>
    <t>บธ2668</t>
  </si>
  <si>
    <t>บษ1639</t>
  </si>
  <si>
    <t>2ฒค8780</t>
  </si>
  <si>
    <t>ผฉ4978</t>
  </si>
  <si>
    <t>2ฒน2339</t>
  </si>
  <si>
    <t>ก4100</t>
  </si>
  <si>
    <t>บษ4566</t>
  </si>
  <si>
    <t>บย8517</t>
  </si>
  <si>
    <t>1ฒม9206</t>
  </si>
  <si>
    <t>2ฒค4694</t>
  </si>
  <si>
    <t>3ฒจ2922</t>
  </si>
  <si>
    <t>3ฒธ4720</t>
  </si>
  <si>
    <t>3ฒฌ6176</t>
  </si>
  <si>
    <t>ณ2606</t>
  </si>
  <si>
    <t>ยธ1902</t>
  </si>
  <si>
    <t>ยข3490</t>
  </si>
  <si>
    <t>ช8955</t>
  </si>
  <si>
    <t>ยธ7648</t>
  </si>
  <si>
    <t>ยธ7642</t>
  </si>
  <si>
    <t>ถข2568</t>
  </si>
  <si>
    <t>2ฒฐ986</t>
  </si>
  <si>
    <t>2ฒฬ751</t>
  </si>
  <si>
    <t>2ฒฬ7376</t>
  </si>
  <si>
    <t>3ฒฆ8170</t>
  </si>
  <si>
    <t>3ฒธ6642</t>
  </si>
  <si>
    <t>3ฒท5051</t>
  </si>
  <si>
    <t>3ฒท5047</t>
  </si>
  <si>
    <t>2ฒส132</t>
  </si>
  <si>
    <t>3ฒท5039</t>
  </si>
  <si>
    <t>3ฒน8692</t>
  </si>
  <si>
    <t>ฒฬ1435</t>
  </si>
  <si>
    <t>ยฉ5051</t>
  </si>
  <si>
    <t>ยข1136</t>
  </si>
  <si>
    <t>ผบ646</t>
  </si>
  <si>
    <t>บย7660</t>
  </si>
  <si>
    <t>บพ7636</t>
  </si>
  <si>
    <t>ผท8564</t>
  </si>
  <si>
    <t>บบ9849</t>
  </si>
  <si>
    <t>ผล7955</t>
  </si>
  <si>
    <t>2ฒฌ9352</t>
  </si>
  <si>
    <t>3ฒท9798</t>
  </si>
  <si>
    <t>3ฒฐ4090</t>
  </si>
  <si>
    <t>3ฒฐ4100</t>
  </si>
  <si>
    <t>3ฒฐ4097</t>
  </si>
  <si>
    <t>ยฉ5563</t>
  </si>
  <si>
    <t>บร5656</t>
  </si>
  <si>
    <t>ยต1296</t>
  </si>
  <si>
    <t>2ฒอ9018</t>
  </si>
  <si>
    <t>3ฒฆ3116</t>
  </si>
  <si>
    <t>ผน6667</t>
  </si>
  <si>
    <t>ยธ1244</t>
  </si>
  <si>
    <t>ยธ1344</t>
  </si>
  <si>
    <t>3ฒถ6919</t>
  </si>
  <si>
    <t>ก6441</t>
  </si>
  <si>
    <t>3ฒธ6054</t>
  </si>
  <si>
    <t>ผ1843</t>
  </si>
  <si>
    <t>ก2889</t>
  </si>
  <si>
    <t>3ฒค2746</t>
  </si>
  <si>
    <t>3ฒฒ8766</t>
  </si>
  <si>
    <t>3ฒฒ8763</t>
  </si>
  <si>
    <t>2ฒฮ5047</t>
  </si>
  <si>
    <t>2ฒฮ4802</t>
  </si>
  <si>
    <t>2ฒฮ4798</t>
  </si>
  <si>
    <t>2ฒฮ5156</t>
  </si>
  <si>
    <t>2ฒห7075</t>
  </si>
  <si>
    <t>3ฒฒ8797</t>
  </si>
  <si>
    <t>ยข3011</t>
  </si>
  <si>
    <t>ก3513</t>
  </si>
  <si>
    <t>บล3054</t>
  </si>
  <si>
    <t>2ฒพ5948</t>
  </si>
  <si>
    <t>2ฒว668</t>
  </si>
  <si>
    <t>3ฒฐ2887</t>
  </si>
  <si>
    <t>ุึ674606</t>
  </si>
  <si>
    <t>บม1749</t>
  </si>
  <si>
    <t>ผท7727</t>
  </si>
  <si>
    <t>3ฒน7732</t>
  </si>
  <si>
    <t>บห8394</t>
  </si>
  <si>
    <t>3ฒถ1537</t>
  </si>
  <si>
    <t>3ฒธ3186</t>
  </si>
  <si>
    <t>ยข9004</t>
  </si>
  <si>
    <t>ยข2996</t>
  </si>
  <si>
    <t>บษ6438</t>
  </si>
  <si>
    <t>บบ9109</t>
  </si>
  <si>
    <t>บพ3292</t>
  </si>
  <si>
    <t>ผฉ587</t>
  </si>
  <si>
    <t>ผจ7299</t>
  </si>
  <si>
    <t>1ฒล2673</t>
  </si>
  <si>
    <t>บร2463</t>
  </si>
  <si>
    <t>2ฒศ5368</t>
  </si>
  <si>
    <t>2ฒว6990</t>
  </si>
  <si>
    <t>2ฒฮ7246</t>
  </si>
  <si>
    <t>3ฒง7108</t>
  </si>
  <si>
    <t>2ฒณ5248</t>
  </si>
  <si>
    <t>3ฒธ6052</t>
  </si>
  <si>
    <t>3ฒผ5027</t>
  </si>
  <si>
    <t>3ฒข95</t>
  </si>
  <si>
    <t>บม1415</t>
  </si>
  <si>
    <t>3ฒข2260</t>
  </si>
  <si>
    <t>3ฒฎ5195</t>
  </si>
  <si>
    <t>2ฒถ976</t>
  </si>
  <si>
    <t>3ฒน9921</t>
  </si>
  <si>
    <t>3ฒก8782</t>
  </si>
  <si>
    <t>2ฒท3713</t>
  </si>
  <si>
    <t>2ฒว4949</t>
  </si>
  <si>
    <t>2ฒพ4949</t>
  </si>
  <si>
    <t>2ฒฮ1793</t>
  </si>
  <si>
    <t>3ฒบ3176</t>
  </si>
  <si>
    <t>2ฒห4900</t>
  </si>
  <si>
    <t>2ฒล2162</t>
  </si>
  <si>
    <t>3ฒธ6608</t>
  </si>
  <si>
    <t>3ฒฐ4169</t>
  </si>
  <si>
    <t>บฉ7976</t>
  </si>
  <si>
    <t>3ฒฎ9887</t>
  </si>
  <si>
    <t>3ฒท9754</t>
  </si>
  <si>
    <t>2ฒฬ7693</t>
  </si>
  <si>
    <t>3ฒต9916</t>
  </si>
  <si>
    <t>2ฒถ7055</t>
  </si>
  <si>
    <t>ภ4073</t>
  </si>
  <si>
    <t>ยต641</t>
  </si>
  <si>
    <t>บร2716</t>
  </si>
  <si>
    <t>ยก7823</t>
  </si>
  <si>
    <t>บห9209</t>
  </si>
  <si>
    <t>ก7914</t>
  </si>
  <si>
    <t>ยก955</t>
  </si>
  <si>
    <t>ผษ5533</t>
  </si>
  <si>
    <t>2ฒจ9249</t>
  </si>
  <si>
    <t>ยธ3867</t>
  </si>
  <si>
    <t>บษ1399</t>
  </si>
  <si>
    <t>บม1760</t>
  </si>
  <si>
    <t>บร8366</t>
  </si>
  <si>
    <t>บร8689</t>
  </si>
  <si>
    <t>บย6852</t>
  </si>
  <si>
    <t>บม3492</t>
  </si>
  <si>
    <t>3ฒข5315</t>
  </si>
  <si>
    <t>3ฒก691</t>
  </si>
  <si>
    <t>1ฒศ6804</t>
  </si>
  <si>
    <t>บษ2023</t>
  </si>
  <si>
    <t>3ฒถ7809</t>
  </si>
  <si>
    <t>ผบ4833</t>
  </si>
  <si>
    <t>3ฒบ8782</t>
  </si>
  <si>
    <t>3ฒบ7275</t>
  </si>
  <si>
    <t>2ฒฮ3268</t>
  </si>
  <si>
    <t>ก3237</t>
  </si>
  <si>
    <t>1ฒห5395</t>
  </si>
  <si>
    <t>1ฒษ7176</t>
  </si>
  <si>
    <t>ก0056</t>
  </si>
  <si>
    <t>1ฒบ4272</t>
  </si>
  <si>
    <t>ยธ4902</t>
  </si>
  <si>
    <t>3ฒฉ230</t>
  </si>
  <si>
    <t>3ฒฉ250</t>
  </si>
  <si>
    <t>3ฒณ2352</t>
  </si>
  <si>
    <t>ผห580</t>
  </si>
  <si>
    <t>3ฒช6083</t>
  </si>
  <si>
    <t>2ฒห2743</t>
  </si>
  <si>
    <t>3ฒน3987</t>
  </si>
  <si>
    <t>3ฒฎ6178</t>
  </si>
  <si>
    <t>3ฒญ2694</t>
  </si>
  <si>
    <t>ผบ2690</t>
  </si>
  <si>
    <t>ผน3741</t>
  </si>
  <si>
    <t>2ฒฌ8302</t>
  </si>
  <si>
    <t>3ฒท5049</t>
  </si>
  <si>
    <t>ผน9791</t>
  </si>
  <si>
    <t>3ฒฉ520</t>
  </si>
  <si>
    <t>ผผ6536</t>
  </si>
  <si>
    <t>บม1674</t>
  </si>
  <si>
    <t>3ฒท2506</t>
  </si>
  <si>
    <t>ยธ7504</t>
  </si>
  <si>
    <t>บร1991</t>
  </si>
  <si>
    <t>บล4614</t>
  </si>
  <si>
    <t>ยข1944</t>
  </si>
  <si>
    <t>ผก2542</t>
  </si>
  <si>
    <t>3ฒธ2378</t>
  </si>
  <si>
    <t>3ฒน7685</t>
  </si>
  <si>
    <t>ผก2541</t>
  </si>
  <si>
    <t>3ฒภ1721</t>
  </si>
  <si>
    <t>3ฒบ9940</t>
  </si>
  <si>
    <t>3ฒบ7587</t>
  </si>
  <si>
    <t>ผผ8312</t>
  </si>
  <si>
    <t>ยธ7794</t>
  </si>
  <si>
    <t>ยข530</t>
  </si>
  <si>
    <t>ยข809</t>
  </si>
  <si>
    <t>บห1502</t>
  </si>
  <si>
    <t>ยธ6639</t>
  </si>
  <si>
    <t>ยธ4255</t>
  </si>
  <si>
    <t>ยต5353</t>
  </si>
  <si>
    <t>ยธ2519</t>
  </si>
  <si>
    <t>ยธ4299</t>
  </si>
  <si>
    <t>3ฒบ6332</t>
  </si>
  <si>
    <t>3ฒพ2710</t>
  </si>
  <si>
    <t>3ฒท1916</t>
  </si>
  <si>
    <t>ยธ5443</t>
  </si>
  <si>
    <t>3ฒบ3674</t>
  </si>
  <si>
    <t>ยธ2677</t>
  </si>
  <si>
    <t>ยธ2398</t>
  </si>
  <si>
    <t>ยธ2667</t>
  </si>
  <si>
    <t>ยธ8082</t>
  </si>
  <si>
    <t>3ฒบ6970</t>
  </si>
  <si>
    <t>3ฒบ5848</t>
  </si>
  <si>
    <t>ยธ5558</t>
  </si>
  <si>
    <t>บร2112</t>
  </si>
  <si>
    <t>บร6262</t>
  </si>
  <si>
    <t>ยธ2811</t>
  </si>
  <si>
    <t>ยท3232</t>
  </si>
  <si>
    <t>ยธ3563</t>
  </si>
  <si>
    <t>บร3232</t>
  </si>
  <si>
    <t>ยธ2234</t>
  </si>
  <si>
    <t>3ฒบ6362</t>
  </si>
  <si>
    <t>3ฒท6108</t>
  </si>
  <si>
    <t>3ฒธ6057</t>
  </si>
  <si>
    <t>3ฒผ7784</t>
  </si>
  <si>
    <t>3ฒท6109</t>
  </si>
  <si>
    <t>ยธ2845</t>
  </si>
  <si>
    <t>ยธ4557</t>
  </si>
  <si>
    <t>ยธ6637</t>
  </si>
  <si>
    <t>ยค2882</t>
  </si>
  <si>
    <t>3ฒธ5608</t>
  </si>
  <si>
    <t>ยธ7668</t>
  </si>
  <si>
    <t>3ฒบ8398</t>
  </si>
  <si>
    <t>ผผ8024</t>
  </si>
  <si>
    <t>3ฒบ3952</t>
  </si>
  <si>
    <t>3ฒธ5846</t>
  </si>
  <si>
    <t>ยธ7658</t>
  </si>
  <si>
    <t>3ฒบ3943</t>
  </si>
  <si>
    <t>3ฒบ3944</t>
  </si>
  <si>
    <t>ยธ5437</t>
  </si>
  <si>
    <t>2ฒศ4949</t>
  </si>
  <si>
    <t>3ฒผ3771</t>
  </si>
  <si>
    <t>ยธ3142</t>
  </si>
  <si>
    <t>3ฒพ70</t>
  </si>
  <si>
    <t>ยข319</t>
  </si>
  <si>
    <t>3ฒท7209</t>
  </si>
  <si>
    <t>3ฒพ92</t>
  </si>
  <si>
    <t>3ฒธ8175</t>
  </si>
  <si>
    <t>3ฒผ4906</t>
  </si>
  <si>
    <t>3ฒถ7284</t>
  </si>
  <si>
    <t>3ฒน6991</t>
  </si>
  <si>
    <t>3ฒน9613</t>
  </si>
  <si>
    <t>3ฒผ4903</t>
  </si>
  <si>
    <t>3ฒน4397</t>
  </si>
  <si>
    <t>ผก2543</t>
  </si>
  <si>
    <t>ยธ5450</t>
  </si>
  <si>
    <t>ผผ6534</t>
  </si>
  <si>
    <t>3ฒธ7382</t>
  </si>
  <si>
    <t>3ฒผ5025</t>
  </si>
  <si>
    <t>3ฒบ5827</t>
  </si>
  <si>
    <t>บย8199</t>
  </si>
  <si>
    <t>ยข1310</t>
  </si>
  <si>
    <t>3ฒท6104</t>
  </si>
  <si>
    <t>3ฒบ5825</t>
  </si>
  <si>
    <t>3ฒน6309</t>
  </si>
  <si>
    <t>3ฒบ3911</t>
  </si>
  <si>
    <t>3ฒพ102</t>
  </si>
  <si>
    <t>3ฒผ4904</t>
  </si>
  <si>
    <t>ยข248</t>
  </si>
  <si>
    <t>3ฒน1372</t>
  </si>
  <si>
    <t>3ฒผ1317</t>
  </si>
  <si>
    <t>3ฒพ8677</t>
  </si>
  <si>
    <t>2ฒณ8302</t>
  </si>
  <si>
    <t>2ฒท5049</t>
  </si>
  <si>
    <t>ก0163</t>
  </si>
  <si>
    <t>ก0405</t>
  </si>
  <si>
    <t>ก0409</t>
  </si>
  <si>
    <t>ก0412</t>
  </si>
  <si>
    <t>ก0493</t>
  </si>
  <si>
    <t>ก0585</t>
  </si>
  <si>
    <t>ก0705</t>
  </si>
  <si>
    <t>ก0744</t>
  </si>
  <si>
    <t>ก0796</t>
  </si>
  <si>
    <t>ก0799</t>
  </si>
  <si>
    <t>ก0940</t>
  </si>
  <si>
    <t>ก0973</t>
  </si>
  <si>
    <t>ก1051</t>
  </si>
  <si>
    <t>ก1172</t>
  </si>
  <si>
    <t>ก1509</t>
  </si>
  <si>
    <t>ก1540</t>
  </si>
  <si>
    <t>ก1638</t>
  </si>
  <si>
    <t>ก1844</t>
  </si>
  <si>
    <t>ก1850</t>
  </si>
  <si>
    <t>ก2135</t>
  </si>
  <si>
    <t>ก2183</t>
  </si>
  <si>
    <t>ก2522</t>
  </si>
  <si>
    <t>ก2719</t>
  </si>
  <si>
    <t>ก2803</t>
  </si>
  <si>
    <t>ก2936</t>
  </si>
  <si>
    <t>ก3278</t>
  </si>
  <si>
    <t>ก3639</t>
  </si>
  <si>
    <t>ก3651</t>
  </si>
  <si>
    <t>ก3669</t>
  </si>
  <si>
    <t>ก3671</t>
  </si>
  <si>
    <t>ก3680</t>
  </si>
  <si>
    <t>ก5468</t>
  </si>
  <si>
    <t>ก5835</t>
  </si>
  <si>
    <t>ก6860</t>
  </si>
  <si>
    <t>ก7441</t>
  </si>
  <si>
    <t>ก7459</t>
  </si>
  <si>
    <t>ก7770</t>
  </si>
  <si>
    <t>ก9515</t>
  </si>
  <si>
    <t>ก9975</t>
  </si>
  <si>
    <t>ข0397</t>
  </si>
  <si>
    <t>ข19</t>
  </si>
  <si>
    <t>ข3874</t>
  </si>
  <si>
    <t>ข4004</t>
  </si>
  <si>
    <t>ค2865</t>
  </si>
  <si>
    <t>ฆ7513</t>
  </si>
  <si>
    <t>ง0657</t>
  </si>
  <si>
    <t>ช7885</t>
  </si>
  <si>
    <t>ฐ2333</t>
  </si>
  <si>
    <t>บ4127</t>
  </si>
  <si>
    <t>ผ1750</t>
  </si>
  <si>
    <t>ผ1762</t>
  </si>
  <si>
    <t>ผก2549</t>
  </si>
  <si>
    <t>พ8888</t>
  </si>
  <si>
    <t>ภ4856</t>
  </si>
  <si>
    <t>ภ4929</t>
  </si>
  <si>
    <t>ย8200</t>
  </si>
  <si>
    <t>ร4528</t>
  </si>
  <si>
    <t>ร4566</t>
  </si>
  <si>
    <t>ว5251</t>
  </si>
  <si>
    <t>ษ1291</t>
  </si>
  <si>
    <t>ษ1352</t>
  </si>
  <si>
    <t>ส7151</t>
  </si>
  <si>
    <t>ส9232</t>
  </si>
  <si>
    <t>708245</t>
  </si>
  <si>
    <t>RDCHY</t>
  </si>
  <si>
    <t>700997</t>
  </si>
  <si>
    <t>702274</t>
  </si>
  <si>
    <t>ผพ849</t>
  </si>
  <si>
    <t>857735</t>
  </si>
  <si>
    <t>ผจ2466</t>
  </si>
  <si>
    <t>ผบ3481</t>
  </si>
  <si>
    <t>2ฒจ482</t>
  </si>
  <si>
    <t>พ5595</t>
  </si>
  <si>
    <t>2ฒฮ7171</t>
  </si>
  <si>
    <t>2ฒศ9760</t>
  </si>
  <si>
    <t>2ฒฮ4803</t>
  </si>
  <si>
    <t>2ฒศ3859</t>
  </si>
  <si>
    <t>แก้วสองสี โลจิสติกส์ หจก.</t>
  </si>
  <si>
    <t>เคที โลจิสติก 2562 หจก.</t>
  </si>
  <si>
    <t>ภัทรกร89 อินเตอร์ กรุ๊ป บจก.</t>
  </si>
  <si>
    <t>พิสิฐพงศ์ ทรานสปอร์ต หจก.</t>
  </si>
  <si>
    <t>บจ.เอสดับบลิวดี 42</t>
  </si>
  <si>
    <t>น.เจริญทรัพย์ทรานสปอร์ต บจก.</t>
  </si>
  <si>
    <t>พงศ์ณัทสิทธิ์ ทรานสปอร์ต บจก.</t>
  </si>
  <si>
    <t>พงษ์ศิริชัย บจก.</t>
  </si>
  <si>
    <t>อาคม ศิริสมานจิตติกุล</t>
  </si>
  <si>
    <t>ข้าวฟ่าง ทรานสปอร์ต หจก.</t>
  </si>
  <si>
    <t>ทิพวันต์ โลจิสติกส์ บจก.</t>
  </si>
  <si>
    <t>สุดารัตน์ ไกรนรา</t>
  </si>
  <si>
    <t>ผธ4757</t>
  </si>
  <si>
    <t>เคดีอาร์ ทรานสปอร์ต บจก.</t>
  </si>
  <si>
    <t>หจก.ปลิ่นกลอง ทรานสปอร์ต</t>
  </si>
  <si>
    <t>นิตยาภรณ์ สมหมาย</t>
  </si>
  <si>
    <t>3ฒผ3512</t>
  </si>
  <si>
    <t>บุญมา   เครือเนตร</t>
  </si>
  <si>
    <t>ซี.เอส.พะเยา ลอจิสติกส์ หจก.</t>
  </si>
  <si>
    <t>เค เอ็ม เอ็น โลจิสติกส์ บจก.</t>
  </si>
  <si>
    <t>เน็กซ์เจน โลจิสติคส์ คอมเพล็กซ์ บจก.</t>
  </si>
  <si>
    <t>แอดซา ทรานสปอร์ต บจก.</t>
  </si>
  <si>
    <t>เดชา ฉลาดธัญญกิจ</t>
  </si>
  <si>
    <t>ลีเวย์ บจก.</t>
  </si>
  <si>
    <t>คุ้มทรัพย์ ขนส่ง บจก.</t>
  </si>
  <si>
    <t>บอม101 ทรานสปอร์ต หจก.</t>
  </si>
  <si>
    <t>น้องเฟต้า ทรานสปอร์ต หจก.</t>
  </si>
  <si>
    <t>เบญจวรรณ์ สุโพธิ์</t>
  </si>
  <si>
    <t>เอ็น.พี.ทรานสปอร์ต แอนด์  เซอร์วิส บจก.</t>
  </si>
  <si>
    <t>ฐิติพร กรุ๊ป บจก.</t>
  </si>
  <si>
    <t>แสงมณี วงษ์ภูธร</t>
  </si>
  <si>
    <t>ภูมินทร์ ทรานสปอร์ต หจก.</t>
  </si>
  <si>
    <t>อุทิศ สาระพัก</t>
  </si>
  <si>
    <t>ชัชชัย มิ้นท์ บจก.</t>
  </si>
  <si>
    <t>ก้าวหน้าทรานสปอร์ต บจก.</t>
  </si>
  <si>
    <t>ส.สิริภัทร ทรานสปอร์ต หจก.</t>
  </si>
  <si>
    <t>พงศกร 1992 บจก.</t>
  </si>
  <si>
    <t>ศิริพรชัย ทรานสปอร์ต บจก.</t>
  </si>
  <si>
    <t>สุขอารมณ์ นำชัย ทรานสปอร์ต หจก.</t>
  </si>
  <si>
    <t>ปภาวิมล ทรานสปอร์ต บจก.</t>
  </si>
  <si>
    <t>รัตนะนำชัย ไพร์มารี่ คอร์ปอเรชั บจก.</t>
  </si>
  <si>
    <t>หนูจี สีมูละ</t>
  </si>
  <si>
    <t>ศรีดา ดิษฐาน</t>
  </si>
  <si>
    <t>นรินทร์ สีดาชมภู</t>
  </si>
  <si>
    <t>สำรวย สินกิ่ง</t>
  </si>
  <si>
    <t>เพชรพนม กันทาคำ</t>
  </si>
  <si>
    <t>หัสดินทร์ รังษีสม</t>
  </si>
  <si>
    <t>สุทัศ อุปพร</t>
  </si>
  <si>
    <t>สวรรค์ จักรทอง</t>
  </si>
  <si>
    <t>ทองหล้า โลจิสติกส์ บจก.</t>
  </si>
  <si>
    <t>วีระยุทธ สินกิ่ง</t>
  </si>
  <si>
    <t>บัวผัน พันทองคำ</t>
  </si>
  <si>
    <t>กิตติพงศ์ คอนเทรนเนอร์เซอร์วิส หจก.</t>
  </si>
  <si>
    <t>ศิรินภา วงษ์กันหา</t>
  </si>
  <si>
    <t>ไพวัลย์ จิตร์ใจ</t>
  </si>
  <si>
    <t>อุไรรัตน์ โลจิสติกส์ บจก.</t>
  </si>
  <si>
    <t>พูนทรัพย์ทรานสปอร์ต (2554)  หจก.</t>
  </si>
  <si>
    <t>ยธ8895</t>
  </si>
  <si>
    <t>ธีร์นวัช ธนัตถ์ถิรกิตติ์</t>
  </si>
  <si>
    <t>ชิงชัย ไพรลมูล</t>
  </si>
  <si>
    <t>ปัญญา เส้งโสด</t>
  </si>
  <si>
    <t>สปีดวัน ขนส่ง หจก.</t>
  </si>
  <si>
    <t>สมคิด จักษุวินัย</t>
  </si>
  <si>
    <t>วีระพันธ์ มุนินทร์</t>
  </si>
  <si>
    <t>บัววร ฤทธิไตรภพ</t>
  </si>
  <si>
    <t>วิวัฒน์ ฤทธิไตรภพ</t>
  </si>
  <si>
    <t>ปรีชาพล กัณฑมูล</t>
  </si>
  <si>
    <t>อลิษา โนนเสนา</t>
  </si>
  <si>
    <t>ทองมี สีเม้า</t>
  </si>
  <si>
    <t>ยุพิน ยอดแสง</t>
  </si>
  <si>
    <t>รูสลาม สะอุ</t>
  </si>
  <si>
    <t>จำเริญ วิทิตพันธ์</t>
  </si>
  <si>
    <t>ไชยนต์ พันธุ์ชา</t>
  </si>
  <si>
    <t>บจ.จี88 พลัส</t>
  </si>
  <si>
    <t>ชัยประสิทธิ์ วงษ์สุวรรณ์</t>
  </si>
  <si>
    <t>สุกัญญา ประชุม</t>
  </si>
  <si>
    <t>ศุภชัย กรุ๊ป บจก.</t>
  </si>
  <si>
    <t>สมเจตน์ วรรณวงศ์</t>
  </si>
  <si>
    <t>ทศพล เซ่งย่อง</t>
  </si>
  <si>
    <t>บร6886</t>
  </si>
  <si>
    <t>คล่อง สีสวนแก้ว</t>
  </si>
  <si>
    <t>วรรณรดา เสาร์คำ</t>
  </si>
  <si>
    <t>พงษ์ไพศาล เต๋จา</t>
  </si>
  <si>
    <t>ชูวงศ์ เมธาวัชรีกุล</t>
  </si>
  <si>
    <t>ชัชญ์ ทรานสปอร์ต 2019 บจก.</t>
  </si>
  <si>
    <t>วิชัย ฝ่ายเทศ</t>
  </si>
  <si>
    <t>สูงส่ง ทรัพย์เจริญ หจก.</t>
  </si>
  <si>
    <t>ศิริพงษ์ ปอสูงเนิน</t>
  </si>
  <si>
    <t>พงษ์ศักดิ์ กิจเกียรติ์</t>
  </si>
  <si>
    <t>เทพสุโท หจก.</t>
  </si>
  <si>
    <t>เดือนเพ็ญ สร้อยโพธิ์</t>
  </si>
  <si>
    <t>ศรีหนุ่ม โลจิสติก หจก.</t>
  </si>
  <si>
    <t>ประสิทธิ์ ปูเงิน</t>
  </si>
  <si>
    <t>จันทกานต์ ชาตะรูปะ</t>
  </si>
  <si>
    <t>ลือชา ราชสมบัติ</t>
  </si>
  <si>
    <t>บุญมี พลอาจ</t>
  </si>
  <si>
    <t>จุฑามาศ สุโพธิ์</t>
  </si>
  <si>
    <t>หจก.พีดีซีที เดลิเวอร์ กู๊ด</t>
  </si>
  <si>
    <t>กิตติคุณ ภักดี</t>
  </si>
  <si>
    <t>วรินทร์์ ช่วยเงิน</t>
  </si>
  <si>
    <t>วิราภรณ์ ณ อยุธยา</t>
  </si>
  <si>
    <t>ระวีวัฒน์ ลาภยั่งยืน</t>
  </si>
  <si>
    <t>มึแซ ดอนสกุลไพรขจี</t>
  </si>
  <si>
    <t>บุญชาย สุนามเจริญกุล</t>
  </si>
  <si>
    <t>สาธนี แสนยากุล</t>
  </si>
  <si>
    <t>อาภรณ์ สุดสาย</t>
  </si>
  <si>
    <t>หจก.รถทำเงิน</t>
  </si>
  <si>
    <t>วัชระ บุญเพิ่มพูน</t>
  </si>
  <si>
    <t>สาธิต นิสิตโยธากุล</t>
  </si>
  <si>
    <t>ณัฐสิมา พรรณโกมุท</t>
  </si>
  <si>
    <t>ธนวัฒน์ ศรพรหม</t>
  </si>
  <si>
    <t>3ฒย4461</t>
  </si>
  <si>
    <t>สมจิตร จันทะแสน</t>
  </si>
  <si>
    <t>เอกชัย มาตุลา</t>
  </si>
  <si>
    <t>รัศมีโลจิสติกส์ขนส่ง หจก.</t>
  </si>
  <si>
    <t>ทิพย์เกษร ชมภู</t>
  </si>
  <si>
    <t>บจ.จี-ตอง โลจิสติกส์</t>
  </si>
  <si>
    <t>สมสกุล สกุลพันธุ์</t>
  </si>
  <si>
    <t>วีรพัฒน์ เงินมา</t>
  </si>
  <si>
    <t>หจก.ประดับพร</t>
  </si>
  <si>
    <t>ศราญุ นามสง่า</t>
  </si>
  <si>
    <t>ธิติภพ สินสวัสดิ์</t>
  </si>
  <si>
    <t>วรรณงาม คำมณีจันทร์</t>
  </si>
  <si>
    <t>กนกวรรณ อินทร์ทิม</t>
  </si>
  <si>
    <t>เสนอ สุวรรณมะโน</t>
  </si>
  <si>
    <t>บดินทร์ ปันดา</t>
  </si>
  <si>
    <t>ธนวัฒน์ ปุ้งโพธิ์</t>
  </si>
  <si>
    <t>ปัทมาวรรณ แซ่ม้า</t>
  </si>
  <si>
    <t>ซี.เอส.เชียงใหม่ หจก.</t>
  </si>
  <si>
    <t>พัชรกันย์ จอมตระกูล</t>
  </si>
  <si>
    <t>บัญชาพล พูนเกษม</t>
  </si>
  <si>
    <t>อรพินทร์ มณีโชติ</t>
  </si>
  <si>
    <t>ทักษิณ เกษตรมั่นคง</t>
  </si>
  <si>
    <t>ธนะศักดิ์ ลำมะนา</t>
  </si>
  <si>
    <t>ยธ7468</t>
  </si>
  <si>
    <t>เกรียงไกร ยินดี</t>
  </si>
  <si>
    <t>พันธุ์เทพ ชัยธนันต์กานต์</t>
  </si>
  <si>
    <t>สุรัชฎา ไรกลาง</t>
  </si>
  <si>
    <t>พงศกรณ์ ทับทิมศรี</t>
  </si>
  <si>
    <t>ยธ9533</t>
  </si>
  <si>
    <t>จักรกริศน์ ตาระกา</t>
  </si>
  <si>
    <t>อานนท์ หวังเกษม</t>
  </si>
  <si>
    <t>บร6655</t>
  </si>
  <si>
    <t>สิทธิวัฒน์ คำใหม่</t>
  </si>
  <si>
    <t>อาดีล๊ะ สาแล</t>
  </si>
  <si>
    <t>สุจิรา แสงสุวรรณ</t>
  </si>
  <si>
    <t>ศรชัย เย็นพัฒนา</t>
  </si>
  <si>
    <t>เดชา นุ้ยกุล</t>
  </si>
  <si>
    <t>สังวร สงสัย</t>
  </si>
  <si>
    <t>ณัฐพร สุขสมบูรณ์</t>
  </si>
  <si>
    <t>สง่า ลิ้มสุวรรณ</t>
  </si>
  <si>
    <t>อัครวัฒน์ กิตติภักดีพันธ์</t>
  </si>
  <si>
    <t>วิชิต สมศรี</t>
  </si>
  <si>
    <t>นภาพร คงสมุทร</t>
  </si>
  <si>
    <t>ว่าที่ร.ต.พงศ์พันธุ์ หล้าสีทา</t>
  </si>
  <si>
    <t>บจ.กาอาระ คอร์ป</t>
  </si>
  <si>
    <t>หัสดินทร์ บัวทอง</t>
  </si>
  <si>
    <t>อาร์เอ็มเค ทรานสปอร์ต หจก.</t>
  </si>
  <si>
    <t>ประจบ ทรงทอง</t>
  </si>
  <si>
    <t>ศิริรัตน์ นาโควงค์</t>
  </si>
  <si>
    <t>อภิชาติ สอนราษฎร์</t>
  </si>
  <si>
    <t>ชนัญญู วรนันทวัฒน์</t>
  </si>
  <si>
    <t>สันติภาพ เชียงพฤกษ์</t>
  </si>
  <si>
    <t>สมชาย พุฒคำ</t>
  </si>
  <si>
    <t>สุริยันต์ เรือนคำ</t>
  </si>
  <si>
    <t>ระไน คะเลรัมย์</t>
  </si>
  <si>
    <t>ธีระยุทธ วันสัก</t>
  </si>
  <si>
    <t>ประจักษ์ เพชรสุวรรณ</t>
  </si>
  <si>
    <t>ชยพล เจริญผล</t>
  </si>
  <si>
    <t>3ฒภ8880</t>
  </si>
  <si>
    <t>ณัฐวุฒิ อารีรุ่งเรือง</t>
  </si>
  <si>
    <t>สัญชัย แซ่ม้า</t>
  </si>
  <si>
    <t>ภานุ จิรวัจนกุล</t>
  </si>
  <si>
    <t>ไผ่ศรีทอง เรือนทอง</t>
  </si>
  <si>
    <t>ส.ศิริชัย๕๙ บจก.</t>
  </si>
  <si>
    <t>สุภารัตน์ วิชาโห้ง</t>
  </si>
  <si>
    <t>เสน่ห์ชัย ร่มพนาธรรม</t>
  </si>
  <si>
    <t>บจ.เชียงใหม่สไลด์ออน2020</t>
  </si>
  <si>
    <t>กัญญาณัฐ ท้าวแปง</t>
  </si>
  <si>
    <t>เรืองฤทธิ์ ฤทธิไตรภพ</t>
  </si>
  <si>
    <t>เพียรนาวา ทรานสปอร์ต บจก.</t>
  </si>
  <si>
    <t>มธุรส ขอบวงค์ตา</t>
  </si>
  <si>
    <t>เจษฎา ปันโย</t>
  </si>
  <si>
    <t>รุ่งนภา เสาใย</t>
  </si>
  <si>
    <t>สุพัตรา รัญเพ็ชร</t>
  </si>
  <si>
    <t>เฉลิมพงศ์ อินต๊ะวงค์</t>
  </si>
  <si>
    <t>ณฐมน เพชรโก</t>
  </si>
  <si>
    <t>บจ.เมต้า ทรานสปอร์ตแอนด์ เอ็กซเพรส</t>
  </si>
  <si>
    <t>สาคร เจริญรัตน์</t>
  </si>
  <si>
    <t>ทนงศักดิ์ วงศ์ประสิทธิ</t>
  </si>
  <si>
    <t>สมพงษ์ ใจแสน</t>
  </si>
  <si>
    <t>วิชัย สมส่วน</t>
  </si>
  <si>
    <t>ภูวนัย  พรหมจรรย์</t>
  </si>
  <si>
    <t>หจก.ศรีสุทโธ 58 ทรานสปอร์ต</t>
  </si>
  <si>
    <t>วรทัต อินทศร</t>
  </si>
  <si>
    <t>บจ.รุ่งทวีทรัพย์เจริญขนส่ง</t>
  </si>
  <si>
    <t>สมภพ คูเสียงทอง</t>
  </si>
  <si>
    <t>ณัฐวุฒิ พันเพิ่มพูล</t>
  </si>
  <si>
    <t>บุญส่ง สุวรรณคำ</t>
  </si>
  <si>
    <t>ยธ7632</t>
  </si>
  <si>
    <t>พิพัฒน์ ดอกจันทร์กลาง</t>
  </si>
  <si>
    <t>ศุภากร ทองสุข</t>
  </si>
  <si>
    <t>ดารุณี คำสอนทา</t>
  </si>
  <si>
    <t>นายสายฝน แถมพยัค</t>
  </si>
  <si>
    <t>สิงห์แก้ว ไพรสนธ์</t>
  </si>
  <si>
    <t>ทรายขวัญ เข็มโคตร</t>
  </si>
  <si>
    <t>นันทนา บุญเพิ่มพูน</t>
  </si>
  <si>
    <t>ศันสนีย์ สีสวนแก้ว</t>
  </si>
  <si>
    <t>อุดร ปิยะวงษ์</t>
  </si>
  <si>
    <t>อภิลักษณ์ ขุสุวรรณ</t>
  </si>
  <si>
    <t>อนงค์ สิงห์รักษ์</t>
  </si>
  <si>
    <t>3ฒย1260</t>
  </si>
  <si>
    <t>สุชาติ สีเมฆ</t>
  </si>
  <si>
    <t>เกียรติศักดิ์ บุญเพิ่มพูน</t>
  </si>
  <si>
    <t>ดวงสวรรค์ นาคะมะนัง</t>
  </si>
  <si>
    <t>โกมล ระเมาะ</t>
  </si>
  <si>
    <t>สาคร กาเมืองลือ</t>
  </si>
  <si>
    <t>วิชิต อบอุ่น</t>
  </si>
  <si>
    <t>ชนัญญา พันธ์แก้ว</t>
  </si>
  <si>
    <t>อุเซ็ง มามะ</t>
  </si>
  <si>
    <t>สมยศ สามชื่นฉ่ำ</t>
  </si>
  <si>
    <t>ภีระ มากมาย</t>
  </si>
  <si>
    <t>3ฒย4087</t>
  </si>
  <si>
    <t>สนธยา สีสวนแก้ว</t>
  </si>
  <si>
    <t>วรายุทธ เชื้อพูน</t>
  </si>
  <si>
    <t>ภู่พันธ์ เซอร์วิส บจก.</t>
  </si>
  <si>
    <t>สุระชัย นิสสัยดี</t>
  </si>
  <si>
    <t>นิทัศน์ แสนยามาศ</t>
  </si>
  <si>
    <t>3ฒย6560</t>
  </si>
  <si>
    <t>สุพัฒน์ พันธ์แก้ว</t>
  </si>
  <si>
    <t>3ฒภ7720</t>
  </si>
  <si>
    <t>หจก.เอ็น.เจ.พี.ทรานสปอร์ต</t>
  </si>
  <si>
    <t>อุเทน อิงสันเทียะ</t>
  </si>
  <si>
    <t>พชร แก่นมา</t>
  </si>
  <si>
    <t>คำภีร์ ปะระทัง</t>
  </si>
  <si>
    <t>องอาจ ชูแก้ว</t>
  </si>
  <si>
    <t>ศรายุธ ฤทธิ์ศรี</t>
  </si>
  <si>
    <t>บจ.บานาน่า ทรานสปอร์ต 2552</t>
  </si>
  <si>
    <t>โชค ศัตรา</t>
  </si>
  <si>
    <t>ศุภวัฒน์ แดงเพ็ชร</t>
  </si>
  <si>
    <t>พรกฤษฎิน ทรานสปอร์ต บจก.</t>
  </si>
  <si>
    <t>กนกภคพร  ศรีราชา</t>
  </si>
  <si>
    <t>ผกาวรรณ ไชยวงค์คต</t>
  </si>
  <si>
    <t>อรอนงค์ ยมรัตน์</t>
  </si>
  <si>
    <t>ไพฑูรย์ สมบูรณ์จันทร์</t>
  </si>
  <si>
    <t>จิราพัธร นนท์ขุนทด</t>
  </si>
  <si>
    <t>กฤษณา บัวมาศ</t>
  </si>
  <si>
    <t>นุชนาฏ สีทำบุญ</t>
  </si>
  <si>
    <t>สายธาร พรมทอง</t>
  </si>
  <si>
    <t>หจก.จุมพฏ ทรานสปอร์ต</t>
  </si>
  <si>
    <t>สันติพงษ์ สังข์เทพ</t>
  </si>
  <si>
    <t>สถิตย์ บางประภา</t>
  </si>
  <si>
    <t>ทองพุด หงษ์ฟ้อน</t>
  </si>
  <si>
    <t>ชัชญ์จงสุข เทพกิจ</t>
  </si>
  <si>
    <t>ศุภกฤต บุญจันทร์</t>
  </si>
  <si>
    <t>ทนงศักดิ์ ศรีบุญธรรม</t>
  </si>
  <si>
    <t>สุวรรณ กรรณแก้ว</t>
  </si>
  <si>
    <t>นายประสิทธิ์ รุ่งดี</t>
  </si>
  <si>
    <t>กรุง สุดการุญ</t>
  </si>
  <si>
    <t>วัชระ เพียงราม</t>
  </si>
  <si>
    <t>พิมลรัตน์ แสนเมือง</t>
  </si>
  <si>
    <t>สุดีน ยีแมเฟือง</t>
  </si>
  <si>
    <t>โปร สตรีท หจก.</t>
  </si>
  <si>
    <t>สมหมาย ศรีเผือก</t>
  </si>
  <si>
    <t>อนุชิต ศรีบุญเรือง</t>
  </si>
  <si>
    <t>ศักดิ์สิทธิ์ หงษ์อินทร์</t>
  </si>
  <si>
    <t>สมคิด กาวีระจันทร์</t>
  </si>
  <si>
    <t>อำนาจ ทรงทอง</t>
  </si>
  <si>
    <t>นันทวัน วงษ์ชื่น</t>
  </si>
  <si>
    <t>ธนากร แก้วทิพยเนตร์</t>
  </si>
  <si>
    <t>ธีระ พันธ์ชาลี</t>
  </si>
  <si>
    <t>ก4491</t>
  </si>
  <si>
    <t>อภิชาติ อาจหาญ</t>
  </si>
  <si>
    <t>รัชณี สุวรรณปา</t>
  </si>
  <si>
    <t>อรุณี ศิริสมานจิตติกุล</t>
  </si>
  <si>
    <t>ธนเดช โพธิ์ทอง</t>
  </si>
  <si>
    <t>วราวุธ อรัญญวาส</t>
  </si>
  <si>
    <t>บูชา ฟักทองอยู่</t>
  </si>
  <si>
    <t>พัชรสินี 42 บจก.</t>
  </si>
  <si>
    <t>มานพ แก้วมณีโชติ</t>
  </si>
  <si>
    <t>เสมอใจ จาดเจริญ</t>
  </si>
  <si>
    <t>กุหลาบ ทองทับ</t>
  </si>
  <si>
    <t>อินทร์จำนงค์ โลจิสติกส์ บจก.</t>
  </si>
  <si>
    <t>รัตนศักดิ์ ขนส่ง 2016 หจก.</t>
  </si>
  <si>
    <t>เสกสรร วัฒนกูล</t>
  </si>
  <si>
    <t>สัมฤทธิ์ ทรัพย์ขำ</t>
  </si>
  <si>
    <t>นันท์รวี เทพสาย</t>
  </si>
  <si>
    <t>กันตภณ ประดิษฐชอบ</t>
  </si>
  <si>
    <t>เอื้องพร ทรานสปอร์ต หจก.</t>
  </si>
  <si>
    <t>สมนึก กุลเทศ</t>
  </si>
  <si>
    <t>ซี ซี เอ็ม มิกซ์ บจก.</t>
  </si>
  <si>
    <t>โกแร้บบิท โลจิสติกส์ บจก.</t>
  </si>
  <si>
    <t>วายุอินเตอร์กรุ๊ป บจก.</t>
  </si>
  <si>
    <t>วิเชษฐ ชูขำ</t>
  </si>
  <si>
    <t>รุ่งลาวัลย์  จุ้ยแตง</t>
  </si>
  <si>
    <t>จุฑามาศ แก้วกองเงิน</t>
  </si>
  <si>
    <t>กฤศ ศรีนกทอง</t>
  </si>
  <si>
    <t>บุญหลาย สีทำบุญ</t>
  </si>
  <si>
    <t>ทรงขาว  เงาทอง</t>
  </si>
  <si>
    <t>อารีย์ เซี่ยงจง</t>
  </si>
  <si>
    <t>วัชรพงค์ สุ่มนิ่ม</t>
  </si>
  <si>
    <t>มงคล สุอารีย์</t>
  </si>
  <si>
    <t>ผบ4616</t>
  </si>
  <si>
    <t>พงษ์พิบูล เจริญทรัพย์ บจก.</t>
  </si>
  <si>
    <t>สุรชัย นามปัญญา</t>
  </si>
  <si>
    <t>ภิญญาโลจิส บจก.</t>
  </si>
  <si>
    <t>ปริวัตร ครุฑสาร</t>
  </si>
  <si>
    <t>ทีเค โลจิสติก แมเนจเม้นท์ บจก.</t>
  </si>
  <si>
    <t>เวลธิ เวิลด์ โฮลเซลเลอร์ บจก.</t>
  </si>
  <si>
    <t>นันทิญา หจก.</t>
  </si>
  <si>
    <t>ทองแม้น แมงขุนทด</t>
  </si>
  <si>
    <t>เนตรทราย นิสสัยดี</t>
  </si>
  <si>
    <t>อนุสรณ์ สอนแสง</t>
  </si>
  <si>
    <t>วีระ  นามปาน</t>
  </si>
  <si>
    <t>สุรศักดิ์ ดีนิเวศน์</t>
  </si>
  <si>
    <t>สโรชา สุขสร้าง</t>
  </si>
  <si>
    <t>ชะโอด อภัยจิตต์</t>
  </si>
  <si>
    <t>ปวีณา ประหมู่ประถัมย์</t>
  </si>
  <si>
    <t>ทรัพย์พงศ์พร ทรานสปอร์ต บจก.</t>
  </si>
  <si>
    <t>เจษฎา บาระเฮม</t>
  </si>
  <si>
    <t>วรรณจิรา โต๊ะกาหลี</t>
  </si>
  <si>
    <t>อรรถวุฒิ เหมะรักษ์</t>
  </si>
  <si>
    <t>อังคณา สังฆปุญโญ</t>
  </si>
  <si>
    <t>สัมภาส แก้วกัณหา</t>
  </si>
  <si>
    <t>พ.สิทธิโชค บจก.</t>
  </si>
  <si>
    <t>กิตติศักดิ์ ม่วงนาค</t>
  </si>
  <si>
    <t>สยาม เค สหขนส่ง หจก.</t>
  </si>
  <si>
    <t>เพื่อนเพชร บจก.</t>
  </si>
  <si>
    <t>ชะนะ ขนส่ง บจก.</t>
  </si>
  <si>
    <t>เอ้ ทรานสปอร์ต หจก.</t>
  </si>
  <si>
    <t>เจนจิรา ปิงยศ</t>
  </si>
  <si>
    <t>อรรถพร นาคทองกุล</t>
  </si>
  <si>
    <t>ที.เอส. เทรเลอร์ บจก.</t>
  </si>
  <si>
    <t>ยู.เอ็น.พี.โลจีสติกส์ บจก.</t>
  </si>
  <si>
    <t>เอส.ที.เอส.อาร์ ทรานสปอร์ต หจก.</t>
  </si>
  <si>
    <t>บธ2674</t>
  </si>
  <si>
    <t>3ฒช7332</t>
  </si>
  <si>
    <t>ไร่มณีจันทร์ ขนส่ง บจก.</t>
  </si>
  <si>
    <t>สมพร แถวเพชร</t>
  </si>
  <si>
    <t>นิวัต นนท์ขุนทด</t>
  </si>
  <si>
    <t>ธนกฤต ทะแพงพันธ์</t>
  </si>
  <si>
    <t>ธิติพงษ์ พิมพ์อ่อน</t>
  </si>
  <si>
    <t>ชัญญานุช โตโสม</t>
  </si>
  <si>
    <t>พิเชษฐ์ จันทร์หอม</t>
  </si>
  <si>
    <t>เกรียงไกร สุภาษี</t>
  </si>
  <si>
    <t>ธีระ ขัติกุล</t>
  </si>
  <si>
    <t>ธง ชุลิตากมลรักษ์</t>
  </si>
  <si>
    <t>เอ็ม ดี ลู๊บซัพพลาย หจก.</t>
  </si>
  <si>
    <t>วีระ กุสุมาลย์</t>
  </si>
  <si>
    <t>มงคลดีโลจิซติค บจก.</t>
  </si>
  <si>
    <t>นิคม สืบกลัด</t>
  </si>
  <si>
    <t>จันทร์เพ็ญ จตุปริสากุล</t>
  </si>
  <si>
    <t>บน3917</t>
  </si>
  <si>
    <t>เจะมะยากี ยือรา</t>
  </si>
  <si>
    <t>ธนัชชา สุติน</t>
  </si>
  <si>
    <t>ศรีสมบัติ เจริญโภคภัณฑ์ บจก.</t>
  </si>
  <si>
    <t>ซอลาฮุดดีน ร่าหมาน</t>
  </si>
  <si>
    <t>3ฒก918</t>
  </si>
  <si>
    <t>ธนากร อิรัชวา</t>
  </si>
  <si>
    <t>ดีนิเวศน์ โลจิสติกส์ บจก.</t>
  </si>
  <si>
    <t>อำพัน ศรีแก้ว</t>
  </si>
  <si>
    <t>ไชยยันต์ นุ้ยกุล</t>
  </si>
  <si>
    <t>ซีซีเอ็มบี กรุ๊ป บจก.</t>
  </si>
  <si>
    <t>ซันซัน แอนด์ เซฟ ทรานสปอร์ต บจก.</t>
  </si>
  <si>
    <t>นะโมธูปหอม หจก.</t>
  </si>
  <si>
    <t>เสนีย์ จันทร์คูณ</t>
  </si>
  <si>
    <t>มานพ นิลวงษ์</t>
  </si>
  <si>
    <t>สรินยา ปลูกชาลี</t>
  </si>
  <si>
    <t>สยามอินเตอร์โมดัลทรานสปอร์ต บจก.</t>
  </si>
  <si>
    <t>ชอบแสวง เพียงราม</t>
  </si>
  <si>
    <t>วิเชียร ทองอาสน์</t>
  </si>
  <si>
    <t>ศรัญยู ใจมา</t>
  </si>
  <si>
    <t>ชฎาพร ทันทะเนตร</t>
  </si>
  <si>
    <t>ณัฐมน ขนส่ง บจก.</t>
  </si>
  <si>
    <t>ไทยรุ่งพัฒนาขนส่ง บจก.</t>
  </si>
  <si>
    <t>จุ้งฮวด ขนส่ง บจก.</t>
  </si>
  <si>
    <t>อิบรอเฮง เจ๊ะเม๊าะ</t>
  </si>
  <si>
    <t>สมนึก เพชรท้วม</t>
  </si>
  <si>
    <t>กิตติคุณ จินนุพันธ์</t>
  </si>
  <si>
    <t>เกศรา มาเห็ม</t>
  </si>
  <si>
    <t>สายันห์ พ่วงธานี</t>
  </si>
  <si>
    <t>สาริน ขาวทอง</t>
  </si>
  <si>
    <t>อรกวี ประทุมวัน</t>
  </si>
  <si>
    <t>สุรพงศ์ สุพงศ์พันธ์นิธิ</t>
  </si>
  <si>
    <t>เอกสิทธิ์ แก้วอุ่นเรือน</t>
  </si>
  <si>
    <t>สุวภาพ เจริญวงศ์</t>
  </si>
  <si>
    <t>ปรีชา สาระรัตน์</t>
  </si>
  <si>
    <t>ลำดวน โพธิ์ศรี</t>
  </si>
  <si>
    <t>วิทิตพันธ์ ทรานสปอร์ต บจก.</t>
  </si>
  <si>
    <t>ธวัลรัตน์ กังแฮ</t>
  </si>
  <si>
    <t>ปฐมพงศ์ สว่างจิต</t>
  </si>
  <si>
    <t>อารีย์ สีสวนแก้ว</t>
  </si>
  <si>
    <t>ณัฐพงศ์ สิริธนกุลชัย</t>
  </si>
  <si>
    <t>ทรงพล โชคสวัสดิ์</t>
  </si>
  <si>
    <t>เอ็น.เอ็น.พี.นอร์ทเทิร์น หจก.</t>
  </si>
  <si>
    <t>ศุภกฤต กีรติปาล</t>
  </si>
  <si>
    <t>ดวงพร ประวิตราวงศ์</t>
  </si>
  <si>
    <t>วินัย นุ่มเหลือ</t>
  </si>
  <si>
    <t>วี.คาร์โก บจก.</t>
  </si>
  <si>
    <t>มารวยพร้อมโชค บจก.</t>
  </si>
  <si>
    <t>วิรุจน์ บุรีวรรณ์</t>
  </si>
  <si>
    <t>อนุพงษ์ ดาวราม</t>
  </si>
  <si>
    <t>อาลีหม๊ะ ดาระปุปี</t>
  </si>
  <si>
    <t>สุพรรณ์ เถาวัลย์</t>
  </si>
  <si>
    <t>สุชา ประยงค์แย้ม</t>
  </si>
  <si>
    <t>โชควิรัตน์ หจก.</t>
  </si>
  <si>
    <t>สาคร ทรานสปอร์ต บจก.</t>
  </si>
  <si>
    <t>สิริพงษ์ นามนุ</t>
  </si>
  <si>
    <t>ปัญณโชค ประเสริฐ</t>
  </si>
  <si>
    <t>เอกภพ แววเพ็ชร</t>
  </si>
  <si>
    <t>นัฐพร ดรละคร</t>
  </si>
  <si>
    <t>วันสวี สง่าเนตร</t>
  </si>
  <si>
    <t>สัมพันธ์ พุ่มพุนพิน</t>
  </si>
  <si>
    <t>นพโรจน์ โลจิสติกส์ บจก.</t>
  </si>
  <si>
    <t>สิวะดลบริหารสินค้า บจก.</t>
  </si>
  <si>
    <t>สิรินทร วิทิตพันธ์</t>
  </si>
  <si>
    <t>นิทัศน์ นางแย้ม</t>
  </si>
  <si>
    <t>ธัญญรัตน์ ซัพพลาย บจก.</t>
  </si>
  <si>
    <t>3ฒฒ6915</t>
  </si>
  <si>
    <t>วีระยุทธ วันทา</t>
  </si>
  <si>
    <t>เอฟ พี เอส ทรานสปอร์ต บจก.</t>
  </si>
  <si>
    <t>จักรกฤษณ์ สมเภท</t>
  </si>
  <si>
    <t>นิตยา ทับทิมไสย</t>
  </si>
  <si>
    <t>สวนอู่ทอง บจก.</t>
  </si>
  <si>
    <t>นรินทร ทรานสปอร์ต หจก.</t>
  </si>
  <si>
    <t>จันทร์เพ็ญ ใจมุข</t>
  </si>
  <si>
    <t>หมูขยัน ทรานสปอร์ต หจก.</t>
  </si>
  <si>
    <t>ฐาปนี สุกาญจนโชติ</t>
  </si>
  <si>
    <t>สมหวัง ดวงมณี</t>
  </si>
  <si>
    <t>มนตรีกิจรุ่งเรือง หจก.</t>
  </si>
  <si>
    <t>1ฒฐ928</t>
  </si>
  <si>
    <t>ฒข8712</t>
  </si>
  <si>
    <t>ผข5222</t>
  </si>
  <si>
    <t>3ฒภ5985</t>
  </si>
  <si>
    <t>3ฒภ3367</t>
  </si>
  <si>
    <t>บจ.วิลลิ่ง คูล</t>
  </si>
  <si>
    <t>ชัยเนตร อยู่โต</t>
  </si>
  <si>
    <t>ส.บุญปราบ โลจิสติกส์ แอนด์ เซอร์วิส หจก.</t>
  </si>
  <si>
    <t>หจก.ราตรีจรัสทรัคทรานสปอร์ต</t>
  </si>
  <si>
    <t>ปรัชญา วรอุไร</t>
  </si>
  <si>
    <t>ภาณุวัฒน์ แซ่ตัน</t>
  </si>
  <si>
    <t>ภูริเดช อิสระ</t>
  </si>
  <si>
    <t>อุไร นิโรจน์</t>
  </si>
  <si>
    <t>เกรียงศักดิ์ ประยงค์แย้ม</t>
  </si>
  <si>
    <t>กรพิสิษฐ ปลาอีด</t>
  </si>
  <si>
    <t>นเรศ เพ็ชรทิม</t>
  </si>
  <si>
    <t>กนกลดา คีรีเรืองชัย</t>
  </si>
  <si>
    <t>กิตติพงษ์ จันทร์วงษ์</t>
  </si>
  <si>
    <t>เล็ก จุปะมะนัย</t>
  </si>
  <si>
    <t>มรุพงษ์ ประวิตราวงศ์</t>
  </si>
  <si>
    <t>เสาร์ วาดวงศ์</t>
  </si>
  <si>
    <t>วีรภัทร เรืองสังข์</t>
  </si>
  <si>
    <t>สุปราณี พรมโนภาศ</t>
  </si>
  <si>
    <t>ประเสริฐ ยอดคำ</t>
  </si>
  <si>
    <t>สยาม โคลด์ เชน โลจิสติกส์บจ.</t>
  </si>
  <si>
    <t>ส.ทิพย์ โลจิสติกส์ บจก.</t>
  </si>
  <si>
    <t>อินเด็กซ์ ซัพพลายเชน บจก.</t>
  </si>
  <si>
    <t>ประภาพรรณ คะหาญ</t>
  </si>
  <si>
    <t>อภิสิทธิ์ อ้ายน้อง</t>
  </si>
  <si>
    <t>อัจฉริยะทรานสปอร์ต</t>
  </si>
  <si>
    <t>เอ็ม เอ็ม ลอจิสติคส์ บจก.</t>
  </si>
  <si>
    <t>บจ.ชวภณ โลจิสติกส์</t>
  </si>
  <si>
    <t>บจ.นวภัทร โลจิสติกส์</t>
  </si>
  <si>
    <t>ณัฐพงษ์ เสดเสาร์</t>
  </si>
  <si>
    <t>สมจิตต์ แดงอรุณ</t>
  </si>
  <si>
    <t>ปีชะวรรณ์ เพชรอาวุธ</t>
  </si>
  <si>
    <t>เดอะ ทรี โลจิสติกส์ บจก.</t>
  </si>
  <si>
    <t>ส่งทรัพย์ โลจิสติกส์  บจก.</t>
  </si>
  <si>
    <t>สาม ทรานสปอร์ต</t>
  </si>
  <si>
    <t>ภชิรา ไชยเศรษฐี</t>
  </si>
  <si>
    <t>บจ.เรียล แอดวานซ์</t>
  </si>
  <si>
    <t>อำพร อบอุ่น</t>
  </si>
  <si>
    <t>รัชนก จันทะเสน</t>
  </si>
  <si>
    <t>ปัญญา ฟักฟูม</t>
  </si>
  <si>
    <t>ประพันธ์ศักดิ์ ยาโพธิ์</t>
  </si>
  <si>
    <t>วรรณิดา ชูจันทร์</t>
  </si>
  <si>
    <t>วรรณี สุขขี</t>
  </si>
  <si>
    <t>ฝุ่นตลบ บจก.</t>
  </si>
  <si>
    <t>บจ.จิลลาวัลย์ ทรานสปอร์ต</t>
  </si>
  <si>
    <t>สามารถ สินสวัสดิ์</t>
  </si>
  <si>
    <t>เจริญมงคลรุ่งเรือง หจก.</t>
  </si>
  <si>
    <t>เอสซีจี โลจิสติกส์ แมเนจเม้นท์ บจก.</t>
  </si>
  <si>
    <t>แอลพี ซี.เอส.ลำปาง หจก.</t>
  </si>
  <si>
    <t>ประชา ศกุนสิงห์</t>
  </si>
  <si>
    <t>พงศ์พันธุุ์ วัลลภาชัย</t>
  </si>
  <si>
    <t>พรรณี ญาณกิตติ์กูร</t>
  </si>
  <si>
    <t>บจ.เอ.จี.อี. ทรานสปอร์ต</t>
  </si>
  <si>
    <t>ซูนีตา ยามา</t>
  </si>
  <si>
    <t>ศุมณิกา พุทธสอน</t>
  </si>
  <si>
    <t>บจ.บุนาลิน ทรานเฟอร์</t>
  </si>
  <si>
    <t>บจ.พญานาคราช ทรานสปอร์ต</t>
  </si>
  <si>
    <t>จีราพร เล่ห์กล</t>
  </si>
  <si>
    <t>อ.ออเงิน หจก.</t>
  </si>
  <si>
    <t>ธีรศักดิ์ บุญทวี</t>
  </si>
  <si>
    <t>หจก.ภัทรปภา ทรานสปอร์ต</t>
  </si>
  <si>
    <t>เซ็นโต โลจิสติกส์ หจก.</t>
  </si>
  <si>
    <t>ประกอบ แก้วฟ้า</t>
  </si>
  <si>
    <t>ก0443</t>
  </si>
  <si>
    <t>นันทสาร ขนส่ง บจก.</t>
  </si>
  <si>
    <t>บจ.จิรเจริญ</t>
  </si>
  <si>
    <t>จารุวัฒน์ ใจสวัสดิ์</t>
  </si>
  <si>
    <t>น้องเต้ย ทรานสปอร์ต หจก.</t>
  </si>
  <si>
    <t>จารุวัตร เสมอหน้า</t>
  </si>
  <si>
    <t>นิกร บุญเรือง</t>
  </si>
  <si>
    <t>มายา มาเยอะ</t>
  </si>
  <si>
    <t>2ฒห2346</t>
  </si>
  <si>
    <t>บจ.อานันดาโลจิสติกส์</t>
  </si>
  <si>
    <t>3ฒผ1151</t>
  </si>
  <si>
    <t>ต1923</t>
  </si>
  <si>
    <t>ดอเลาะ อาแวดือมอง</t>
  </si>
  <si>
    <t>ศรัณย์ บุญเรือง</t>
  </si>
  <si>
    <t>หนุนรวย โลจิสติกส์ บจก.</t>
  </si>
  <si>
    <t>อุษา แสงทอง</t>
  </si>
  <si>
    <t>อาทิตย์ แก้วศรีมล</t>
  </si>
  <si>
    <t>ภาวินีย์ โลจิสติค บจก.</t>
  </si>
  <si>
    <t>กวี หวังเกษม</t>
  </si>
  <si>
    <t>ณัฐวัฒน์ ทองธรรมชาติ</t>
  </si>
  <si>
    <t>เอไอ อินเตอร์เนชั่นแนล ทรัคกิ้ง (ประเทศไทย)</t>
  </si>
  <si>
    <t>ปิยฉัตร คำกองแก้ว</t>
  </si>
  <si>
    <t>หจก.ต่อทรัพย์ เมเนจเม้นท์</t>
  </si>
  <si>
    <t>พรรณิกา วงค์ไชย</t>
  </si>
  <si>
    <t>รัตนา แก้วดวงงาม</t>
  </si>
  <si>
    <t>มูฮัมหมัดนาบาวี มามะ</t>
  </si>
  <si>
    <t>อุดรพันธ์ อิงควัฒนานนท์</t>
  </si>
  <si>
    <t>3ฒช9407</t>
  </si>
  <si>
    <t>1ฒฐ379</t>
  </si>
  <si>
    <t>3ฒค6326</t>
  </si>
  <si>
    <t>3ฒพ3132</t>
  </si>
  <si>
    <t>3ฒฒ8777</t>
  </si>
  <si>
    <t>2ฒฮ5793</t>
  </si>
  <si>
    <t>2ฒฮ5611</t>
  </si>
  <si>
    <t>1ฒง7896</t>
  </si>
  <si>
    <t>2ฒฮ4276</t>
  </si>
  <si>
    <t>3ฒฒ8774</t>
  </si>
  <si>
    <t>2ฒห7074</t>
  </si>
  <si>
    <t>ศักดิ์ชัย ประทุมศรีขจร</t>
  </si>
  <si>
    <t>นาสรูดีน ยานยา</t>
  </si>
  <si>
    <t>สุจิตรา เอี่ยมสอาด</t>
  </si>
  <si>
    <t>วีรภัทร ชนะนา</t>
  </si>
  <si>
    <t>วิเชียร สาโสภา</t>
  </si>
  <si>
    <t>ยาวียะห์ อาแว</t>
  </si>
  <si>
    <t>มลฤทธิ์ โลจิสติกส์ บจก.</t>
  </si>
  <si>
    <t>บจก.แสงทรัพย์ โลจิสติคส์</t>
  </si>
  <si>
    <t>รพีพงศ์ ตันพิริยชัย</t>
  </si>
  <si>
    <t>สุวรรณ์ สายชนะ</t>
  </si>
  <si>
    <t>สำอาง ไชยโคตร</t>
  </si>
  <si>
    <t>ชาตรี ศรีเมือง</t>
  </si>
  <si>
    <t>วัฒนาภิรมย์ ใจทอง</t>
  </si>
  <si>
    <t>บจ.นวมินทร์ ทรานสปอร์ต</t>
  </si>
  <si>
    <t>บจ.วริยา (2003)</t>
  </si>
  <si>
    <t>จิราวรรณ กลมกล่อม</t>
  </si>
  <si>
    <t>รัตนาภรณ์ สุขล้าน</t>
  </si>
  <si>
    <t>นำสุราษฎร์ บจก.</t>
  </si>
  <si>
    <t>วีระทัศน์ หมัดสอ</t>
  </si>
  <si>
    <t>หจก.ภาณุพงษ์ ขนส่ง (2561)</t>
  </si>
  <si>
    <t>บจ.โชคเจริญ โลจิสติกส์</t>
  </si>
  <si>
    <t>ศรุตา จันกัน</t>
  </si>
  <si>
    <t>อุดม สวัสดิ์</t>
  </si>
  <si>
    <t>หจก.ภาคภูมิ โลจิสติกส์</t>
  </si>
  <si>
    <t>หจก.พิชญาภา 12</t>
  </si>
  <si>
    <t>หจก.บลู ลอจิสติกส์</t>
  </si>
  <si>
    <t>เค เอส บี ทรานสปอร์ต บจก.</t>
  </si>
  <si>
    <t>บษ350</t>
  </si>
  <si>
    <t>บจ.เอฟฟิเชี่ยน โลจิสติกส์</t>
  </si>
  <si>
    <t>บจ.เจ บี พี โลจิสติกส์</t>
  </si>
  <si>
    <t>หจก.วิเชียร ทรานสปอร์ต</t>
  </si>
  <si>
    <t>บังอร แทนนคร</t>
  </si>
  <si>
    <t>บี.เค แคริเออร์ บจก.</t>
  </si>
  <si>
    <t>สนอง บุญฤทธิ์</t>
  </si>
  <si>
    <t>ชยาภัสร์ บุญเกิด</t>
  </si>
  <si>
    <t>บจ.ฐานพัฒน์ พีเค เซอร์วิส</t>
  </si>
  <si>
    <t>บจ.รวมถาวรขนส่ง</t>
  </si>
  <si>
    <t>ศักดา เขื่อนแก้ว</t>
  </si>
  <si>
    <t>อรรถพล นิธินารากุล</t>
  </si>
  <si>
    <t>หจก.ไอ เวิร์ค โลจิสติกส์</t>
  </si>
  <si>
    <t>พกาวรรณ พึ่งไชย</t>
  </si>
  <si>
    <t>อรรถวุฒิ ประสิทธิ์</t>
  </si>
  <si>
    <t>หมูเดินสะดวก อินเตอร์ฟู้ด หจก.</t>
  </si>
  <si>
    <t>นายคำสอน บาศรี</t>
  </si>
  <si>
    <t>หจก.บุญธรรม โลจิสติกส์</t>
  </si>
  <si>
    <t>นันทวัฒน์ สะนี</t>
  </si>
  <si>
    <t>บจ.สิงห์โตทอง โลจิสติกส์</t>
  </si>
  <si>
    <t>ยอดธนัช บุญเลิศ</t>
  </si>
  <si>
    <t>อณุวัฒน์ วัฒนพานิชย์</t>
  </si>
  <si>
    <t>วัชระ ชื่นชุ่ม</t>
  </si>
  <si>
    <t>สมศักดิ์ สัสวีระ</t>
  </si>
  <si>
    <t>บจ.ปทุมา ทรานสปอร์ต</t>
  </si>
  <si>
    <t>เกียรติศักดิ์ อภิเดช</t>
  </si>
  <si>
    <t>พีรยุทธ กิติลือ</t>
  </si>
  <si>
    <t>เซ็ท อัพ โลจิสติกส์</t>
  </si>
  <si>
    <t>ชวัลวิทย์  นามสง่า</t>
  </si>
  <si>
    <t>เขลางค์รัตน์ ดวงสวาท</t>
  </si>
  <si>
    <t>ชลวัตร ชูช่วย</t>
  </si>
  <si>
    <t>ไมค์ ชื่นจิตร</t>
  </si>
  <si>
    <t>หจก.เซเว่นคลับ 2005 (ไทยแลนด์)</t>
  </si>
  <si>
    <t>หจก.ภูดิศ โลจิสติกส์</t>
  </si>
  <si>
    <t>วัชระ ธรรมกิจนา</t>
  </si>
  <si>
    <t>ทองหลาง รุ่งดี</t>
  </si>
  <si>
    <t>ผกายทิพย์ สีน้อย</t>
  </si>
  <si>
    <t>หจก. เอส.เอ็ม.ซี 1973 ทรานสปอร์ต</t>
  </si>
  <si>
    <t>ลำใย รังษีสม</t>
  </si>
  <si>
    <t>เจ.เค.ยูนิคอร์น บจก.</t>
  </si>
  <si>
    <t>สุชาติ  อินทร์จำนงค์</t>
  </si>
  <si>
    <t>รจนกร เซอร์วิส (1999) หจก.</t>
  </si>
  <si>
    <t>หจก.เอ็ม แอนด์ เอ็ม อินเตอร์ ทรานสป</t>
  </si>
  <si>
    <t>จรรยา จันทร์อร่าม</t>
  </si>
  <si>
    <t>บจ.แคทวอเตอร์ กรุ๊ป</t>
  </si>
  <si>
    <t>อู๊ด แพงพรมมา</t>
  </si>
  <si>
    <t>บจ.ดับเบิ้ลวี โลจิสติกส์</t>
  </si>
  <si>
    <t>สงบ ต้นกลั่น</t>
  </si>
  <si>
    <t>นันท์นภัส ไชยวงศ์</t>
  </si>
  <si>
    <t>อ้อย ดาวไธสง</t>
  </si>
  <si>
    <t>ยุทธพล ปาติสัตย์</t>
  </si>
  <si>
    <t>บจ. วิลลิ่ง มายด์ โลจิสติกส์ (2013)</t>
  </si>
  <si>
    <t>หจก.รัตนพิธานขนส่ง</t>
  </si>
  <si>
    <t>3ฒธ120</t>
  </si>
  <si>
    <t>3ฒฐ3323</t>
  </si>
  <si>
    <t>1ฒพ584</t>
  </si>
  <si>
    <t>2ฒง2115</t>
  </si>
  <si>
    <t>ยง7897</t>
  </si>
  <si>
    <t>ผษ8373</t>
  </si>
  <si>
    <t>3ฒญ1090</t>
  </si>
  <si>
    <t>3ฒผ6291</t>
  </si>
  <si>
    <t>3ฒธ2950</t>
  </si>
  <si>
    <t>3ฒผ611</t>
  </si>
  <si>
    <t>3ฒม9947</t>
  </si>
  <si>
    <t>3ฒบ3323</t>
  </si>
  <si>
    <t>3ฒท3323</t>
  </si>
  <si>
    <t>ผ1813</t>
  </si>
  <si>
    <t>ง2968</t>
  </si>
  <si>
    <t>3ฒผ4905</t>
  </si>
  <si>
    <t>ก1187</t>
  </si>
  <si>
    <t>ก2512</t>
  </si>
  <si>
    <t>ว5267</t>
  </si>
  <si>
    <t>บ4044</t>
  </si>
  <si>
    <t>3ฒค4197</t>
  </si>
  <si>
    <t>ทองเลื่อน น้ำก่ำ</t>
  </si>
  <si>
    <t>วัชรพล แถวอุทุม</t>
  </si>
  <si>
    <t>บจ.ส่งดี โลจิสติกส์</t>
  </si>
  <si>
    <t>3ฒฆ5889</t>
  </si>
  <si>
    <t>เอกภาพ เงาทอง</t>
  </si>
  <si>
    <t>อุไร นันบุญมา</t>
  </si>
  <si>
    <t>บุษกร ดวงมา</t>
  </si>
  <si>
    <t>บจ.วัฒน์ทวีโชค โลจิสติกส์</t>
  </si>
  <si>
    <t>บจ.จงตั้งเจริญ ทรานสปอร์ต กรุ๊ป</t>
  </si>
  <si>
    <t>3ฒธ9850</t>
  </si>
  <si>
    <t>3ฒฐ2209</t>
  </si>
  <si>
    <t>3ฒน7288</t>
  </si>
  <si>
    <t>ศ0845</t>
  </si>
  <si>
    <t>1ฒษ3693</t>
  </si>
  <si>
    <t>1ฒฮ3028</t>
  </si>
  <si>
    <t>2ฒห3385</t>
  </si>
  <si>
    <t>ฒฬ4613</t>
  </si>
  <si>
    <t>1ฒห4730</t>
  </si>
  <si>
    <t>2ฒง8645</t>
  </si>
  <si>
    <t>ย3346</t>
  </si>
  <si>
    <t>ย3515</t>
  </si>
  <si>
    <t>สุรินทร์ สถิตย์</t>
  </si>
  <si>
    <t>บจ.เจริญพร โลจิสติก</t>
  </si>
  <si>
    <t>ผท6028</t>
  </si>
  <si>
    <t>บห938</t>
  </si>
  <si>
    <t>บจ.รุ่งเจริญขนส่ง (ลพบุรี)</t>
  </si>
  <si>
    <t>หจก.อนุรักษ์ เฟอร์นิเจอร์ ขนส่ง</t>
  </si>
  <si>
    <t>ทองพูน ทองพิลา</t>
  </si>
  <si>
    <t>กิตติศักดิ์ นุ่นสป</t>
  </si>
  <si>
    <t>สันติสุข เพ็ชรอิ่ม</t>
  </si>
  <si>
    <t>ทวีทรัพย์ ขัติแก้ว</t>
  </si>
  <si>
    <t>มานะ กิ่งสีดา</t>
  </si>
  <si>
    <t>ศราวุฒิ จันฒบัติ</t>
  </si>
  <si>
    <t>เมอร์เมดโลจิสติกส์ บจก.</t>
  </si>
  <si>
    <t>ศุภวิชญ์ ขัดสืบ</t>
  </si>
  <si>
    <t>อัญชลี จัตุพล</t>
  </si>
  <si>
    <t>3ฒม3496</t>
  </si>
  <si>
    <t>ก7927</t>
  </si>
  <si>
    <t>3ฒก6689</t>
  </si>
  <si>
    <t>ตล8528</t>
  </si>
  <si>
    <t>ธนวิชญ์ เรืองไทย</t>
  </si>
  <si>
    <t>3ฒก6021</t>
  </si>
  <si>
    <t>บจ.สปีดดี เอ็กซ์เพรส</t>
  </si>
  <si>
    <t>บษ588</t>
  </si>
  <si>
    <t>บห5756</t>
  </si>
  <si>
    <t>บห1432</t>
  </si>
  <si>
    <t>บจ.ที.เอ็ม.ที.ทรานสปอร์ต 2019</t>
  </si>
  <si>
    <t>3ฒม1611</t>
  </si>
  <si>
    <t>คทายุทธ พลไกร</t>
  </si>
  <si>
    <t>บจ.เอเพ็กซ์วัน โลจิสติกส์</t>
  </si>
  <si>
    <t>วรางคณา เงินบำรุง</t>
  </si>
  <si>
    <t>วีระพงษ์ หล้ามะโฮง</t>
  </si>
  <si>
    <t>บจ.โกลเด้น ไนน์ โลจิสติกส์</t>
  </si>
  <si>
    <t>3ฒณ7957</t>
  </si>
  <si>
    <t>บจ.ซีพีพี โลจิสติกส์</t>
  </si>
  <si>
    <t>3ฒฐ8753</t>
  </si>
  <si>
    <t>มูฮำหมัด ยือรา</t>
  </si>
  <si>
    <t>อารงค์กรณ์ อบอุ่น</t>
  </si>
  <si>
    <t>ทศพร จินดาพงษ์</t>
  </si>
  <si>
    <t>บจ.อินทีลัค (ไทยแลนด์)</t>
  </si>
  <si>
    <t>ประสงค์ทรัพย์ หล้ามะโฮง</t>
  </si>
  <si>
    <t>ยุพิน สร้อยเพชร</t>
  </si>
  <si>
    <t>ณัฐธิดา เลขะวณิชย์</t>
  </si>
  <si>
    <t>3ฒพ8974</t>
  </si>
  <si>
    <t>สุวิทย์ มะปะเข</t>
  </si>
  <si>
    <t>บจ.เครือพูลทรัพย์</t>
  </si>
  <si>
    <t>สุชาติ กุลหงษ์</t>
  </si>
  <si>
    <t>ฐิติยาพร โตโสม</t>
  </si>
  <si>
    <t>หจก.เอ็ม.อี.ทรานสปอร์ต</t>
  </si>
  <si>
    <t>วันชัย ทองกล่ำ</t>
  </si>
  <si>
    <t>บจ.สิงหราช เจริญทรัพย์ ทรานสปอร์ต</t>
  </si>
  <si>
    <t>บริษัท บิ๊กบูม ทรานสปอร์ต จำกัด</t>
  </si>
  <si>
    <t>2ฒอ8234</t>
  </si>
  <si>
    <t>2ฒฮ6135</t>
  </si>
  <si>
    <t>3ฒจ2694</t>
  </si>
  <si>
    <t>3ฒจ2695</t>
  </si>
  <si>
    <t>3ฒฐ1019</t>
  </si>
  <si>
    <t>3ฒฐ1102</t>
  </si>
  <si>
    <t>3ฒฐ1629</t>
  </si>
  <si>
    <t>3ฒฐ9280</t>
  </si>
  <si>
    <t>3ฒฐ9283</t>
  </si>
  <si>
    <t>3ฒท1314</t>
  </si>
  <si>
    <t>3ฒท4778</t>
  </si>
  <si>
    <t>3ฒท8701</t>
  </si>
  <si>
    <t>3ฒฒ980</t>
  </si>
  <si>
    <t>บร6549</t>
  </si>
  <si>
    <t>2ฒม885</t>
  </si>
  <si>
    <t>3ฒค1687</t>
  </si>
  <si>
    <t>3ฒฐ8371</t>
  </si>
  <si>
    <t>3ฒจ2700</t>
  </si>
  <si>
    <t>3ฒย1953</t>
  </si>
  <si>
    <t>3ฒย1951</t>
  </si>
  <si>
    <t>3ฒย1943</t>
  </si>
  <si>
    <t>3ฒย1946</t>
  </si>
  <si>
    <t>2ฒษ8720</t>
  </si>
  <si>
    <t>3ฒง3286</t>
  </si>
  <si>
    <t>2ฒศ6837</t>
  </si>
  <si>
    <t>3ฒก7013</t>
  </si>
  <si>
    <t>2ฒพ3370</t>
  </si>
  <si>
    <t>กนกวรรณรุ่งเรืองทรานสปอร์ต หจก.</t>
  </si>
  <si>
    <t>ผบ1866</t>
  </si>
  <si>
    <t>จิรภัทร เหล่าจูม</t>
  </si>
  <si>
    <t>3ฒผ5031</t>
  </si>
  <si>
    <t>สุรศักดิ์ เทศนา</t>
  </si>
  <si>
    <t>2ฒบ5560</t>
  </si>
  <si>
    <t>บจ.เนชั่นไวด์ เอ็กซ์เพรส เซอร์วิส</t>
  </si>
  <si>
    <t>จันทร์เพ็ญโลจิสติกส์ หจก.</t>
  </si>
  <si>
    <t>แสงระวี จันทร์กองแก้ว</t>
  </si>
  <si>
    <t>ยน1699</t>
  </si>
  <si>
    <t>สายฝน เตชะการุณ</t>
  </si>
  <si>
    <t>ธัญชนก คำแสนโคตร</t>
  </si>
  <si>
    <t>สมยง เทียบมา</t>
  </si>
  <si>
    <t>บจ.สยามคอนเทนเนอร์เทอร์มินอล</t>
  </si>
  <si>
    <t>ศิริสมบูรณ์ พลาสติก แอนด์ ทรานสปอร์ต บจก.</t>
  </si>
  <si>
    <t>ณัฐพร ฤทธิ์มาต</t>
  </si>
  <si>
    <t>เกษร ไพรสนธ์</t>
  </si>
  <si>
    <t>อารดา ทอนมาตร</t>
  </si>
  <si>
    <t>นางประสงฆ์ เพียรอดวงษ์</t>
  </si>
  <si>
    <t>นางขุนไทย วรรณขาว</t>
  </si>
  <si>
    <t>บุญมี แก้วกองเงิน</t>
  </si>
  <si>
    <t>บวร บันไพร</t>
  </si>
  <si>
    <t>ประภาส รังวารี</t>
  </si>
  <si>
    <t>นายวิทยา มหายศ</t>
  </si>
  <si>
    <t>ยธ8846</t>
  </si>
  <si>
    <t>นายปราโมทย์ เทพสาย</t>
  </si>
  <si>
    <t>เดินทางดี บจก.</t>
  </si>
  <si>
    <t>อัจฉรารุ่งเรือง หจก.</t>
  </si>
  <si>
    <t>นายธีรยุทธ แก้วกองเงิน</t>
  </si>
  <si>
    <t>คำรณ นรโภชน์</t>
  </si>
  <si>
    <t>บุญโรจน์ สำราญรมณ์</t>
  </si>
  <si>
    <t>3ฒฉ3405</t>
  </si>
  <si>
    <t>3ฒฉ3246</t>
  </si>
  <si>
    <t>3ฒบ6079</t>
  </si>
  <si>
    <t>เครือวรรณ เจริญผล</t>
  </si>
  <si>
    <t>รัตนากร สุ่มนิ่ม</t>
  </si>
  <si>
    <t>เพชร วงษ์น้อย</t>
  </si>
  <si>
    <t>สายชล ฟักฟูม</t>
  </si>
  <si>
    <t>อุเทน เขตสถาน</t>
  </si>
  <si>
    <t>น.ส.พรทิพย์ กล้าหาญ</t>
  </si>
  <si>
    <t>สุธน อยู่นาทุ่ง</t>
  </si>
  <si>
    <t>สัญญา นาคทอง</t>
  </si>
  <si>
    <t>มนตรี ระย้าอินทร์</t>
  </si>
  <si>
    <t>ชาตรี เลาะหนับ</t>
  </si>
  <si>
    <t>กันธิชา โชคคณาพิทักษ์</t>
  </si>
  <si>
    <t>สงค์ ปีระ</t>
  </si>
  <si>
    <t>สุพจน์ หาระสาร</t>
  </si>
  <si>
    <t>สุนัน  ศักดิ์นิรามัย</t>
  </si>
  <si>
    <t>เชษฐ์พิทักษ์ขนส่ง บจก.</t>
  </si>
  <si>
    <t>สามารถ สวนมะลิ</t>
  </si>
  <si>
    <t>นพวรรณ ประเสริฐสม</t>
  </si>
  <si>
    <t>ทศพล  พงษ์ศิริ</t>
  </si>
  <si>
    <t>ทีเอ็นเค กรุ๊ป เซอร์วิส บจก.</t>
  </si>
  <si>
    <t>จตุพร  แสงมณีวรรณ</t>
  </si>
  <si>
    <t>อุทัย  ไชยธงรัตน์</t>
  </si>
  <si>
    <t>สมพงษ์  คำแสน</t>
  </si>
  <si>
    <t>ทองประดิษฐ บจก.</t>
  </si>
  <si>
    <t>วรพจน์  ภัทรเจริญสิน</t>
  </si>
  <si>
    <t>ศุภาพิชญ์  นาคทอง</t>
  </si>
  <si>
    <t>กอบกุล วิมลกาญจนา</t>
  </si>
  <si>
    <t>นุชจรี  ศิริสมานจิตติกุล</t>
  </si>
  <si>
    <t>ลัดดา เมาเป็ง</t>
  </si>
  <si>
    <t>วันชัย สุดสำริด</t>
  </si>
  <si>
    <t>จินดาพร เกิดเจริญ</t>
  </si>
  <si>
    <t>ไพรวัลย์ นาโนน</t>
  </si>
  <si>
    <t>ชรินทร์ ศรีฉ่ำ</t>
  </si>
  <si>
    <t>จิรารัตน์ โคตรจันทร์</t>
  </si>
  <si>
    <t>อมรรัตน์ บัวน้ำจืด</t>
  </si>
  <si>
    <t>มนตรี อุบลเจริญ</t>
  </si>
  <si>
    <t>ชุลีพร เพียงราม</t>
  </si>
  <si>
    <t>3ฒฒ3512</t>
  </si>
  <si>
    <t>ก0512</t>
  </si>
  <si>
    <t>ก0922</t>
  </si>
  <si>
    <t>ก2217</t>
  </si>
  <si>
    <t>บ4010</t>
  </si>
  <si>
    <t>ผ1746</t>
  </si>
  <si>
    <t>ยง1620</t>
  </si>
  <si>
    <t>W161</t>
  </si>
  <si>
    <t>2ฒฒ1340</t>
  </si>
  <si>
    <t>RDCBR</t>
  </si>
  <si>
    <t>CDCHY</t>
  </si>
  <si>
    <t>BDCCB</t>
  </si>
  <si>
    <t>626346</t>
  </si>
  <si>
    <t>706633</t>
  </si>
  <si>
    <t>704492</t>
  </si>
  <si>
    <t>700921</t>
  </si>
  <si>
    <t>RDCNS</t>
  </si>
  <si>
    <t>CDCPK</t>
  </si>
  <si>
    <t>3ฒร5213</t>
  </si>
  <si>
    <t>3ฒร6714</t>
  </si>
  <si>
    <t>3ฒข2941</t>
  </si>
  <si>
    <t>ผอ3390</t>
  </si>
  <si>
    <t>632342</t>
  </si>
  <si>
    <t>705886</t>
  </si>
  <si>
    <t>ยต6235</t>
  </si>
  <si>
    <t>CDCNS</t>
  </si>
  <si>
    <t>714148</t>
  </si>
  <si>
    <t>710164</t>
  </si>
  <si>
    <t>3ฒร5210</t>
  </si>
  <si>
    <t>701456</t>
  </si>
  <si>
    <t>707479</t>
  </si>
  <si>
    <t>3ฒล605</t>
  </si>
  <si>
    <t>704138</t>
  </si>
  <si>
    <t>บร6644</t>
  </si>
  <si>
    <t>707955</t>
  </si>
  <si>
    <t>708012</t>
  </si>
  <si>
    <t>708361</t>
  </si>
  <si>
    <t>709538</t>
  </si>
  <si>
    <t>704280</t>
  </si>
  <si>
    <t>3ฒล602</t>
  </si>
  <si>
    <t>706846</t>
  </si>
  <si>
    <t>706840</t>
  </si>
  <si>
    <t>709789</t>
  </si>
  <si>
    <t>711186</t>
  </si>
  <si>
    <t>710850</t>
  </si>
  <si>
    <t>710132</t>
  </si>
  <si>
    <t>711641</t>
  </si>
  <si>
    <t>710124</t>
  </si>
  <si>
    <t>3ฒก8784</t>
  </si>
  <si>
    <t>707295</t>
  </si>
  <si>
    <t>708610</t>
  </si>
  <si>
    <t>603729</t>
  </si>
  <si>
    <t>702020</t>
  </si>
  <si>
    <t>672257</t>
  </si>
  <si>
    <t>20230501</t>
  </si>
  <si>
    <t>FC11150055</t>
  </si>
  <si>
    <t>1FC11150055</t>
  </si>
  <si>
    <t>FC11150038</t>
  </si>
  <si>
    <t>1FC11150038</t>
  </si>
  <si>
    <t>FC11150009</t>
  </si>
  <si>
    <t>1FC11150009</t>
  </si>
  <si>
    <t>FC11150057</t>
  </si>
  <si>
    <t>1FC11150057</t>
  </si>
  <si>
    <t>FC11150058</t>
  </si>
  <si>
    <t>1FC11150058</t>
  </si>
  <si>
    <t>FC11150023</t>
  </si>
  <si>
    <t>1FC11150023</t>
  </si>
  <si>
    <t>FC11150032</t>
  </si>
  <si>
    <t>1FC11150032</t>
  </si>
  <si>
    <t>FC11150005</t>
  </si>
  <si>
    <t>1FC11150005</t>
  </si>
  <si>
    <t>FC01150013</t>
  </si>
  <si>
    <t>1FC01150013</t>
  </si>
  <si>
    <t>FC11150061</t>
  </si>
  <si>
    <t>1FC11150061</t>
  </si>
  <si>
    <t>FC11150041</t>
  </si>
  <si>
    <t>1FC11150041</t>
  </si>
  <si>
    <t>FC11150044</t>
  </si>
  <si>
    <t>1FC11150044</t>
  </si>
  <si>
    <t>FC11150018</t>
  </si>
  <si>
    <t>1FC11150018</t>
  </si>
  <si>
    <t>FC11150015</t>
  </si>
  <si>
    <t>1FC11150015</t>
  </si>
  <si>
    <t>FC11150014</t>
  </si>
  <si>
    <t>1FC11150014</t>
  </si>
  <si>
    <t>FC11150031</t>
  </si>
  <si>
    <t>1FC11150031</t>
  </si>
  <si>
    <t>FC11150043</t>
  </si>
  <si>
    <t>1FC11150043</t>
  </si>
  <si>
    <t>FC06150026</t>
  </si>
  <si>
    <t>1FC06150026</t>
  </si>
  <si>
    <t>FC11150062</t>
  </si>
  <si>
    <t>1FC11150062</t>
  </si>
  <si>
    <t>FC01150014</t>
  </si>
  <si>
    <t>1FC01150014</t>
  </si>
  <si>
    <t>FC11150060</t>
  </si>
  <si>
    <t>1FC11150060</t>
  </si>
  <si>
    <t>FC11150054</t>
  </si>
  <si>
    <t>1FC11150054</t>
  </si>
  <si>
    <t>FC11150002</t>
  </si>
  <si>
    <t>707964</t>
  </si>
  <si>
    <t>1FC11150002</t>
  </si>
  <si>
    <t>FC12150008</t>
  </si>
  <si>
    <t>1FC12150008</t>
  </si>
  <si>
    <t>FC11150046</t>
  </si>
  <si>
    <t>1FC11150046</t>
  </si>
  <si>
    <t>FC11150049</t>
  </si>
  <si>
    <t>1FC11150049</t>
  </si>
  <si>
    <t>FC11150051</t>
  </si>
  <si>
    <t>1FC11150051</t>
  </si>
  <si>
    <t>FC11150013</t>
  </si>
  <si>
    <t>1FC11150013</t>
  </si>
  <si>
    <t>FC11150020</t>
  </si>
  <si>
    <t>1FC11150020</t>
  </si>
  <si>
    <t>FC11150025</t>
  </si>
  <si>
    <t>1FC11150025</t>
  </si>
  <si>
    <t>FC06150029</t>
  </si>
  <si>
    <t>1FC06150029</t>
  </si>
  <si>
    <t>FC11150008</t>
  </si>
  <si>
    <t>710789</t>
  </si>
  <si>
    <t>1FC11150008</t>
  </si>
  <si>
    <t>FC11150019</t>
  </si>
  <si>
    <t>1FC11150019</t>
  </si>
  <si>
    <t>FC11150027</t>
  </si>
  <si>
    <t>1FC11150027</t>
  </si>
  <si>
    <t>FC06150030</t>
  </si>
  <si>
    <t>1FC06150030</t>
  </si>
  <si>
    <t>FC11150037</t>
  </si>
  <si>
    <t>1FC11150037</t>
  </si>
  <si>
    <t>FC11150030</t>
  </si>
  <si>
    <t>1FC11150030</t>
  </si>
  <si>
    <t>FC01150016</t>
  </si>
  <si>
    <t>1FC01150016</t>
  </si>
  <si>
    <t>FC11150047</t>
  </si>
  <si>
    <t>1FC11150047</t>
  </si>
  <si>
    <t>FC11150036</t>
  </si>
  <si>
    <t>1FC11150036</t>
  </si>
  <si>
    <t>FC11150048</t>
  </si>
  <si>
    <t>1FC11150048</t>
  </si>
  <si>
    <t>FC11150059</t>
  </si>
  <si>
    <t>1FC11150059</t>
  </si>
  <si>
    <t>FC11150040</t>
  </si>
  <si>
    <t>1FC11150040</t>
  </si>
  <si>
    <t>FC11150006</t>
  </si>
  <si>
    <t>1FC11150006</t>
  </si>
  <si>
    <t>FC11150012</t>
  </si>
  <si>
    <t>1FC11150012</t>
  </si>
  <si>
    <t>FC11150021</t>
  </si>
  <si>
    <t>1FC11150021</t>
  </si>
  <si>
    <t>FC11150029</t>
  </si>
  <si>
    <t>1FC11150029</t>
  </si>
  <si>
    <t>FC11150050</t>
  </si>
  <si>
    <t>1FC11150050</t>
  </si>
  <si>
    <t>FC11150004</t>
  </si>
  <si>
    <t>706833</t>
  </si>
  <si>
    <t>1FC11150004</t>
  </si>
  <si>
    <t>FC11150033</t>
  </si>
  <si>
    <t>1FC11150033</t>
  </si>
  <si>
    <t>FC11150011</t>
  </si>
  <si>
    <t>1FC11150011</t>
  </si>
  <si>
    <t>FC11150001</t>
  </si>
  <si>
    <t>1FC11150001</t>
  </si>
  <si>
    <t>FC06150027</t>
  </si>
  <si>
    <t>1FC06150027</t>
  </si>
  <si>
    <t>FC06150047</t>
  </si>
  <si>
    <t>1FC06150047</t>
  </si>
  <si>
    <t>FC11150045</t>
  </si>
  <si>
    <t>1FC11150045</t>
  </si>
  <si>
    <t>FC11150016</t>
  </si>
  <si>
    <t>1FC11150016</t>
  </si>
  <si>
    <t>FC11150034</t>
  </si>
  <si>
    <t>1FC11150034</t>
  </si>
  <si>
    <t>FC11150003</t>
  </si>
  <si>
    <t>708801</t>
  </si>
  <si>
    <t>1FC11150003</t>
  </si>
  <si>
    <t>FC11150056</t>
  </si>
  <si>
    <t>1FC11150056</t>
  </si>
  <si>
    <t>FC11150028</t>
  </si>
  <si>
    <t>1FC11150028</t>
  </si>
  <si>
    <t>FC06150031</t>
  </si>
  <si>
    <t>1FC06150031</t>
  </si>
  <si>
    <t>W801150002</t>
  </si>
  <si>
    <t>710250</t>
  </si>
  <si>
    <t>1W801150002</t>
  </si>
  <si>
    <t>FC11150007</t>
  </si>
  <si>
    <t>1FC11150007</t>
  </si>
  <si>
    <t>FC01150011</t>
  </si>
  <si>
    <t>1FC01150011</t>
  </si>
  <si>
    <t>FC11150026</t>
  </si>
  <si>
    <t>1FC11150026</t>
  </si>
  <si>
    <t>FC11150017</t>
  </si>
  <si>
    <t>1FC11150017</t>
  </si>
  <si>
    <t>FC11150024</t>
  </si>
  <si>
    <t>710755</t>
  </si>
  <si>
    <t>1FC11150024</t>
  </si>
  <si>
    <t>FC11150042</t>
  </si>
  <si>
    <t>1FC11150042</t>
  </si>
  <si>
    <t>FC06150028</t>
  </si>
  <si>
    <t>1FC06150028</t>
  </si>
  <si>
    <t>FC01150012</t>
  </si>
  <si>
    <t>1FC01150012</t>
  </si>
  <si>
    <t>FC01150015</t>
  </si>
  <si>
    <t>1FC01150015</t>
  </si>
  <si>
    <t>FC11150035</t>
  </si>
  <si>
    <t>1FC11150035</t>
  </si>
  <si>
    <t>FC11150022</t>
  </si>
  <si>
    <t>1FC11150022</t>
  </si>
  <si>
    <t>FC11150053</t>
  </si>
  <si>
    <t>1FC11150053</t>
  </si>
  <si>
    <t>FC11150039</t>
  </si>
  <si>
    <t>1FC11150039</t>
  </si>
  <si>
    <t>FC11150010</t>
  </si>
  <si>
    <t>1FC11150010</t>
  </si>
  <si>
    <t>FC11150052</t>
  </si>
  <si>
    <t>1FC11150052</t>
  </si>
  <si>
    <t>W111150010</t>
  </si>
  <si>
    <t>1W111150010</t>
  </si>
  <si>
    <t>W111150005</t>
  </si>
  <si>
    <t>1W111150005</t>
  </si>
  <si>
    <t>W111150011</t>
  </si>
  <si>
    <t>1W111150011</t>
  </si>
  <si>
    <t>W111150003</t>
  </si>
  <si>
    <t>1W111150003</t>
  </si>
  <si>
    <t>W111150012</t>
  </si>
  <si>
    <t>1W111150012</t>
  </si>
  <si>
    <t>W111150006</t>
  </si>
  <si>
    <t>1W111150006</t>
  </si>
  <si>
    <t>W111150002</t>
  </si>
  <si>
    <t>1W111150002</t>
  </si>
  <si>
    <t>W111150009</t>
  </si>
  <si>
    <t>1W111150009</t>
  </si>
  <si>
    <t>W111150007</t>
  </si>
  <si>
    <t>1W111150007</t>
  </si>
  <si>
    <t>W111150004</t>
  </si>
  <si>
    <t>1W111150004</t>
  </si>
  <si>
    <t>W111150008</t>
  </si>
  <si>
    <t>1W111150008</t>
  </si>
  <si>
    <t>W801150004</t>
  </si>
  <si>
    <t>701805</t>
  </si>
  <si>
    <t>1W801150004</t>
  </si>
  <si>
    <t>W801150001</t>
  </si>
  <si>
    <t>710333</t>
  </si>
  <si>
    <t>1W801150001</t>
  </si>
  <si>
    <t>20230502</t>
  </si>
  <si>
    <t>FC01150060</t>
  </si>
  <si>
    <t>1FC01150060</t>
  </si>
  <si>
    <t>FC03150015</t>
  </si>
  <si>
    <t>1FC03150015</t>
  </si>
  <si>
    <t>FC06150086</t>
  </si>
  <si>
    <t>1FC06150086</t>
  </si>
  <si>
    <t>FC06150081</t>
  </si>
  <si>
    <t>1FC06150081</t>
  </si>
  <si>
    <t>FC06150074</t>
  </si>
  <si>
    <t>1FC06150074</t>
  </si>
  <si>
    <t>FC12150024</t>
  </si>
  <si>
    <t>1FC12150024</t>
  </si>
  <si>
    <t>FC06150078</t>
  </si>
  <si>
    <t>1FC06150078</t>
  </si>
  <si>
    <t>FC06150080</t>
  </si>
  <si>
    <t>1FC06150080</t>
  </si>
  <si>
    <t>FC06150079</t>
  </si>
  <si>
    <t>1FC06150079</t>
  </si>
  <si>
    <t>WB11150025</t>
  </si>
  <si>
    <t>1WB11150025</t>
  </si>
  <si>
    <t>WB11150019</t>
  </si>
  <si>
    <t>1WB11150019</t>
  </si>
  <si>
    <t>FC01150059</t>
  </si>
  <si>
    <t>1FC01150059</t>
  </si>
  <si>
    <t>FC06150072</t>
  </si>
  <si>
    <t>1FC06150072</t>
  </si>
  <si>
    <t>FC06150083</t>
  </si>
  <si>
    <t>1FC06150083</t>
  </si>
  <si>
    <t>FC06150076</t>
  </si>
  <si>
    <t>1FC06150076</t>
  </si>
  <si>
    <t>WB11150018</t>
  </si>
  <si>
    <t>1WB11150018</t>
  </si>
  <si>
    <t>FC08150060</t>
  </si>
  <si>
    <t>1FC08150060</t>
  </si>
  <si>
    <t>FC03150014</t>
  </si>
  <si>
    <t>709450</t>
  </si>
  <si>
    <t>1FC03150014</t>
  </si>
  <si>
    <t>WB11150020</t>
  </si>
  <si>
    <t>1WB11150020</t>
  </si>
  <si>
    <t>WB11150017</t>
  </si>
  <si>
    <t>1WB11150017</t>
  </si>
  <si>
    <t>FC06150084</t>
  </si>
  <si>
    <t>1FC06150084</t>
  </si>
  <si>
    <t>FC06150085</t>
  </si>
  <si>
    <t>1FC06150085</t>
  </si>
  <si>
    <t>FC12150023</t>
  </si>
  <si>
    <t>1FC12150023</t>
  </si>
  <si>
    <t>FC02150060</t>
  </si>
  <si>
    <t>1FC02150060</t>
  </si>
  <si>
    <t>WB11150021</t>
  </si>
  <si>
    <t>1WB11150021</t>
  </si>
  <si>
    <t>FC06150075</t>
  </si>
  <si>
    <t>1FC06150075</t>
  </si>
  <si>
    <t>FC02150059</t>
  </si>
  <si>
    <t>1FC02150059</t>
  </si>
  <si>
    <t>WZ11150003</t>
  </si>
  <si>
    <t>1WZ11150003</t>
  </si>
  <si>
    <t>WZ11150004</t>
  </si>
  <si>
    <t>1WZ11150004</t>
  </si>
  <si>
    <t>FC06150077</t>
  </si>
  <si>
    <t>1FC06150077</t>
  </si>
  <si>
    <t>W161150008</t>
  </si>
  <si>
    <t>1W161150008</t>
  </si>
  <si>
    <t>FC06150082</t>
  </si>
  <si>
    <t>1FC06150082</t>
  </si>
  <si>
    <t>FC06150070</t>
  </si>
  <si>
    <t>1FC06150070</t>
  </si>
  <si>
    <t>FC06150071</t>
  </si>
  <si>
    <t>1FC06150071</t>
  </si>
  <si>
    <t>FC01150058</t>
  </si>
  <si>
    <t>1FC01150058</t>
  </si>
  <si>
    <t>WB11150027</t>
  </si>
  <si>
    <t>1WB11150027</t>
  </si>
  <si>
    <t>W301150040</t>
  </si>
  <si>
    <t>709404</t>
  </si>
  <si>
    <t>1W301150040</t>
  </si>
  <si>
    <t>WB11150026</t>
  </si>
  <si>
    <t>1WB11150026</t>
  </si>
  <si>
    <t>WB11150028</t>
  </si>
  <si>
    <t>1WB11150028</t>
  </si>
  <si>
    <t>WB11150024</t>
  </si>
  <si>
    <t>1WB11150024</t>
  </si>
  <si>
    <t>WB11150022</t>
  </si>
  <si>
    <t>1WB11150022</t>
  </si>
  <si>
    <t>WB11150029</t>
  </si>
  <si>
    <t>1WB11150029</t>
  </si>
  <si>
    <t>WB11150023</t>
  </si>
  <si>
    <t>1WB11150023</t>
  </si>
  <si>
    <t>FC06150073</t>
  </si>
  <si>
    <t>1FC06150073</t>
  </si>
  <si>
    <t>20230503</t>
  </si>
  <si>
    <t>FC11150076</t>
  </si>
  <si>
    <t>1FC11150076</t>
  </si>
  <si>
    <t>FC11150096</t>
  </si>
  <si>
    <t>1FC11150096</t>
  </si>
  <si>
    <t>FC11150095</t>
  </si>
  <si>
    <t>1FC11150095</t>
  </si>
  <si>
    <t>FC11150077</t>
  </si>
  <si>
    <t>1FC11150077</t>
  </si>
  <si>
    <t>FC11150118</t>
  </si>
  <si>
    <t>1FC11150118</t>
  </si>
  <si>
    <t>FC11150092</t>
  </si>
  <si>
    <t>1FC11150092</t>
  </si>
  <si>
    <t>FC11150105</t>
  </si>
  <si>
    <t>1FC11150105</t>
  </si>
  <si>
    <t>FC06150135</t>
  </si>
  <si>
    <t>1FC06150135</t>
  </si>
  <si>
    <t>FC01150081</t>
  </si>
  <si>
    <t>1FC01150081</t>
  </si>
  <si>
    <t>FC12150052</t>
  </si>
  <si>
    <t>1FC12150052</t>
  </si>
  <si>
    <t>FC11150112</t>
  </si>
  <si>
    <t>1FC11150112</t>
  </si>
  <si>
    <t>FC06150103</t>
  </si>
  <si>
    <t>1FC06150103</t>
  </si>
  <si>
    <t>FC11150107</t>
  </si>
  <si>
    <t>1FC11150107</t>
  </si>
  <si>
    <t>FC06150126</t>
  </si>
  <si>
    <t>1FC06150126</t>
  </si>
  <si>
    <t>FC11150120</t>
  </si>
  <si>
    <t>1FC11150120</t>
  </si>
  <si>
    <t>FC11150121</t>
  </si>
  <si>
    <t>1FC11150121</t>
  </si>
  <si>
    <t>FC11150122</t>
  </si>
  <si>
    <t>1FC11150122</t>
  </si>
  <si>
    <t>FC12150048</t>
  </si>
  <si>
    <t>1FC12150048</t>
  </si>
  <si>
    <t>FC11150073</t>
  </si>
  <si>
    <t>1FC11150073</t>
  </si>
  <si>
    <t>FC11150123</t>
  </si>
  <si>
    <t>1FC11150123</t>
  </si>
  <si>
    <t>FC11150074</t>
  </si>
  <si>
    <t>1FC11150074</t>
  </si>
  <si>
    <t>FC06150134</t>
  </si>
  <si>
    <t>1FC06150134</t>
  </si>
  <si>
    <t>FC11150104</t>
  </si>
  <si>
    <t>1FC11150104</t>
  </si>
  <si>
    <t>FC11150108</t>
  </si>
  <si>
    <t>1FC11150108</t>
  </si>
  <si>
    <t>FC11150131</t>
  </si>
  <si>
    <t>1FC11150131</t>
  </si>
  <si>
    <t>FC11150111</t>
  </si>
  <si>
    <t>1FC11150111</t>
  </si>
  <si>
    <t>FC11150087</t>
  </si>
  <si>
    <t>1FC11150087</t>
  </si>
  <si>
    <t>FC11150102</t>
  </si>
  <si>
    <t>1FC11150102</t>
  </si>
  <si>
    <t>FC11150084</t>
  </si>
  <si>
    <t>1FC11150084</t>
  </si>
  <si>
    <t>FC11150082</t>
  </si>
  <si>
    <t>1FC11150082</t>
  </si>
  <si>
    <t>FC01150082</t>
  </si>
  <si>
    <t>1FC01150082</t>
  </si>
  <si>
    <t>FC11150079</t>
  </si>
  <si>
    <t>1FC11150079</t>
  </si>
  <si>
    <t>FC11150130</t>
  </si>
  <si>
    <t>1FC11150130</t>
  </si>
  <si>
    <t>FC11150097</t>
  </si>
  <si>
    <t>1FC11150097</t>
  </si>
  <si>
    <t>FC02150082</t>
  </si>
  <si>
    <t>1FC02150082</t>
  </si>
  <si>
    <t>FC11150124</t>
  </si>
  <si>
    <t>1FC11150124</t>
  </si>
  <si>
    <t>FC11150089</t>
  </si>
  <si>
    <t>1FC11150089</t>
  </si>
  <si>
    <t>FC06150132</t>
  </si>
  <si>
    <t>1FC06150132</t>
  </si>
  <si>
    <t>FC02150081</t>
  </si>
  <si>
    <t>1FC02150081</t>
  </si>
  <si>
    <t>FC11150091</t>
  </si>
  <si>
    <t>1FC11150091</t>
  </si>
  <si>
    <t>FC01150085</t>
  </si>
  <si>
    <t>1FC01150085</t>
  </si>
  <si>
    <t>FC11150103</t>
  </si>
  <si>
    <t>1FC11150103</t>
  </si>
  <si>
    <t>FC11150100</t>
  </si>
  <si>
    <t>1FC11150100</t>
  </si>
  <si>
    <t>FC02150072</t>
  </si>
  <si>
    <t>1FC02150072</t>
  </si>
  <si>
    <t>WB14150059</t>
  </si>
  <si>
    <t>1WB14150059</t>
  </si>
  <si>
    <t>WB14150056</t>
  </si>
  <si>
    <t>1WB14150056</t>
  </si>
  <si>
    <t>FC02150079</t>
  </si>
  <si>
    <t>1FC02150079</t>
  </si>
  <si>
    <t>FC02150064</t>
  </si>
  <si>
    <t>1FC02150064</t>
  </si>
  <si>
    <t>FC11150080</t>
  </si>
  <si>
    <t>1FC11150080</t>
  </si>
  <si>
    <t>FC02150063</t>
  </si>
  <si>
    <t>1FC02150063</t>
  </si>
  <si>
    <t>FC11150134</t>
  </si>
  <si>
    <t>1FC11150134</t>
  </si>
  <si>
    <t>FC11150086</t>
  </si>
  <si>
    <t>1FC11150086</t>
  </si>
  <si>
    <t>FC11150099</t>
  </si>
  <si>
    <t>1FC11150099</t>
  </si>
  <si>
    <t>FC11150078</t>
  </si>
  <si>
    <t>1FC11150078</t>
  </si>
  <si>
    <t>FC12150037</t>
  </si>
  <si>
    <t>1FC12150037</t>
  </si>
  <si>
    <t>FC06150129</t>
  </si>
  <si>
    <t>1FC06150129</t>
  </si>
  <si>
    <t>FC06150133</t>
  </si>
  <si>
    <t>1FC06150133</t>
  </si>
  <si>
    <t>FC02150076</t>
  </si>
  <si>
    <t>1FC02150076</t>
  </si>
  <si>
    <t>FC06150127</t>
  </si>
  <si>
    <t>1FC06150127</t>
  </si>
  <si>
    <t>WB14150057</t>
  </si>
  <si>
    <t>1WB14150057</t>
  </si>
  <si>
    <t>WB11150042</t>
  </si>
  <si>
    <t>1WB11150042</t>
  </si>
  <si>
    <t>FC11150081</t>
  </si>
  <si>
    <t>1FC11150081</t>
  </si>
  <si>
    <t>FC11150093</t>
  </si>
  <si>
    <t>1FC11150093</t>
  </si>
  <si>
    <t>FC11150116</t>
  </si>
  <si>
    <t>1FC11150116</t>
  </si>
  <si>
    <t>FC01150083</t>
  </si>
  <si>
    <t>1FC01150083</t>
  </si>
  <si>
    <t>FC11150110</t>
  </si>
  <si>
    <t>1FC11150110</t>
  </si>
  <si>
    <t>FC02150080</t>
  </si>
  <si>
    <t>1FC02150080</t>
  </si>
  <si>
    <t>FC11150101</t>
  </si>
  <si>
    <t>1FC11150101</t>
  </si>
  <si>
    <t>WB11150039</t>
  </si>
  <si>
    <t>1WB11150039</t>
  </si>
  <si>
    <t>FC11150085</t>
  </si>
  <si>
    <t>1FC11150085</t>
  </si>
  <si>
    <t>FC11150113</t>
  </si>
  <si>
    <t>1FC11150113</t>
  </si>
  <si>
    <t>FC02150084</t>
  </si>
  <si>
    <t>1FC02150084</t>
  </si>
  <si>
    <t>FC11150125</t>
  </si>
  <si>
    <t>1FC11150125</t>
  </si>
  <si>
    <t>FC11150090</t>
  </si>
  <si>
    <t>1FC11150090</t>
  </si>
  <si>
    <t>FC02150066</t>
  </si>
  <si>
    <t>1FC02150066</t>
  </si>
  <si>
    <t>FC02150074</t>
  </si>
  <si>
    <t>1FC02150074</t>
  </si>
  <si>
    <t>FC02150061</t>
  </si>
  <si>
    <t>1FC02150061</t>
  </si>
  <si>
    <t>FC02150083</t>
  </si>
  <si>
    <t>1FC02150083</t>
  </si>
  <si>
    <t>FC11150094</t>
  </si>
  <si>
    <t>1FC11150094</t>
  </si>
  <si>
    <t>FC11150075</t>
  </si>
  <si>
    <t>1FC11150075</t>
  </si>
  <si>
    <t>FC02150077</t>
  </si>
  <si>
    <t>1FC02150077</t>
  </si>
  <si>
    <t>FC11150126</t>
  </si>
  <si>
    <t>1FC11150126</t>
  </si>
  <si>
    <t>FC11150088</t>
  </si>
  <si>
    <t>1FC11150088</t>
  </si>
  <si>
    <t>FC11150114</t>
  </si>
  <si>
    <t>1FC11150114</t>
  </si>
  <si>
    <t>FC02150071</t>
  </si>
  <si>
    <t>1FC02150071</t>
  </si>
  <si>
    <t>FC02150062</t>
  </si>
  <si>
    <t>1FC02150062</t>
  </si>
  <si>
    <t>FC11150117</t>
  </si>
  <si>
    <t>1FC11150117</t>
  </si>
  <si>
    <t>FC11150128</t>
  </si>
  <si>
    <t>1FC11150128</t>
  </si>
  <si>
    <t>FC11150106</t>
  </si>
  <si>
    <t>1FC11150106</t>
  </si>
  <si>
    <t>FC11150132</t>
  </si>
  <si>
    <t>1FC11150132</t>
  </si>
  <si>
    <t>FC11150115</t>
  </si>
  <si>
    <t>1FC11150115</t>
  </si>
  <si>
    <t>W501150017</t>
  </si>
  <si>
    <t>1W501150017</t>
  </si>
  <si>
    <t>FC06150128</t>
  </si>
  <si>
    <t>1FC06150128</t>
  </si>
  <si>
    <t>FC01150084</t>
  </si>
  <si>
    <t>1FC01150084</t>
  </si>
  <si>
    <t>FC11150083</t>
  </si>
  <si>
    <t>1FC11150083</t>
  </si>
  <si>
    <t>FC11150133</t>
  </si>
  <si>
    <t>1FC11150133</t>
  </si>
  <si>
    <t>FC02150068</t>
  </si>
  <si>
    <t>1FC02150068</t>
  </si>
  <si>
    <t>FC06150125</t>
  </si>
  <si>
    <t>1FC06150125</t>
  </si>
  <si>
    <t>FC02150067</t>
  </si>
  <si>
    <t>1FC02150067</t>
  </si>
  <si>
    <t>FC11150129</t>
  </si>
  <si>
    <t>1FC11150129</t>
  </si>
  <si>
    <t>FC11150119</t>
  </si>
  <si>
    <t>1FC11150119</t>
  </si>
  <si>
    <t>FC11150109</t>
  </si>
  <si>
    <t>1FC11150109</t>
  </si>
  <si>
    <t>FC02150065</t>
  </si>
  <si>
    <t>1FC02150065</t>
  </si>
  <si>
    <t>FC02150073</t>
  </si>
  <si>
    <t>1FC02150073</t>
  </si>
  <si>
    <t>FC11150127</t>
  </si>
  <si>
    <t>1FC11150127</t>
  </si>
  <si>
    <t>FC01150080</t>
  </si>
  <si>
    <t>1FC01150080</t>
  </si>
  <si>
    <t>FC02150078</t>
  </si>
  <si>
    <t>1FC02150078</t>
  </si>
  <si>
    <t>FC02150070</t>
  </si>
  <si>
    <t>1FC02150070</t>
  </si>
  <si>
    <t>FC02150069</t>
  </si>
  <si>
    <t>1FC02150069</t>
  </si>
  <si>
    <t>FC11150098</t>
  </si>
  <si>
    <t>1FC11150098</t>
  </si>
  <si>
    <t>FC08150115</t>
  </si>
  <si>
    <t>1FC08150115</t>
  </si>
  <si>
    <t>FC06150104</t>
  </si>
  <si>
    <t>1FC06150104</t>
  </si>
  <si>
    <t>W151150058</t>
  </si>
  <si>
    <t>1W151150058</t>
  </si>
  <si>
    <t>W801150041</t>
  </si>
  <si>
    <t>1W801150041</t>
  </si>
  <si>
    <t>W101150085</t>
  </si>
  <si>
    <t>1W101150085</t>
  </si>
  <si>
    <t>W121150012</t>
  </si>
  <si>
    <t>709780</t>
  </si>
  <si>
    <t>1W121150012</t>
  </si>
  <si>
    <t>W121150011</t>
  </si>
  <si>
    <t>761742</t>
  </si>
  <si>
    <t>1W121150011</t>
  </si>
  <si>
    <t>W121150009</t>
  </si>
  <si>
    <t>711018</t>
  </si>
  <si>
    <t>1W121150009</t>
  </si>
  <si>
    <t>W121150010</t>
  </si>
  <si>
    <t>714501</t>
  </si>
  <si>
    <t>1W121150010</t>
  </si>
  <si>
    <t>WB11150036</t>
  </si>
  <si>
    <t>1WB11150036</t>
  </si>
  <si>
    <t>WB11150037</t>
  </si>
  <si>
    <t>1WB11150037</t>
  </si>
  <si>
    <t>WB14150004</t>
  </si>
  <si>
    <t>1WB14150004</t>
  </si>
  <si>
    <t>WB14150061</t>
  </si>
  <si>
    <t>1WB14150061</t>
  </si>
  <si>
    <t>WB14150058</t>
  </si>
  <si>
    <t>1WB14150058</t>
  </si>
  <si>
    <t>WB33150001</t>
  </si>
  <si>
    <t>1WB33150001</t>
  </si>
  <si>
    <t>WB11150043</t>
  </si>
  <si>
    <t>1WB11150043</t>
  </si>
  <si>
    <t>WB14150060</t>
  </si>
  <si>
    <t>1WB14150060</t>
  </si>
  <si>
    <t>W121150013</t>
  </si>
  <si>
    <t>710881</t>
  </si>
  <si>
    <t>1W121150013</t>
  </si>
  <si>
    <t>WB11150041</t>
  </si>
  <si>
    <t>1WB11150041</t>
  </si>
  <si>
    <t>WB11150038</t>
  </si>
  <si>
    <t>1WB11150038</t>
  </si>
  <si>
    <t>WB11150044</t>
  </si>
  <si>
    <t>1WB11150044</t>
  </si>
  <si>
    <t>WB11150040</t>
  </si>
  <si>
    <t>1WB11150040</t>
  </si>
  <si>
    <t>FC01150079</t>
  </si>
  <si>
    <t>1FC01150079</t>
  </si>
  <si>
    <t>FC02150075</t>
  </si>
  <si>
    <t>1FC02150075</t>
  </si>
  <si>
    <t>20230504</t>
  </si>
  <si>
    <t>FC11150152</t>
  </si>
  <si>
    <t>1FC11150152</t>
  </si>
  <si>
    <t>FC06150185</t>
  </si>
  <si>
    <t>1FC06150185</t>
  </si>
  <si>
    <t>FC11150154</t>
  </si>
  <si>
    <t>1FC11150154</t>
  </si>
  <si>
    <t>FC02150155</t>
  </si>
  <si>
    <t>1FC02150155</t>
  </si>
  <si>
    <t>FC11150170</t>
  </si>
  <si>
    <t>1FC11150170</t>
  </si>
  <si>
    <t>FC11150147</t>
  </si>
  <si>
    <t>1FC11150147</t>
  </si>
  <si>
    <t>FC02150146</t>
  </si>
  <si>
    <t>1FC02150146</t>
  </si>
  <si>
    <t>FC11150156</t>
  </si>
  <si>
    <t>1FC11150156</t>
  </si>
  <si>
    <t>FC06150179</t>
  </si>
  <si>
    <t>1FC06150179</t>
  </si>
  <si>
    <t>FC06150174</t>
  </si>
  <si>
    <t>1FC06150174</t>
  </si>
  <si>
    <t>FC02150165</t>
  </si>
  <si>
    <t>1FC02150165</t>
  </si>
  <si>
    <t>FC11150150</t>
  </si>
  <si>
    <t>1FC11150150</t>
  </si>
  <si>
    <t>FC11150161</t>
  </si>
  <si>
    <t>1FC11150161</t>
  </si>
  <si>
    <t>FC11150153</t>
  </si>
  <si>
    <t>1FC11150153</t>
  </si>
  <si>
    <t>FC11150169</t>
  </si>
  <si>
    <t>1FC11150169</t>
  </si>
  <si>
    <t>FC06150175</t>
  </si>
  <si>
    <t>1FC06150175</t>
  </si>
  <si>
    <t>FC02150160</t>
  </si>
  <si>
    <t>1FC02150160</t>
  </si>
  <si>
    <t>FC11150149</t>
  </si>
  <si>
    <t>1FC11150149</t>
  </si>
  <si>
    <t>FC02150156</t>
  </si>
  <si>
    <t>1FC02150156</t>
  </si>
  <si>
    <t>WB11150056</t>
  </si>
  <si>
    <t>1WB11150056</t>
  </si>
  <si>
    <t>FC08150175</t>
  </si>
  <si>
    <t>1FC08150175</t>
  </si>
  <si>
    <t>FC11150141</t>
  </si>
  <si>
    <t>708543</t>
  </si>
  <si>
    <t>1FC11150141</t>
  </si>
  <si>
    <t>FC06150182</t>
  </si>
  <si>
    <t>1FC06150182</t>
  </si>
  <si>
    <t>FC02150166</t>
  </si>
  <si>
    <t>1FC02150166</t>
  </si>
  <si>
    <t>FC02150163</t>
  </si>
  <si>
    <t>1FC02150163</t>
  </si>
  <si>
    <t>FC11150145</t>
  </si>
  <si>
    <t>1FC11150145</t>
  </si>
  <si>
    <t>FC11150160</t>
  </si>
  <si>
    <t>1FC11150160</t>
  </si>
  <si>
    <t>FC06150180</t>
  </si>
  <si>
    <t>1FC06150180</t>
  </si>
  <si>
    <t>FC02150152</t>
  </si>
  <si>
    <t>1FC02150152</t>
  </si>
  <si>
    <t>FC02150147</t>
  </si>
  <si>
    <t>1FC02150147</t>
  </si>
  <si>
    <t>FC02150159</t>
  </si>
  <si>
    <t>1FC02150159</t>
  </si>
  <si>
    <t>FC12150065</t>
  </si>
  <si>
    <t>1FC12150065</t>
  </si>
  <si>
    <t>FC11150167</t>
  </si>
  <si>
    <t>1FC11150167</t>
  </si>
  <si>
    <t>FC11150144</t>
  </si>
  <si>
    <t>1FC11150144</t>
  </si>
  <si>
    <t>FC11150158</t>
  </si>
  <si>
    <t>1FC11150158</t>
  </si>
  <si>
    <t>FC11150162</t>
  </si>
  <si>
    <t>1FC11150162</t>
  </si>
  <si>
    <t>FC02150153</t>
  </si>
  <si>
    <t>1FC02150153</t>
  </si>
  <si>
    <t>FC02150164</t>
  </si>
  <si>
    <t>1FC02150164</t>
  </si>
  <si>
    <t>FC11150166</t>
  </si>
  <si>
    <t>1FC11150166</t>
  </si>
  <si>
    <t>WB04150002</t>
  </si>
  <si>
    <t>3ฒร150</t>
  </si>
  <si>
    <t>1WB04150002</t>
  </si>
  <si>
    <t>FC06150178</t>
  </si>
  <si>
    <t>1FC06150178</t>
  </si>
  <si>
    <t>FC11150143</t>
  </si>
  <si>
    <t>1FC11150143</t>
  </si>
  <si>
    <t>FC11150146</t>
  </si>
  <si>
    <t>1FC11150146</t>
  </si>
  <si>
    <t>FC11150157</t>
  </si>
  <si>
    <t>1FC11150157</t>
  </si>
  <si>
    <t>FC11150164</t>
  </si>
  <si>
    <t>1FC11150164</t>
  </si>
  <si>
    <t>FC06150183</t>
  </si>
  <si>
    <t>1FC06150183</t>
  </si>
  <si>
    <t>FC11150151</t>
  </si>
  <si>
    <t>1FC11150151</t>
  </si>
  <si>
    <t>FC11150168</t>
  </si>
  <si>
    <t>1FC11150168</t>
  </si>
  <si>
    <t>FC02150168</t>
  </si>
  <si>
    <t>1FC02150168</t>
  </si>
  <si>
    <t>FC11150142</t>
  </si>
  <si>
    <t>1FC11150142</t>
  </si>
  <si>
    <t>FC08150173</t>
  </si>
  <si>
    <t>1FC08150173</t>
  </si>
  <si>
    <t>FC11150148</t>
  </si>
  <si>
    <t>1FC11150148</t>
  </si>
  <si>
    <t>FC02150170</t>
  </si>
  <si>
    <t>1FC02150170</t>
  </si>
  <si>
    <t>WZ11150009</t>
  </si>
  <si>
    <t>1WZ11150009</t>
  </si>
  <si>
    <t>WZ11150007</t>
  </si>
  <si>
    <t>1WZ11150007</t>
  </si>
  <si>
    <t>FC02150149</t>
  </si>
  <si>
    <t>1FC02150149</t>
  </si>
  <si>
    <t>FC02150167</t>
  </si>
  <si>
    <t>1FC02150167</t>
  </si>
  <si>
    <t>FC02150151</t>
  </si>
  <si>
    <t>1FC02150151</t>
  </si>
  <si>
    <t>FC06150184</t>
  </si>
  <si>
    <t>1FC06150184</t>
  </si>
  <si>
    <t>FC02150148</t>
  </si>
  <si>
    <t>1FC02150148</t>
  </si>
  <si>
    <t>W501150137</t>
  </si>
  <si>
    <t>652107</t>
  </si>
  <si>
    <t>1W501150137</t>
  </si>
  <si>
    <t>W101150168</t>
  </si>
  <si>
    <t>1W101150168</t>
  </si>
  <si>
    <t>FC06150181</t>
  </si>
  <si>
    <t>1FC06150181</t>
  </si>
  <si>
    <t>WZ11150008</t>
  </si>
  <si>
    <t>1WZ11150008</t>
  </si>
  <si>
    <t>WZ11150006</t>
  </si>
  <si>
    <t>1WZ11150006</t>
  </si>
  <si>
    <t>FC06150177</t>
  </si>
  <si>
    <t>1FC06150177</t>
  </si>
  <si>
    <t>FC02150154</t>
  </si>
  <si>
    <t>1FC02150154</t>
  </si>
  <si>
    <t>FC02150150</t>
  </si>
  <si>
    <t>1FC02150150</t>
  </si>
  <si>
    <t>FC02150162</t>
  </si>
  <si>
    <t>1FC02150162</t>
  </si>
  <si>
    <t>FC02150169</t>
  </si>
  <si>
    <t>1FC02150169</t>
  </si>
  <si>
    <t>FC11150159</t>
  </si>
  <si>
    <t>1FC11150159</t>
  </si>
  <si>
    <t>FC11150163</t>
  </si>
  <si>
    <t>1FC11150163</t>
  </si>
  <si>
    <t>FC02150161</t>
  </si>
  <si>
    <t>1FC02150161</t>
  </si>
  <si>
    <t>FC11150165</t>
  </si>
  <si>
    <t>1FC11150165</t>
  </si>
  <si>
    <t>FC02150158</t>
  </si>
  <si>
    <t>1FC02150158</t>
  </si>
  <si>
    <t>FC06150176</t>
  </si>
  <si>
    <t>1FC06150176</t>
  </si>
  <si>
    <t>FC02150157</t>
  </si>
  <si>
    <t>1FC02150157</t>
  </si>
  <si>
    <t>FC11150155</t>
  </si>
  <si>
    <t>1FC11150155</t>
  </si>
  <si>
    <t>FC11150171</t>
  </si>
  <si>
    <t>1FC11150171</t>
  </si>
  <si>
    <t>W111150027</t>
  </si>
  <si>
    <t>1W111150027</t>
  </si>
  <si>
    <t>W111150024</t>
  </si>
  <si>
    <t>1W111150024</t>
  </si>
  <si>
    <t>W111150025</t>
  </si>
  <si>
    <t>2ฒณ9976</t>
  </si>
  <si>
    <t>1W111150025</t>
  </si>
  <si>
    <t>W111150029</t>
  </si>
  <si>
    <t>1W111150029</t>
  </si>
  <si>
    <t>W111150026</t>
  </si>
  <si>
    <t>1W111150026</t>
  </si>
  <si>
    <t>W111150028</t>
  </si>
  <si>
    <t>1W111150028</t>
  </si>
  <si>
    <t>W801150059</t>
  </si>
  <si>
    <t>701802</t>
  </si>
  <si>
    <t>1W801150059</t>
  </si>
  <si>
    <t>W111150023</t>
  </si>
  <si>
    <t>1W111150023</t>
  </si>
  <si>
    <t>W401150061</t>
  </si>
  <si>
    <t>1W401150061</t>
  </si>
  <si>
    <t>W401150058</t>
  </si>
  <si>
    <t>710293</t>
  </si>
  <si>
    <t>1W401150058</t>
  </si>
  <si>
    <t>W801150049</t>
  </si>
  <si>
    <t>1W801150049</t>
  </si>
  <si>
    <t>WB06150002</t>
  </si>
  <si>
    <t>1WB06150002</t>
  </si>
  <si>
    <t>WB06150003</t>
  </si>
  <si>
    <t>1WB06150003</t>
  </si>
  <si>
    <t>WB06150014</t>
  </si>
  <si>
    <t>1WB06150014</t>
  </si>
  <si>
    <t>WB11150055</t>
  </si>
  <si>
    <t>1WB11150055</t>
  </si>
  <si>
    <t>WB06150015</t>
  </si>
  <si>
    <t>1WB06150015</t>
  </si>
  <si>
    <t>WB06150004</t>
  </si>
  <si>
    <t>1WB06150004</t>
  </si>
  <si>
    <t>WB06150005</t>
  </si>
  <si>
    <t>1WB06150005</t>
  </si>
  <si>
    <t>WB06150013</t>
  </si>
  <si>
    <t>1WB06150013</t>
  </si>
  <si>
    <t>WB06150008</t>
  </si>
  <si>
    <t>1WB06150008</t>
  </si>
  <si>
    <t>WB06150011</t>
  </si>
  <si>
    <t>1WB06150011</t>
  </si>
  <si>
    <t>WB11150057</t>
  </si>
  <si>
    <t>1WB11150057</t>
  </si>
  <si>
    <t>WB06150006</t>
  </si>
  <si>
    <t>1WB06150006</t>
  </si>
  <si>
    <t>W401150060</t>
  </si>
  <si>
    <t>671058</t>
  </si>
  <si>
    <t>1W401150060</t>
  </si>
  <si>
    <t>W401150059</t>
  </si>
  <si>
    <t>661027</t>
  </si>
  <si>
    <t>1W401150059</t>
  </si>
  <si>
    <t>WB11150058</t>
  </si>
  <si>
    <t>1WB11150058</t>
  </si>
  <si>
    <t>WB11150059</t>
  </si>
  <si>
    <t>1WB11150059</t>
  </si>
  <si>
    <t>20230505</t>
  </si>
  <si>
    <t>FC06150233</t>
  </si>
  <si>
    <t>1FC06150233</t>
  </si>
  <si>
    <t>FC08150226</t>
  </si>
  <si>
    <t>1FC08150226</t>
  </si>
  <si>
    <t>FC02150240</t>
  </si>
  <si>
    <t>1FC02150240</t>
  </si>
  <si>
    <t>FC02150238</t>
  </si>
  <si>
    <t>1FC02150238</t>
  </si>
  <si>
    <t>FC02150244</t>
  </si>
  <si>
    <t>1FC02150244</t>
  </si>
  <si>
    <t>FC08150219</t>
  </si>
  <si>
    <t>1FC08150219</t>
  </si>
  <si>
    <t>FC03150021</t>
  </si>
  <si>
    <t>1FC03150021</t>
  </si>
  <si>
    <t>FC02150232</t>
  </si>
  <si>
    <t>1FC02150232</t>
  </si>
  <si>
    <t>FC06150204</t>
  </si>
  <si>
    <t>1FC06150204</t>
  </si>
  <si>
    <t>FC01150132</t>
  </si>
  <si>
    <t>1FC01150132</t>
  </si>
  <si>
    <t>FC07150010</t>
  </si>
  <si>
    <t>704863</t>
  </si>
  <si>
    <t>1FC07150010</t>
  </si>
  <si>
    <t>FC07150007</t>
  </si>
  <si>
    <t>701582</t>
  </si>
  <si>
    <t>1FC07150007</t>
  </si>
  <si>
    <t>FC01150134</t>
  </si>
  <si>
    <t>1FC01150134</t>
  </si>
  <si>
    <t>FC06150234</t>
  </si>
  <si>
    <t>1FC06150234</t>
  </si>
  <si>
    <t>FC02150241</t>
  </si>
  <si>
    <t>1FC02150241</t>
  </si>
  <si>
    <t>FC02150230</t>
  </si>
  <si>
    <t>1FC02150230</t>
  </si>
  <si>
    <t>FC02150227</t>
  </si>
  <si>
    <t>1FC02150227</t>
  </si>
  <si>
    <t>FC07150005</t>
  </si>
  <si>
    <t>701361</t>
  </si>
  <si>
    <t>1FC07150005</t>
  </si>
  <si>
    <t>FC06150228</t>
  </si>
  <si>
    <t>1FC06150228</t>
  </si>
  <si>
    <t>FC01150131</t>
  </si>
  <si>
    <t>1FC01150131</t>
  </si>
  <si>
    <t>FC07150006</t>
  </si>
  <si>
    <t>701364</t>
  </si>
  <si>
    <t>1FC07150006</t>
  </si>
  <si>
    <t>FC07150008</t>
  </si>
  <si>
    <t>701583</t>
  </si>
  <si>
    <t>1FC07150008</t>
  </si>
  <si>
    <t>FC07150009</t>
  </si>
  <si>
    <t>701672</t>
  </si>
  <si>
    <t>1FC07150009</t>
  </si>
  <si>
    <t>WB11150065</t>
  </si>
  <si>
    <t>1WB11150065</t>
  </si>
  <si>
    <t>WB11150068</t>
  </si>
  <si>
    <t>1WB11150068</t>
  </si>
  <si>
    <t>FC03150023</t>
  </si>
  <si>
    <t>1FC03150023</t>
  </si>
  <si>
    <t>FC06150229</t>
  </si>
  <si>
    <t>1FC06150229</t>
  </si>
  <si>
    <t>FC06150230</t>
  </si>
  <si>
    <t>1FC06150230</t>
  </si>
  <si>
    <t>FC06150235</t>
  </si>
  <si>
    <t>1FC06150235</t>
  </si>
  <si>
    <t>FC02150233</t>
  </si>
  <si>
    <t>1FC02150233</t>
  </si>
  <si>
    <t>FC02150236</t>
  </si>
  <si>
    <t>1FC02150236</t>
  </si>
  <si>
    <t>FC03150020</t>
  </si>
  <si>
    <t>1FC03150020</t>
  </si>
  <si>
    <t>FC02150228</t>
  </si>
  <si>
    <t>1FC02150228</t>
  </si>
  <si>
    <t>FC15150310</t>
  </si>
  <si>
    <t>706533</t>
  </si>
  <si>
    <t>1FC15150310</t>
  </si>
  <si>
    <t>FC02150242</t>
  </si>
  <si>
    <t>1FC02150242</t>
  </si>
  <si>
    <t>FC02150235</t>
  </si>
  <si>
    <t>1FC02150235</t>
  </si>
  <si>
    <t>FC06150236</t>
  </si>
  <si>
    <t>1FC06150236</t>
  </si>
  <si>
    <t>FC03150017</t>
  </si>
  <si>
    <t>1FC03150017</t>
  </si>
  <si>
    <t>FC02150234</t>
  </si>
  <si>
    <t>1FC02150234</t>
  </si>
  <si>
    <t>FC02150229</t>
  </si>
  <si>
    <t>1FC02150229</t>
  </si>
  <si>
    <t>FC03150019</t>
  </si>
  <si>
    <t>1FC03150019</t>
  </si>
  <si>
    <t>FC03150022</t>
  </si>
  <si>
    <t>1FC03150022</t>
  </si>
  <si>
    <t>FC06150205</t>
  </si>
  <si>
    <t>1FC06150205</t>
  </si>
  <si>
    <t>FC03150018</t>
  </si>
  <si>
    <t>1FC03150018</t>
  </si>
  <si>
    <t>FC02150243</t>
  </si>
  <si>
    <t>1FC02150243</t>
  </si>
  <si>
    <t>W161150018</t>
  </si>
  <si>
    <t>672241</t>
  </si>
  <si>
    <t>1W161150018</t>
  </si>
  <si>
    <t>FC01150133</t>
  </si>
  <si>
    <t>1FC01150133</t>
  </si>
  <si>
    <t>FC02150239</t>
  </si>
  <si>
    <t>1FC02150239</t>
  </si>
  <si>
    <t>FC15150309</t>
  </si>
  <si>
    <t>1FC15150309</t>
  </si>
  <si>
    <t>FC02150237</t>
  </si>
  <si>
    <t>1FC02150237</t>
  </si>
  <si>
    <t>FC06150247</t>
  </si>
  <si>
    <t>1FC06150247</t>
  </si>
  <si>
    <t>FC02150231</t>
  </si>
  <si>
    <t>1FC02150231</t>
  </si>
  <si>
    <t>FC01150135</t>
  </si>
  <si>
    <t>1FC01150135</t>
  </si>
  <si>
    <t>W801150079</t>
  </si>
  <si>
    <t>1W801150079</t>
  </si>
  <si>
    <t>W161150017</t>
  </si>
  <si>
    <t>1W161150017</t>
  </si>
  <si>
    <t>W131150032</t>
  </si>
  <si>
    <t>1W131150032</t>
  </si>
  <si>
    <t>W101150217</t>
  </si>
  <si>
    <t>1W101150217</t>
  </si>
  <si>
    <t>W801150060</t>
  </si>
  <si>
    <t>714159</t>
  </si>
  <si>
    <t>1W801150060</t>
  </si>
  <si>
    <t>WB11150069</t>
  </si>
  <si>
    <t>1WB11150069</t>
  </si>
  <si>
    <t>WB11150071</t>
  </si>
  <si>
    <t>1WB11150071</t>
  </si>
  <si>
    <t>WB11150072</t>
  </si>
  <si>
    <t>530369</t>
  </si>
  <si>
    <t>1WB11150072</t>
  </si>
  <si>
    <t>WB04150007</t>
  </si>
  <si>
    <t>1WB04150007</t>
  </si>
  <si>
    <t>WB04150006</t>
  </si>
  <si>
    <t>1WB04150006</t>
  </si>
  <si>
    <t>WB11150067</t>
  </si>
  <si>
    <t>1WB11150067</t>
  </si>
  <si>
    <t>WB06150016</t>
  </si>
  <si>
    <t>1WB06150016</t>
  </si>
  <si>
    <t>WB11150064</t>
  </si>
  <si>
    <t>1WB11150064</t>
  </si>
  <si>
    <t>WB11150070</t>
  </si>
  <si>
    <t>1WB11150070</t>
  </si>
  <si>
    <t>WB06150018</t>
  </si>
  <si>
    <t>1WB06150018</t>
  </si>
  <si>
    <t>WB11150066</t>
  </si>
  <si>
    <t>1WB11150066</t>
  </si>
  <si>
    <t>20230506</t>
  </si>
  <si>
    <t>FC06150281</t>
  </si>
  <si>
    <t>1FC06150281</t>
  </si>
  <si>
    <t>FC01150152</t>
  </si>
  <si>
    <t>1FC01150152</t>
  </si>
  <si>
    <t>FC06150277</t>
  </si>
  <si>
    <t>1FC06150277</t>
  </si>
  <si>
    <t>WB22150077</t>
  </si>
  <si>
    <t>1WB22150077</t>
  </si>
  <si>
    <t>WB22150079</t>
  </si>
  <si>
    <t>1WB22150079</t>
  </si>
  <si>
    <t>WB33150009</t>
  </si>
  <si>
    <t>1WB33150009</t>
  </si>
  <si>
    <t>WB22150080</t>
  </si>
  <si>
    <t>1WB22150080</t>
  </si>
  <si>
    <t>WB01150056</t>
  </si>
  <si>
    <t>1WB01150056</t>
  </si>
  <si>
    <t>WB33150010</t>
  </si>
  <si>
    <t>1WB33150010</t>
  </si>
  <si>
    <t>WB22150082</t>
  </si>
  <si>
    <t>1WB22150082</t>
  </si>
  <si>
    <t>WB33150017</t>
  </si>
  <si>
    <t>1WB33150017</t>
  </si>
  <si>
    <t>WB22150085</t>
  </si>
  <si>
    <t>1WB22150085</t>
  </si>
  <si>
    <t>WB11150079</t>
  </si>
  <si>
    <t>1WB11150079</t>
  </si>
  <si>
    <t>FC01150154</t>
  </si>
  <si>
    <t>1FC01150154</t>
  </si>
  <si>
    <t>FC06150283</t>
  </si>
  <si>
    <t>1FC06150283</t>
  </si>
  <si>
    <t>FC06150284</t>
  </si>
  <si>
    <t>1FC06150284</t>
  </si>
  <si>
    <t>FC06150280</t>
  </si>
  <si>
    <t>1FC06150280</t>
  </si>
  <si>
    <t>WB22150075</t>
  </si>
  <si>
    <t>1WB22150075</t>
  </si>
  <si>
    <t>WB22150074</t>
  </si>
  <si>
    <t>1WB22150074</t>
  </si>
  <si>
    <t>WB01150058</t>
  </si>
  <si>
    <t>1WB01150058</t>
  </si>
  <si>
    <t>WB22150076</t>
  </si>
  <si>
    <t>1WB22150076</t>
  </si>
  <si>
    <t>WB05150021</t>
  </si>
  <si>
    <t>1WB05150021</t>
  </si>
  <si>
    <t>WB11150073</t>
  </si>
  <si>
    <t>1WB11150073</t>
  </si>
  <si>
    <t>WB05150011</t>
  </si>
  <si>
    <t>1WB05150011</t>
  </si>
  <si>
    <t>WB05150023</t>
  </si>
  <si>
    <t>1WB05150023</t>
  </si>
  <si>
    <t>WB01150061</t>
  </si>
  <si>
    <t>1WB01150061</t>
  </si>
  <si>
    <t>WB11150078</t>
  </si>
  <si>
    <t>1WB11150078</t>
  </si>
  <si>
    <t>WB22150081</t>
  </si>
  <si>
    <t>1WB22150081</t>
  </si>
  <si>
    <t>WB01150060</t>
  </si>
  <si>
    <t>1WB01150060</t>
  </si>
  <si>
    <t>WB05150016</t>
  </si>
  <si>
    <t>1WB05150016</t>
  </si>
  <si>
    <t>WB05150015</t>
  </si>
  <si>
    <t>1WB05150015</t>
  </si>
  <si>
    <t>WB22150084</t>
  </si>
  <si>
    <t>1WB22150084</t>
  </si>
  <si>
    <t>WB01150059</t>
  </si>
  <si>
    <t>1WB01150059</t>
  </si>
  <si>
    <t>WB33150014</t>
  </si>
  <si>
    <t>1WB33150014</t>
  </si>
  <si>
    <t>WB33150008</t>
  </si>
  <si>
    <t>1WB33150008</t>
  </si>
  <si>
    <t>WB33150007</t>
  </si>
  <si>
    <t>1WB33150007</t>
  </si>
  <si>
    <t>FC12150096</t>
  </si>
  <si>
    <t>1FC12150096</t>
  </si>
  <si>
    <t>FC06150279</t>
  </si>
  <si>
    <t>1FC06150279</t>
  </si>
  <si>
    <t>W801150082</t>
  </si>
  <si>
    <t>1W801150082</t>
  </si>
  <si>
    <t>WZ11150012</t>
  </si>
  <si>
    <t>1WZ11150012</t>
  </si>
  <si>
    <t>FC12150097</t>
  </si>
  <si>
    <t>1FC12150097</t>
  </si>
  <si>
    <t>FC01150153</t>
  </si>
  <si>
    <t>1FC01150153</t>
  </si>
  <si>
    <t>FC06150282</t>
  </si>
  <si>
    <t>1FC06150282</t>
  </si>
  <si>
    <t>W501150243</t>
  </si>
  <si>
    <t>1W501150243</t>
  </si>
  <si>
    <t>WB11150076</t>
  </si>
  <si>
    <t>1WB11150076</t>
  </si>
  <si>
    <t>WB22150083</t>
  </si>
  <si>
    <t>1WB22150083</t>
  </si>
  <si>
    <t>WB33150002</t>
  </si>
  <si>
    <t>1WB33150002</t>
  </si>
  <si>
    <t>WB33150013</t>
  </si>
  <si>
    <t>1WB33150013</t>
  </si>
  <si>
    <t>W801150083</t>
  </si>
  <si>
    <t>1W801150083</t>
  </si>
  <si>
    <t>W301150087</t>
  </si>
  <si>
    <t>711231</t>
  </si>
  <si>
    <t>1W301150087</t>
  </si>
  <si>
    <t>WB05150014</t>
  </si>
  <si>
    <t>1WB05150014</t>
  </si>
  <si>
    <t>WB05150026</t>
  </si>
  <si>
    <t>1WB05150026</t>
  </si>
  <si>
    <t>WB05150005</t>
  </si>
  <si>
    <t>1WB05150005</t>
  </si>
  <si>
    <t>WB33150006</t>
  </si>
  <si>
    <t>1WB33150006</t>
  </si>
  <si>
    <t>WB05150020</t>
  </si>
  <si>
    <t>1WB05150020</t>
  </si>
  <si>
    <t>WB05150013</t>
  </si>
  <si>
    <t>1WB05150013</t>
  </si>
  <si>
    <t>WB05150017</t>
  </si>
  <si>
    <t>1WB05150017</t>
  </si>
  <si>
    <t>WB05150025</t>
  </si>
  <si>
    <t>1WB05150025</t>
  </si>
  <si>
    <t>WB22150086</t>
  </si>
  <si>
    <t>1WB22150086</t>
  </si>
  <si>
    <t>WB22150032</t>
  </si>
  <si>
    <t>823960</t>
  </si>
  <si>
    <t>1WB22150032</t>
  </si>
  <si>
    <t>WB05150018</t>
  </si>
  <si>
    <t>1WB05150018</t>
  </si>
  <si>
    <t>WB01150057</t>
  </si>
  <si>
    <t>1WB01150057</t>
  </si>
  <si>
    <t>WB05150004</t>
  </si>
  <si>
    <t>1WB05150004</t>
  </si>
  <si>
    <t>WB33150004</t>
  </si>
  <si>
    <t>1WB33150004</t>
  </si>
  <si>
    <t>WB01150055</t>
  </si>
  <si>
    <t>1WB01150055</t>
  </si>
  <si>
    <t>WB05150027</t>
  </si>
  <si>
    <t>1WB05150027</t>
  </si>
  <si>
    <t>WB01150062</t>
  </si>
  <si>
    <t>1WB01150062</t>
  </si>
  <si>
    <t>WB05150022</t>
  </si>
  <si>
    <t>1WB05150022</t>
  </si>
  <si>
    <t>WB05150019</t>
  </si>
  <si>
    <t>1WB05150019</t>
  </si>
  <si>
    <t>WB11150074</t>
  </si>
  <si>
    <t>1WB11150074</t>
  </si>
  <si>
    <t>WB33150018</t>
  </si>
  <si>
    <t>1WB33150018</t>
  </si>
  <si>
    <t>WB05150024</t>
  </si>
  <si>
    <t>1WB05150024</t>
  </si>
  <si>
    <t>WB33150003</t>
  </si>
  <si>
    <t>1WB33150003</t>
  </si>
  <si>
    <t>WB33150005</t>
  </si>
  <si>
    <t>1WB33150005</t>
  </si>
  <si>
    <t>WB05150010</t>
  </si>
  <si>
    <t>1WB05150010</t>
  </si>
  <si>
    <t>WB33150012</t>
  </si>
  <si>
    <t>1WB33150012</t>
  </si>
  <si>
    <t>FC06150278</t>
  </si>
  <si>
    <t>1FC06150278</t>
  </si>
  <si>
    <t>WB11150077</t>
  </si>
  <si>
    <t>1WB11150077</t>
  </si>
  <si>
    <t>WB22150073</t>
  </si>
  <si>
    <t>1WB22150073</t>
  </si>
  <si>
    <t>WB33150011</t>
  </si>
  <si>
    <t>1WB33150011</t>
  </si>
  <si>
    <t>WB33150016</t>
  </si>
  <si>
    <t>1WB33150016</t>
  </si>
  <si>
    <t>WB33150015</t>
  </si>
  <si>
    <t>1WB33150015</t>
  </si>
  <si>
    <t>WB11150075</t>
  </si>
  <si>
    <t>1WB11150075</t>
  </si>
  <si>
    <t>WB11150080</t>
  </si>
  <si>
    <t>1WB11150080</t>
  </si>
  <si>
    <t>WB22150078</t>
  </si>
  <si>
    <t>1WB22150078</t>
  </si>
  <si>
    <t>WB01150054</t>
  </si>
  <si>
    <t>1WB01150054</t>
  </si>
  <si>
    <t>20230507</t>
  </si>
  <si>
    <t>FC02150307</t>
  </si>
  <si>
    <t>1FC02150307</t>
  </si>
  <si>
    <t>FC32150054</t>
  </si>
  <si>
    <t>1FC32150054</t>
  </si>
  <si>
    <t>FC32150023</t>
  </si>
  <si>
    <t>1FC32150023</t>
  </si>
  <si>
    <t>FC32150008</t>
  </si>
  <si>
    <t>1FC32150008</t>
  </si>
  <si>
    <t>FC32150052</t>
  </si>
  <si>
    <t>1FC32150052</t>
  </si>
  <si>
    <t>FC32150055</t>
  </si>
  <si>
    <t>1FC32150055</t>
  </si>
  <si>
    <t>FC32150047</t>
  </si>
  <si>
    <t>1FC32150047</t>
  </si>
  <si>
    <t>FC32150014</t>
  </si>
  <si>
    <t>1FC32150014</t>
  </si>
  <si>
    <t>FC02150303</t>
  </si>
  <si>
    <t>1FC02150303</t>
  </si>
  <si>
    <t>FC02150299</t>
  </si>
  <si>
    <t>1FC02150299</t>
  </si>
  <si>
    <t>FC06150349</t>
  </si>
  <si>
    <t>1FC06150349</t>
  </si>
  <si>
    <t>FC32150011</t>
  </si>
  <si>
    <t>1FC32150011</t>
  </si>
  <si>
    <t>FC06150345</t>
  </si>
  <si>
    <t>1FC06150345</t>
  </si>
  <si>
    <t>FC32150024</t>
  </si>
  <si>
    <t>1FC32150024</t>
  </si>
  <si>
    <t>FC12150119</t>
  </si>
  <si>
    <t>1FC12150119</t>
  </si>
  <si>
    <t>FC06150348</t>
  </si>
  <si>
    <t>1FC06150348</t>
  </si>
  <si>
    <t>FC01150169</t>
  </si>
  <si>
    <t>1FC01150169</t>
  </si>
  <si>
    <t>FC32150012</t>
  </si>
  <si>
    <t>1FC32150012</t>
  </si>
  <si>
    <t>FC32150041</t>
  </si>
  <si>
    <t>1FC32150041</t>
  </si>
  <si>
    <t>WB04150014</t>
  </si>
  <si>
    <t>1WB04150014</t>
  </si>
  <si>
    <t>WB04150013</t>
  </si>
  <si>
    <t>1WB04150013</t>
  </si>
  <si>
    <t>FC06150344</t>
  </si>
  <si>
    <t>1FC06150344</t>
  </si>
  <si>
    <t>FC32150053</t>
  </si>
  <si>
    <t>1FC32150053</t>
  </si>
  <si>
    <t>FC32150056</t>
  </si>
  <si>
    <t>1FC32150056</t>
  </si>
  <si>
    <t>FC32150010</t>
  </si>
  <si>
    <t>1FC32150010</t>
  </si>
  <si>
    <t>FC32150020</t>
  </si>
  <si>
    <t>1FC32150020</t>
  </si>
  <si>
    <t>FC02150304</t>
  </si>
  <si>
    <t>1FC02150304</t>
  </si>
  <si>
    <t>FC02150302</t>
  </si>
  <si>
    <t>1FC02150302</t>
  </si>
  <si>
    <t>FC32150013</t>
  </si>
  <si>
    <t>1FC32150013</t>
  </si>
  <si>
    <t>FC32150046</t>
  </si>
  <si>
    <t>1FC32150046</t>
  </si>
  <si>
    <t>FC02150306</t>
  </si>
  <si>
    <t>1FC02150306</t>
  </si>
  <si>
    <t>FC32150040</t>
  </si>
  <si>
    <t>1FC32150040</t>
  </si>
  <si>
    <t>FC32150019</t>
  </si>
  <si>
    <t>1FC32150019</t>
  </si>
  <si>
    <t>FC32150015</t>
  </si>
  <si>
    <t>1FC32150015</t>
  </si>
  <si>
    <t>FC32150058</t>
  </si>
  <si>
    <t>1FC32150058</t>
  </si>
  <si>
    <t>FC32150025</t>
  </si>
  <si>
    <t>1FC32150025</t>
  </si>
  <si>
    <t>FC32150048</t>
  </si>
  <si>
    <t>1FC32150048</t>
  </si>
  <si>
    <t>FC01150168</t>
  </si>
  <si>
    <t>1FC01150168</t>
  </si>
  <si>
    <t>FC32150057</t>
  </si>
  <si>
    <t>1FC32150057</t>
  </si>
  <si>
    <t>FC12150144</t>
  </si>
  <si>
    <t>1FC12150144</t>
  </si>
  <si>
    <t>FC12150138</t>
  </si>
  <si>
    <t>1FC12150138</t>
  </si>
  <si>
    <t>FC06150347</t>
  </si>
  <si>
    <t>1FC06150347</t>
  </si>
  <si>
    <t>FC08150292</t>
  </si>
  <si>
    <t>1FC08150292</t>
  </si>
  <si>
    <t>FC01150167</t>
  </si>
  <si>
    <t>1FC01150167</t>
  </si>
  <si>
    <t>FC02150305</t>
  </si>
  <si>
    <t>1FC02150305</t>
  </si>
  <si>
    <t>FC12150124</t>
  </si>
  <si>
    <t>1FC12150124</t>
  </si>
  <si>
    <t>FC06150346</t>
  </si>
  <si>
    <t>1FC06150346</t>
  </si>
  <si>
    <t>FC06150350</t>
  </si>
  <si>
    <t>1FC06150350</t>
  </si>
  <si>
    <t>W101150294</t>
  </si>
  <si>
    <t>740680</t>
  </si>
  <si>
    <t>1W101150294</t>
  </si>
  <si>
    <t>W101150296</t>
  </si>
  <si>
    <t>1W101150296</t>
  </si>
  <si>
    <t>W131150059</t>
  </si>
  <si>
    <t>708618</t>
  </si>
  <si>
    <t>1W131150059</t>
  </si>
  <si>
    <t>W101150295</t>
  </si>
  <si>
    <t>1W101150295</t>
  </si>
  <si>
    <t>WB04150015</t>
  </si>
  <si>
    <t>บ4132</t>
  </si>
  <si>
    <t>1WB04150015</t>
  </si>
  <si>
    <t>FC02150301</t>
  </si>
  <si>
    <t>1FC02150301</t>
  </si>
  <si>
    <t>FC02150300</t>
  </si>
  <si>
    <t>639009</t>
  </si>
  <si>
    <t>1FC02150300</t>
  </si>
  <si>
    <t>WB04150016</t>
  </si>
  <si>
    <t>1WB04150016</t>
  </si>
  <si>
    <t>20230508</t>
  </si>
  <si>
    <t>FC11150202</t>
  </si>
  <si>
    <t>1FC11150202</t>
  </si>
  <si>
    <t>FC06150382</t>
  </si>
  <si>
    <t>1FC06150382</t>
  </si>
  <si>
    <t>FC06150383</t>
  </si>
  <si>
    <t>1FC06150383</t>
  </si>
  <si>
    <t>FC11150216</t>
  </si>
  <si>
    <t>1FC11150216</t>
  </si>
  <si>
    <t>FC11150180</t>
  </si>
  <si>
    <t>1FC11150180</t>
  </si>
  <si>
    <t>FC11150210</t>
  </si>
  <si>
    <t>1FC11150210</t>
  </si>
  <si>
    <t>FC11150197</t>
  </si>
  <si>
    <t>1FC11150197</t>
  </si>
  <si>
    <t>FC11150215</t>
  </si>
  <si>
    <t>1FC11150215</t>
  </si>
  <si>
    <t>FC11150211</t>
  </si>
  <si>
    <t>1FC11150211</t>
  </si>
  <si>
    <t>FC11150199</t>
  </si>
  <si>
    <t>1FC11150199</t>
  </si>
  <si>
    <t>FC06150379</t>
  </si>
  <si>
    <t>1FC06150379</t>
  </si>
  <si>
    <t>FC11150241</t>
  </si>
  <si>
    <t>708249</t>
  </si>
  <si>
    <t>1FC11150241</t>
  </si>
  <si>
    <t>FC11150195</t>
  </si>
  <si>
    <t>1FC11150195</t>
  </si>
  <si>
    <t>FC11150209</t>
  </si>
  <si>
    <t>1FC11150209</t>
  </si>
  <si>
    <t>FC11150193</t>
  </si>
  <si>
    <t>1FC11150193</t>
  </si>
  <si>
    <t>FC06150389</t>
  </si>
  <si>
    <t>1FC06150389</t>
  </si>
  <si>
    <t>FC01150183</t>
  </si>
  <si>
    <t>1FC01150183</t>
  </si>
  <si>
    <t>FC11150228</t>
  </si>
  <si>
    <t>1FC11150228</t>
  </si>
  <si>
    <t>FC11150232</t>
  </si>
  <si>
    <t>1FC11150232</t>
  </si>
  <si>
    <t>FC11150191</t>
  </si>
  <si>
    <t>1FC11150191</t>
  </si>
  <si>
    <t>FC11150183</t>
  </si>
  <si>
    <t>1FC11150183</t>
  </si>
  <si>
    <t>FC11150196</t>
  </si>
  <si>
    <t>1FC11150196</t>
  </si>
  <si>
    <t>FC06150376</t>
  </si>
  <si>
    <t>1FC06150376</t>
  </si>
  <si>
    <t>FC06150390</t>
  </si>
  <si>
    <t>1FC06150390</t>
  </si>
  <si>
    <t>FC11150203</t>
  </si>
  <si>
    <t>1FC11150203</t>
  </si>
  <si>
    <t>FC11150222</t>
  </si>
  <si>
    <t>1FC11150222</t>
  </si>
  <si>
    <t>FC11150185</t>
  </si>
  <si>
    <t>1FC11150185</t>
  </si>
  <si>
    <t>FC06150391</t>
  </si>
  <si>
    <t>1FC06150391</t>
  </si>
  <si>
    <t>FC12150157</t>
  </si>
  <si>
    <t>1FC12150157</t>
  </si>
  <si>
    <t>FC11150181</t>
  </si>
  <si>
    <t>1FC11150181</t>
  </si>
  <si>
    <t>FC11150177</t>
  </si>
  <si>
    <t>1FC11150177</t>
  </si>
  <si>
    <t>FC01150187</t>
  </si>
  <si>
    <t>1FC01150187</t>
  </si>
  <si>
    <t>FC01150185</t>
  </si>
  <si>
    <t>1FC01150185</t>
  </si>
  <si>
    <t>FC11150227</t>
  </si>
  <si>
    <t>1FC11150227</t>
  </si>
  <si>
    <t>FC11150217</t>
  </si>
  <si>
    <t>1FC11150217</t>
  </si>
  <si>
    <t>FC06150385</t>
  </si>
  <si>
    <t>1FC06150385</t>
  </si>
  <si>
    <t>FC11150178</t>
  </si>
  <si>
    <t>1FC11150178</t>
  </si>
  <si>
    <t>FC11150221</t>
  </si>
  <si>
    <t>1FC11150221</t>
  </si>
  <si>
    <t>WB14150165</t>
  </si>
  <si>
    <t>1WB14150165</t>
  </si>
  <si>
    <t>FC06150384</t>
  </si>
  <si>
    <t>1FC06150384</t>
  </si>
  <si>
    <t>FC11150184</t>
  </si>
  <si>
    <t>1FC11150184</t>
  </si>
  <si>
    <t>FC06150380</t>
  </si>
  <si>
    <t>1FC06150380</t>
  </si>
  <si>
    <t>FC11150194</t>
  </si>
  <si>
    <t>1FC11150194</t>
  </si>
  <si>
    <t>FC11150239</t>
  </si>
  <si>
    <t>1FC11150239</t>
  </si>
  <si>
    <t>FC06150378</t>
  </si>
  <si>
    <t>1FC06150378</t>
  </si>
  <si>
    <t>FC11150206</t>
  </si>
  <si>
    <t>1FC11150206</t>
  </si>
  <si>
    <t>FC03150042</t>
  </si>
  <si>
    <t>1FC03150042</t>
  </si>
  <si>
    <t>FC11150186</t>
  </si>
  <si>
    <t>1FC11150186</t>
  </si>
  <si>
    <t>FC03150040</t>
  </si>
  <si>
    <t>1FC03150040</t>
  </si>
  <si>
    <t>FC11150243</t>
  </si>
  <si>
    <t>1FC11150243</t>
  </si>
  <si>
    <t>FC11150220</t>
  </si>
  <si>
    <t>1FC11150220</t>
  </si>
  <si>
    <t>FC11150198</t>
  </si>
  <si>
    <t>1FC11150198</t>
  </si>
  <si>
    <t>FC11150213</t>
  </si>
  <si>
    <t>1FC11150213</t>
  </si>
  <si>
    <t>FC06150393</t>
  </si>
  <si>
    <t>1FC06150393</t>
  </si>
  <si>
    <t>FC11150182</t>
  </si>
  <si>
    <t>1FC11150182</t>
  </si>
  <si>
    <t>FC06150392</t>
  </si>
  <si>
    <t>1FC06150392</t>
  </si>
  <si>
    <t>FC11150226</t>
  </si>
  <si>
    <t>1FC11150226</t>
  </si>
  <si>
    <t>FC06150377</t>
  </si>
  <si>
    <t>1FC06150377</t>
  </si>
  <si>
    <t>FC11150187</t>
  </si>
  <si>
    <t>1FC11150187</t>
  </si>
  <si>
    <t>FC08150376</t>
  </si>
  <si>
    <t>1FC08150376</t>
  </si>
  <si>
    <t>WB14150162</t>
  </si>
  <si>
    <t>1WB14150162</t>
  </si>
  <si>
    <t>FC11150188</t>
  </si>
  <si>
    <t>1FC11150188</t>
  </si>
  <si>
    <t>FC11150208</t>
  </si>
  <si>
    <t>1FC11150208</t>
  </si>
  <si>
    <t>FC11150207</t>
  </si>
  <si>
    <t>1FC11150207</t>
  </si>
  <si>
    <t>FC11150204</t>
  </si>
  <si>
    <t>1FC11150204</t>
  </si>
  <si>
    <t>FC11150189</t>
  </si>
  <si>
    <t>1FC11150189</t>
  </si>
  <si>
    <t>FC11150225</t>
  </si>
  <si>
    <t>1FC11150225</t>
  </si>
  <si>
    <t>FC11150230</t>
  </si>
  <si>
    <t>1FC11150230</t>
  </si>
  <si>
    <t>FC11150240</t>
  </si>
  <si>
    <t>1FC11150240</t>
  </si>
  <si>
    <t>FC11150231</t>
  </si>
  <si>
    <t>1FC11150231</t>
  </si>
  <si>
    <t>FC11150223</t>
  </si>
  <si>
    <t>1FC11150223</t>
  </si>
  <si>
    <t>FC11150200</t>
  </si>
  <si>
    <t>1FC11150200</t>
  </si>
  <si>
    <t>FC11150229</t>
  </si>
  <si>
    <t>1FC11150229</t>
  </si>
  <si>
    <t>FC06150394</t>
  </si>
  <si>
    <t>1FC06150394</t>
  </si>
  <si>
    <t>FC03150041</t>
  </si>
  <si>
    <t>1FC03150041</t>
  </si>
  <si>
    <t>FC11150218</t>
  </si>
  <si>
    <t>1FC11150218</t>
  </si>
  <si>
    <t>FC11150179</t>
  </si>
  <si>
    <t>1FC11150179</t>
  </si>
  <si>
    <t>FC06150387</t>
  </si>
  <si>
    <t>1FC06150387</t>
  </si>
  <si>
    <t>WZ11150014</t>
  </si>
  <si>
    <t>1WZ11150014</t>
  </si>
  <si>
    <t>WZ11150016</t>
  </si>
  <si>
    <t>1WZ11150016</t>
  </si>
  <si>
    <t>WZ11150015</t>
  </si>
  <si>
    <t>1WZ11150015</t>
  </si>
  <si>
    <t>FC06150386</t>
  </si>
  <si>
    <t>1FC06150386</t>
  </si>
  <si>
    <t>FC11150238</t>
  </si>
  <si>
    <t>2ฒณ6035</t>
  </si>
  <si>
    <t>1FC11150238</t>
  </si>
  <si>
    <t>FC06150388</t>
  </si>
  <si>
    <t>1FC06150388</t>
  </si>
  <si>
    <t>FC11150219</t>
  </si>
  <si>
    <t>1FC11150219</t>
  </si>
  <si>
    <t>FC03150039</t>
  </si>
  <si>
    <t>1FC03150039</t>
  </si>
  <si>
    <t>FC06150381</t>
  </si>
  <si>
    <t>1FC06150381</t>
  </si>
  <si>
    <t>FC01150186</t>
  </si>
  <si>
    <t>1FC01150186</t>
  </si>
  <si>
    <t>FC11150190</t>
  </si>
  <si>
    <t>1FC11150190</t>
  </si>
  <si>
    <t>FC11150192</t>
  </si>
  <si>
    <t>1FC11150192</t>
  </si>
  <si>
    <t>FC11150201</t>
  </si>
  <si>
    <t>1FC11150201</t>
  </si>
  <si>
    <t>FC11150224</t>
  </si>
  <si>
    <t>1FC11150224</t>
  </si>
  <si>
    <t>FC01150184</t>
  </si>
  <si>
    <t>1FC01150184</t>
  </si>
  <si>
    <t>FC11150242</t>
  </si>
  <si>
    <t>1FC11150242</t>
  </si>
  <si>
    <t>FC11150205</t>
  </si>
  <si>
    <t>1FC11150205</t>
  </si>
  <si>
    <t>FC11150214</t>
  </si>
  <si>
    <t>1FC11150214</t>
  </si>
  <si>
    <t>FC11150212</t>
  </si>
  <si>
    <t>1FC11150212</t>
  </si>
  <si>
    <t>FC08150375</t>
  </si>
  <si>
    <t>1FC08150375</t>
  </si>
  <si>
    <t>W111150038</t>
  </si>
  <si>
    <t>1W111150038</t>
  </si>
  <si>
    <t>W111150037</t>
  </si>
  <si>
    <t>1W111150037</t>
  </si>
  <si>
    <t>W141150145</t>
  </si>
  <si>
    <t>12/1/3456</t>
  </si>
  <si>
    <t>1W141150145</t>
  </si>
  <si>
    <t>WB14150161</t>
  </si>
  <si>
    <t>1WB14150161</t>
  </si>
  <si>
    <t>WB06150028</t>
  </si>
  <si>
    <t>1WB06150028</t>
  </si>
  <si>
    <t>WB14150158</t>
  </si>
  <si>
    <t>1WB14150158</t>
  </si>
  <si>
    <t>WB14150164</t>
  </si>
  <si>
    <t>1WB14150164</t>
  </si>
  <si>
    <t>WB06150023</t>
  </si>
  <si>
    <t>1WB06150023</t>
  </si>
  <si>
    <t>WB14150157</t>
  </si>
  <si>
    <t>1WB14150157</t>
  </si>
  <si>
    <t>WB14150156</t>
  </si>
  <si>
    <t>1WB14150156</t>
  </si>
  <si>
    <t>WB06150029</t>
  </si>
  <si>
    <t>1WB06150029</t>
  </si>
  <si>
    <t>WB14150163</t>
  </si>
  <si>
    <t>1WB14150163</t>
  </si>
  <si>
    <t>WB14150160</t>
  </si>
  <si>
    <t>1WB14150160</t>
  </si>
  <si>
    <t>WB06150022</t>
  </si>
  <si>
    <t>1WB06150022</t>
  </si>
  <si>
    <t>WB06150020</t>
  </si>
  <si>
    <t>1WB06150020</t>
  </si>
  <si>
    <t>WB14150166</t>
  </si>
  <si>
    <t>ผต2628</t>
  </si>
  <si>
    <t>1WB14150166</t>
  </si>
  <si>
    <t>20230509</t>
  </si>
  <si>
    <t>FC06150445</t>
  </si>
  <si>
    <t>1FC06150445</t>
  </si>
  <si>
    <t>FC06150469</t>
  </si>
  <si>
    <t>1FC06150469</t>
  </si>
  <si>
    <t>FC06150448</t>
  </si>
  <si>
    <t>1FC06150448</t>
  </si>
  <si>
    <t>FC01150210</t>
  </si>
  <si>
    <t>1FC01150210</t>
  </si>
  <si>
    <t>FC01150209</t>
  </si>
  <si>
    <t>1FC01150209</t>
  </si>
  <si>
    <t>FC01150204</t>
  </si>
  <si>
    <t>1FC01150204</t>
  </si>
  <si>
    <t>FC06150415</t>
  </si>
  <si>
    <t>1FC06150415</t>
  </si>
  <si>
    <t>FC06150446</t>
  </si>
  <si>
    <t>1FC06150446</t>
  </si>
  <si>
    <t>FC02150326</t>
  </si>
  <si>
    <t>1FC02150326</t>
  </si>
  <si>
    <t>FC02150327</t>
  </si>
  <si>
    <t>1FC02150327</t>
  </si>
  <si>
    <t>FC06150447</t>
  </si>
  <si>
    <t>1FC06150447</t>
  </si>
  <si>
    <t>FC06150443</t>
  </si>
  <si>
    <t>1FC06150443</t>
  </si>
  <si>
    <t>FC06150444</t>
  </si>
  <si>
    <t>1FC06150444</t>
  </si>
  <si>
    <t>FC02150311</t>
  </si>
  <si>
    <t>1FC02150311</t>
  </si>
  <si>
    <t>FC02150325</t>
  </si>
  <si>
    <t>1FC02150325</t>
  </si>
  <si>
    <t>FC06150439</t>
  </si>
  <si>
    <t>1FC06150439</t>
  </si>
  <si>
    <t>WB11150116</t>
  </si>
  <si>
    <t>1WB11150116</t>
  </si>
  <si>
    <t>WB11150114</t>
  </si>
  <si>
    <t>1WB11150114</t>
  </si>
  <si>
    <t>WB11150110</t>
  </si>
  <si>
    <t>1WB11150110</t>
  </si>
  <si>
    <t>FC02150320</t>
  </si>
  <si>
    <t>1FC02150320</t>
  </si>
  <si>
    <t>FC06150413</t>
  </si>
  <si>
    <t>1FC06150413</t>
  </si>
  <si>
    <t>FC02150321</t>
  </si>
  <si>
    <t>1FC02150321</t>
  </si>
  <si>
    <t>FC06150452</t>
  </si>
  <si>
    <t>1FC06150452</t>
  </si>
  <si>
    <t>FC06150438</t>
  </si>
  <si>
    <t>1FC06150438</t>
  </si>
  <si>
    <t>FC12150186</t>
  </si>
  <si>
    <t>1FC12150186</t>
  </si>
  <si>
    <t>FC06150440</t>
  </si>
  <si>
    <t>1FC06150440</t>
  </si>
  <si>
    <t>FC06150453</t>
  </si>
  <si>
    <t>1FC06150453</t>
  </si>
  <si>
    <t>FC06150451</t>
  </si>
  <si>
    <t>1FC06150451</t>
  </si>
  <si>
    <t>FC02150324</t>
  </si>
  <si>
    <t>1FC02150324</t>
  </si>
  <si>
    <t>FC02150335</t>
  </si>
  <si>
    <t>1FC02150335</t>
  </si>
  <si>
    <t>FC02150323</t>
  </si>
  <si>
    <t>1FC02150323</t>
  </si>
  <si>
    <t>FC02150312</t>
  </si>
  <si>
    <t>1FC02150312</t>
  </si>
  <si>
    <t>WB11150119</t>
  </si>
  <si>
    <t>1WB11150119</t>
  </si>
  <si>
    <t>WB11150109</t>
  </si>
  <si>
    <t>1WB11150109</t>
  </si>
  <si>
    <t>WB11150105</t>
  </si>
  <si>
    <t>1WB11150105</t>
  </si>
  <si>
    <t>WB11150113</t>
  </si>
  <si>
    <t>1WB11150113</t>
  </si>
  <si>
    <t>FC02150332</t>
  </si>
  <si>
    <t>1FC02150332</t>
  </si>
  <si>
    <t>FC02150316</t>
  </si>
  <si>
    <t>1FC02150316</t>
  </si>
  <si>
    <t>FC02150334</t>
  </si>
  <si>
    <t>1FC02150334</t>
  </si>
  <si>
    <t>FC02150317</t>
  </si>
  <si>
    <t>1FC02150317</t>
  </si>
  <si>
    <t>FC06150416</t>
  </si>
  <si>
    <t>1FC06150416</t>
  </si>
  <si>
    <t>FC02150330</t>
  </si>
  <si>
    <t>1FC02150330</t>
  </si>
  <si>
    <t>FC02150328</t>
  </si>
  <si>
    <t>1FC02150328</t>
  </si>
  <si>
    <t>FC02150313</t>
  </si>
  <si>
    <t>1FC02150313</t>
  </si>
  <si>
    <t>FC02150314</t>
  </si>
  <si>
    <t>1FC02150314</t>
  </si>
  <si>
    <t>FC02150333</t>
  </si>
  <si>
    <t>1FC02150333</t>
  </si>
  <si>
    <t>WZ11150018</t>
  </si>
  <si>
    <t>ผก5041</t>
  </si>
  <si>
    <t>1WZ11150018</t>
  </si>
  <si>
    <t>FC02150318</t>
  </si>
  <si>
    <t>1FC02150318</t>
  </si>
  <si>
    <t>FC12150187</t>
  </si>
  <si>
    <t>1FC12150187</t>
  </si>
  <si>
    <t>FC02150336</t>
  </si>
  <si>
    <t>1FC02150336</t>
  </si>
  <si>
    <t>FC06150414</t>
  </si>
  <si>
    <t>1FC06150414</t>
  </si>
  <si>
    <t>FC01150206</t>
  </si>
  <si>
    <t>1FC01150206</t>
  </si>
  <si>
    <t>WZ11150019</t>
  </si>
  <si>
    <t>1WZ11150019</t>
  </si>
  <si>
    <t>FC01150205</t>
  </si>
  <si>
    <t>1FC01150205</t>
  </si>
  <si>
    <t>FC01150208</t>
  </si>
  <si>
    <t>1FC01150208</t>
  </si>
  <si>
    <t>FC06150472</t>
  </si>
  <si>
    <t>1FC06150472</t>
  </si>
  <si>
    <t>FC02150315</t>
  </si>
  <si>
    <t>1FC02150315</t>
  </si>
  <si>
    <t>FC02150319</t>
  </si>
  <si>
    <t>1FC02150319</t>
  </si>
  <si>
    <t>FC02150331</t>
  </si>
  <si>
    <t>1FC02150331</t>
  </si>
  <si>
    <t>FC02150329</t>
  </si>
  <si>
    <t>1FC02150329</t>
  </si>
  <si>
    <t>FC06150470</t>
  </si>
  <si>
    <t>1FC06150470</t>
  </si>
  <si>
    <t>FC01150207</t>
  </si>
  <si>
    <t>1FC01150207</t>
  </si>
  <si>
    <t>FC06150417</t>
  </si>
  <si>
    <t>1FC06150417</t>
  </si>
  <si>
    <t>FC02150322</t>
  </si>
  <si>
    <t>1FC02150322</t>
  </si>
  <si>
    <t>WB11150104</t>
  </si>
  <si>
    <t>1WB11150104</t>
  </si>
  <si>
    <t>W161150026</t>
  </si>
  <si>
    <t>712234</t>
  </si>
  <si>
    <t>1W161150026</t>
  </si>
  <si>
    <t>W111150040</t>
  </si>
  <si>
    <t>1W111150040</t>
  </si>
  <si>
    <t>W111150041</t>
  </si>
  <si>
    <t>1W111150041</t>
  </si>
  <si>
    <t>WB11150112</t>
  </si>
  <si>
    <t>1WB11150112</t>
  </si>
  <si>
    <t>WB11150115</t>
  </si>
  <si>
    <t>1WB11150115</t>
  </si>
  <si>
    <t>WB11150111</t>
  </si>
  <si>
    <t>1WB11150111</t>
  </si>
  <si>
    <t>WB11150118</t>
  </si>
  <si>
    <t>1WB11150118</t>
  </si>
  <si>
    <t>WB11150117</t>
  </si>
  <si>
    <t>1WB11150117</t>
  </si>
  <si>
    <t>WB11150108</t>
  </si>
  <si>
    <t>1WB11150108</t>
  </si>
  <si>
    <t>WB11150106</t>
  </si>
  <si>
    <t>1WB11150106</t>
  </si>
  <si>
    <t>WB11150107</t>
  </si>
  <si>
    <t>1WB11150107</t>
  </si>
  <si>
    <t>20230510</t>
  </si>
  <si>
    <t>FC07150029</t>
  </si>
  <si>
    <t>1FC07150029</t>
  </si>
  <si>
    <t>FC07150035</t>
  </si>
  <si>
    <t>ษ6909</t>
  </si>
  <si>
    <t>1FC07150035</t>
  </si>
  <si>
    <t>FC11150267</t>
  </si>
  <si>
    <t>1FC11150267</t>
  </si>
  <si>
    <t>FC11150297</t>
  </si>
  <si>
    <t>1FC11150297</t>
  </si>
  <si>
    <t>FC07150019</t>
  </si>
  <si>
    <t>1FC07150019</t>
  </si>
  <si>
    <t>FC11150300</t>
  </si>
  <si>
    <t>1FC11150300</t>
  </si>
  <si>
    <t>FC11150266</t>
  </si>
  <si>
    <t>1FC11150266</t>
  </si>
  <si>
    <t>FC07150024</t>
  </si>
  <si>
    <t>1FC07150024</t>
  </si>
  <si>
    <t>FC11150274</t>
  </si>
  <si>
    <t>1FC11150274</t>
  </si>
  <si>
    <t>FC06150512</t>
  </si>
  <si>
    <t>1FC06150512</t>
  </si>
  <si>
    <t>FC11150287</t>
  </si>
  <si>
    <t>1FC11150287</t>
  </si>
  <si>
    <t>FC11150263</t>
  </si>
  <si>
    <t>1FC11150263</t>
  </si>
  <si>
    <t>FC11150278</t>
  </si>
  <si>
    <t>1FC11150278</t>
  </si>
  <si>
    <t>FC11150272</t>
  </si>
  <si>
    <t>1FC11150272</t>
  </si>
  <si>
    <t>FC11150302</t>
  </si>
  <si>
    <t>1FC11150302</t>
  </si>
  <si>
    <t>FC11150251</t>
  </si>
  <si>
    <t>1FC11150251</t>
  </si>
  <si>
    <t>FC11150277</t>
  </si>
  <si>
    <t>1FC11150277</t>
  </si>
  <si>
    <t>FC11150249</t>
  </si>
  <si>
    <t>1FC11150249</t>
  </si>
  <si>
    <t>FC11150299</t>
  </si>
  <si>
    <t>1FC11150299</t>
  </si>
  <si>
    <t>FC11150259</t>
  </si>
  <si>
    <t>1FC11150259</t>
  </si>
  <si>
    <t>FC07150031</t>
  </si>
  <si>
    <t>1FC07150031</t>
  </si>
  <si>
    <t>FC06150479</t>
  </si>
  <si>
    <t>1FC06150479</t>
  </si>
  <si>
    <t>FC11150290</t>
  </si>
  <si>
    <t>1FC11150290</t>
  </si>
  <si>
    <t>FC11150261</t>
  </si>
  <si>
    <t>1FC11150261</t>
  </si>
  <si>
    <t>FC11150255</t>
  </si>
  <si>
    <t>1FC11150255</t>
  </si>
  <si>
    <t>FC11150281</t>
  </si>
  <si>
    <t>1FC11150281</t>
  </si>
  <si>
    <t>FC07150032</t>
  </si>
  <si>
    <t>1FC07150032</t>
  </si>
  <si>
    <t>FC06150501</t>
  </si>
  <si>
    <t>1FC06150501</t>
  </si>
  <si>
    <t>FC11150292</t>
  </si>
  <si>
    <t>1FC11150292</t>
  </si>
  <si>
    <t>FC06150507</t>
  </si>
  <si>
    <t>1FC06150507</t>
  </si>
  <si>
    <t>FC11150303</t>
  </si>
  <si>
    <t>1FC11150303</t>
  </si>
  <si>
    <t>FC11150308</t>
  </si>
  <si>
    <t>1FC11150308</t>
  </si>
  <si>
    <t>FC06150511</t>
  </si>
  <si>
    <t>1FC06150511</t>
  </si>
  <si>
    <t>FC11150252</t>
  </si>
  <si>
    <t>1FC11150252</t>
  </si>
  <si>
    <t>FC11150304</t>
  </si>
  <si>
    <t>1FC11150304</t>
  </si>
  <si>
    <t>FC11150311</t>
  </si>
  <si>
    <t>1FC11150311</t>
  </si>
  <si>
    <t>FC11150271</t>
  </si>
  <si>
    <t>1FC11150271</t>
  </si>
  <si>
    <t>FC08150527</t>
  </si>
  <si>
    <t>1FC08150527</t>
  </si>
  <si>
    <t>FC11150284</t>
  </si>
  <si>
    <t>1FC11150284</t>
  </si>
  <si>
    <t>FC11150276</t>
  </si>
  <si>
    <t>1FC11150276</t>
  </si>
  <si>
    <t>FC11150295</t>
  </si>
  <si>
    <t>1FC11150295</t>
  </si>
  <si>
    <t>FC11150305</t>
  </si>
  <si>
    <t>1FC11150305</t>
  </si>
  <si>
    <t>FC11150309</t>
  </si>
  <si>
    <t>1FC11150309</t>
  </si>
  <si>
    <t>FC01150231</t>
  </si>
  <si>
    <t>1FC01150231</t>
  </si>
  <si>
    <t>FC01150229</t>
  </si>
  <si>
    <t>1FC01150229</t>
  </si>
  <si>
    <t>FC07150017</t>
  </si>
  <si>
    <t>1FC07150017</t>
  </si>
  <si>
    <t>FC07150021</t>
  </si>
  <si>
    <t>1FC07150021</t>
  </si>
  <si>
    <t>FC11150260</t>
  </si>
  <si>
    <t>1FC11150260</t>
  </si>
  <si>
    <t>FC01150230</t>
  </si>
  <si>
    <t>1FC01150230</t>
  </si>
  <si>
    <t>FC12150208</t>
  </si>
  <si>
    <t>1FC12150208</t>
  </si>
  <si>
    <t>WB04150025</t>
  </si>
  <si>
    <t>1WB04150025</t>
  </si>
  <si>
    <t>FC11150289</t>
  </si>
  <si>
    <t>1FC11150289</t>
  </si>
  <si>
    <t>FC12150205</t>
  </si>
  <si>
    <t>1FC12150205</t>
  </si>
  <si>
    <t>FC07150026</t>
  </si>
  <si>
    <t>1FC07150026</t>
  </si>
  <si>
    <t>FC07150034</t>
  </si>
  <si>
    <t>1FC07150034</t>
  </si>
  <si>
    <t>FC11150273</t>
  </si>
  <si>
    <t>1FC11150273</t>
  </si>
  <si>
    <t>FC07150027</t>
  </si>
  <si>
    <t>1FC07150027</t>
  </si>
  <si>
    <t>FC11150282</t>
  </si>
  <si>
    <t>1FC11150282</t>
  </si>
  <si>
    <t>FC11150293</t>
  </si>
  <si>
    <t>1FC11150293</t>
  </si>
  <si>
    <t>WB11150125</t>
  </si>
  <si>
    <t>1WB11150125</t>
  </si>
  <si>
    <t>FC11150270</t>
  </si>
  <si>
    <t>1FC11150270</t>
  </si>
  <si>
    <t>WB11150127</t>
  </si>
  <si>
    <t>1WB11150127</t>
  </si>
  <si>
    <t>FC11150285</t>
  </si>
  <si>
    <t>1FC11150285</t>
  </si>
  <si>
    <t>FC11150283</t>
  </si>
  <si>
    <t>1FC11150283</t>
  </si>
  <si>
    <t>FC11150269</t>
  </si>
  <si>
    <t>1FC11150269</t>
  </si>
  <si>
    <t>FC11150264</t>
  </si>
  <si>
    <t>1FC11150264</t>
  </si>
  <si>
    <t>FC11150275</t>
  </si>
  <si>
    <t>1FC11150275</t>
  </si>
  <si>
    <t>FC11150262</t>
  </si>
  <si>
    <t>1FC11150262</t>
  </si>
  <si>
    <t>FC06150530</t>
  </si>
  <si>
    <t>1FC06150530</t>
  </si>
  <si>
    <t>FC06150478</t>
  </si>
  <si>
    <t>1FC06150478</t>
  </si>
  <si>
    <t>FC07150018</t>
  </si>
  <si>
    <t>701644</t>
  </si>
  <si>
    <t>1FC07150018</t>
  </si>
  <si>
    <t>FC07150023</t>
  </si>
  <si>
    <t>1FC07150023</t>
  </si>
  <si>
    <t>FC11150310</t>
  </si>
  <si>
    <t>1FC11150310</t>
  </si>
  <si>
    <t>FC11150253</t>
  </si>
  <si>
    <t>1FC11150253</t>
  </si>
  <si>
    <t>WB11150129</t>
  </si>
  <si>
    <t>1WB11150129</t>
  </si>
  <si>
    <t>FC11150307</t>
  </si>
  <si>
    <t>1FC11150307</t>
  </si>
  <si>
    <t>FC11150288</t>
  </si>
  <si>
    <t>1FC11150288</t>
  </si>
  <si>
    <t>FC07150015</t>
  </si>
  <si>
    <t>1FC07150015</t>
  </si>
  <si>
    <t>FC07150025</t>
  </si>
  <si>
    <t>1FC07150025</t>
  </si>
  <si>
    <t>FC11150291</t>
  </si>
  <si>
    <t>1FC11150291</t>
  </si>
  <si>
    <t>FC11150258</t>
  </si>
  <si>
    <t>1FC11150258</t>
  </si>
  <si>
    <t>FC11150257</t>
  </si>
  <si>
    <t>1FC11150257</t>
  </si>
  <si>
    <t>FC11150306</t>
  </si>
  <si>
    <t>1FC11150306</t>
  </si>
  <si>
    <t>FC11150254</t>
  </si>
  <si>
    <t>1FC11150254</t>
  </si>
  <si>
    <t>FC06150477</t>
  </si>
  <si>
    <t>1FC06150477</t>
  </si>
  <si>
    <t>FC08150526</t>
  </si>
  <si>
    <t>1FC08150526</t>
  </si>
  <si>
    <t>FC11150294</t>
  </si>
  <si>
    <t>1FC11150294</t>
  </si>
  <si>
    <t>FC06150508</t>
  </si>
  <si>
    <t>1FC06150508</t>
  </si>
  <si>
    <t>FC11150250</t>
  </si>
  <si>
    <t>1FC11150250</t>
  </si>
  <si>
    <t>FC11150301</t>
  </si>
  <si>
    <t>1FC11150301</t>
  </si>
  <si>
    <t>FC11150298</t>
  </si>
  <si>
    <t>1FC11150298</t>
  </si>
  <si>
    <t>FC07150022</t>
  </si>
  <si>
    <t>1FC07150022</t>
  </si>
  <si>
    <t>FC07150028</t>
  </si>
  <si>
    <t>1FC07150028</t>
  </si>
  <si>
    <t>FC11150296</t>
  </si>
  <si>
    <t>1FC11150296</t>
  </si>
  <si>
    <t>FC11150268</t>
  </si>
  <si>
    <t>1FC11150268</t>
  </si>
  <si>
    <t>FC11150279</t>
  </si>
  <si>
    <t>1FC11150279</t>
  </si>
  <si>
    <t>FC07150020</t>
  </si>
  <si>
    <t>1FC07150020</t>
  </si>
  <si>
    <t>FC11150280</t>
  </si>
  <si>
    <t>1FC11150280</t>
  </si>
  <si>
    <t>FC06150509</t>
  </si>
  <si>
    <t>1FC06150509</t>
  </si>
  <si>
    <t>FC06150502</t>
  </si>
  <si>
    <t>1FC06150502</t>
  </si>
  <si>
    <t>FC11150286</t>
  </si>
  <si>
    <t>1FC11150286</t>
  </si>
  <si>
    <t>FC07150016</t>
  </si>
  <si>
    <t>1FC07150016</t>
  </si>
  <si>
    <t>FC11150256</t>
  </si>
  <si>
    <t>1FC11150256</t>
  </si>
  <si>
    <t>FC07150030</t>
  </si>
  <si>
    <t>1FC07150030</t>
  </si>
  <si>
    <t>FC11150265</t>
  </si>
  <si>
    <t>1FC11150265</t>
  </si>
  <si>
    <t>W111150070</t>
  </si>
  <si>
    <t>1W111150070</t>
  </si>
  <si>
    <t>W111150047</t>
  </si>
  <si>
    <t>633268</t>
  </si>
  <si>
    <t>1W111150047</t>
  </si>
  <si>
    <t>W111150066</t>
  </si>
  <si>
    <t>701416</t>
  </si>
  <si>
    <t>1W111150066</t>
  </si>
  <si>
    <t>W111150064</t>
  </si>
  <si>
    <t>1W111150064</t>
  </si>
  <si>
    <t>W111150063</t>
  </si>
  <si>
    <t>1W111150063</t>
  </si>
  <si>
    <t>W111150062</t>
  </si>
  <si>
    <t>1W111150062</t>
  </si>
  <si>
    <t>W111150059</t>
  </si>
  <si>
    <t>1W111150059</t>
  </si>
  <si>
    <t>W111150056</t>
  </si>
  <si>
    <t>1W111150056</t>
  </si>
  <si>
    <t>W111150065</t>
  </si>
  <si>
    <t>1W111150065</t>
  </si>
  <si>
    <t>W111150068</t>
  </si>
  <si>
    <t>1W111150068</t>
  </si>
  <si>
    <t>W111150055</t>
  </si>
  <si>
    <t>1W111150055</t>
  </si>
  <si>
    <t>W111150058</t>
  </si>
  <si>
    <t>zv1718</t>
  </si>
  <si>
    <t>1W111150058</t>
  </si>
  <si>
    <t>W111150050</t>
  </si>
  <si>
    <t>1W111150050</t>
  </si>
  <si>
    <t>W111150061</t>
  </si>
  <si>
    <t>1W111150061</t>
  </si>
  <si>
    <t>W111150049</t>
  </si>
  <si>
    <t>1W111150049</t>
  </si>
  <si>
    <t>W111150057</t>
  </si>
  <si>
    <t>1W111150057</t>
  </si>
  <si>
    <t>W111150060</t>
  </si>
  <si>
    <t>1W111150060</t>
  </si>
  <si>
    <t>W111150054</t>
  </si>
  <si>
    <t>1W111150054</t>
  </si>
  <si>
    <t>W111150046</t>
  </si>
  <si>
    <t>1W111150046</t>
  </si>
  <si>
    <t>W111150051</t>
  </si>
  <si>
    <t>1W111150051</t>
  </si>
  <si>
    <t>W111150052</t>
  </si>
  <si>
    <t>1W111150052</t>
  </si>
  <si>
    <t>W111150053</t>
  </si>
  <si>
    <t>1W111150053</t>
  </si>
  <si>
    <t>W111150067</t>
  </si>
  <si>
    <t>1W111150067</t>
  </si>
  <si>
    <t>W111150045</t>
  </si>
  <si>
    <t>1W111150045</t>
  </si>
  <si>
    <t>W111150048</t>
  </si>
  <si>
    <t>1W111150048</t>
  </si>
  <si>
    <t>W141150168</t>
  </si>
  <si>
    <t>711000</t>
  </si>
  <si>
    <t>1W141150168</t>
  </si>
  <si>
    <t>W101150439</t>
  </si>
  <si>
    <t>1W101150439</t>
  </si>
  <si>
    <t>W101150442</t>
  </si>
  <si>
    <t>740667</t>
  </si>
  <si>
    <t>1W101150442</t>
  </si>
  <si>
    <t>WB11150128</t>
  </si>
  <si>
    <t>1WB11150128</t>
  </si>
  <si>
    <t>WB06150037</t>
  </si>
  <si>
    <t>1WB06150037</t>
  </si>
  <si>
    <t>WB06150044</t>
  </si>
  <si>
    <t>1WB06150044</t>
  </si>
  <si>
    <t>WB11150130</t>
  </si>
  <si>
    <t>1WB11150130</t>
  </si>
  <si>
    <t>WB06150038</t>
  </si>
  <si>
    <t>1WB06150038</t>
  </si>
  <si>
    <t>WB06150039</t>
  </si>
  <si>
    <t>1WB06150039</t>
  </si>
  <si>
    <t>WB04150026</t>
  </si>
  <si>
    <t>1WB04150026</t>
  </si>
  <si>
    <t>WB11150126</t>
  </si>
  <si>
    <t>1WB11150126</t>
  </si>
  <si>
    <t>WB06150036</t>
  </si>
  <si>
    <t>1WB06150036</t>
  </si>
  <si>
    <t>FC06150531</t>
  </si>
  <si>
    <t>1FC06150531</t>
  </si>
  <si>
    <t>20230511</t>
  </si>
  <si>
    <t>FC11150343</t>
  </si>
  <si>
    <t>1FC11150343</t>
  </si>
  <si>
    <t>FC06150556</t>
  </si>
  <si>
    <t>1FC06150556</t>
  </si>
  <si>
    <t>FC02150410</t>
  </si>
  <si>
    <t>1FC02150410</t>
  </si>
  <si>
    <t>FC02150415</t>
  </si>
  <si>
    <t>1FC02150415</t>
  </si>
  <si>
    <t>FC11150357</t>
  </si>
  <si>
    <t>1FC11150357</t>
  </si>
  <si>
    <t>FC02150418</t>
  </si>
  <si>
    <t>1FC02150418</t>
  </si>
  <si>
    <t>FC02150403</t>
  </si>
  <si>
    <t>1FC02150403</t>
  </si>
  <si>
    <t>FC02150407</t>
  </si>
  <si>
    <t>1FC02150407</t>
  </si>
  <si>
    <t>FC12150217</t>
  </si>
  <si>
    <t>1FC12150217</t>
  </si>
  <si>
    <t>FC03150071</t>
  </si>
  <si>
    <t>ผว5911</t>
  </si>
  <si>
    <t>1FC03150071</t>
  </si>
  <si>
    <t>FC02150406</t>
  </si>
  <si>
    <t>1FC02150406</t>
  </si>
  <si>
    <t>FC01150263</t>
  </si>
  <si>
    <t>1FC01150263</t>
  </si>
  <si>
    <t>FC06150557</t>
  </si>
  <si>
    <t>1FC06150557</t>
  </si>
  <si>
    <t>FC06150534</t>
  </si>
  <si>
    <t>1FC06150534</t>
  </si>
  <si>
    <t>FC02150416</t>
  </si>
  <si>
    <t>1FC02150416</t>
  </si>
  <si>
    <t>FC02150408</t>
  </si>
  <si>
    <t>1FC02150408</t>
  </si>
  <si>
    <t>FC11150342</t>
  </si>
  <si>
    <t>1FC11150342</t>
  </si>
  <si>
    <t>FC11150334</t>
  </si>
  <si>
    <t>1FC11150334</t>
  </si>
  <si>
    <t>FC06150563</t>
  </si>
  <si>
    <t>1FC06150563</t>
  </si>
  <si>
    <t>FC02150419</t>
  </si>
  <si>
    <t>1FC02150419</t>
  </si>
  <si>
    <t>FC02150411</t>
  </si>
  <si>
    <t>1FC02150411</t>
  </si>
  <si>
    <t>FC11150345</t>
  </si>
  <si>
    <t>1FC11150345</t>
  </si>
  <si>
    <t>FC11150349</t>
  </si>
  <si>
    <t>1FC11150349</t>
  </si>
  <si>
    <t>FC11150346</t>
  </si>
  <si>
    <t>1FC11150346</t>
  </si>
  <si>
    <t>FC11150353</t>
  </si>
  <si>
    <t>1FC11150353</t>
  </si>
  <si>
    <t>FC06150562</t>
  </si>
  <si>
    <t>1FC06150562</t>
  </si>
  <si>
    <t>FC02150420</t>
  </si>
  <si>
    <t>1FC02150420</t>
  </si>
  <si>
    <t>FC01150264</t>
  </si>
  <si>
    <t>1FC01150264</t>
  </si>
  <si>
    <t>FC03150065</t>
  </si>
  <si>
    <t>1FC03150065</t>
  </si>
  <si>
    <t>FC02150414</t>
  </si>
  <si>
    <t>1FC02150414</t>
  </si>
  <si>
    <t>FC11150360</t>
  </si>
  <si>
    <t>1FC11150360</t>
  </si>
  <si>
    <t>FC02150417</t>
  </si>
  <si>
    <t>1FC02150417</t>
  </si>
  <si>
    <t>FC11150347</t>
  </si>
  <si>
    <t>1FC11150347</t>
  </si>
  <si>
    <t>FC06150565</t>
  </si>
  <si>
    <t>1FC06150565</t>
  </si>
  <si>
    <t>FC11150359</t>
  </si>
  <si>
    <t>1FC11150359</t>
  </si>
  <si>
    <t>FC02150412</t>
  </si>
  <si>
    <t>1FC02150412</t>
  </si>
  <si>
    <t>FC12150229</t>
  </si>
  <si>
    <t>1FC12150229</t>
  </si>
  <si>
    <t>FC11150333</t>
  </si>
  <si>
    <t>1FC11150333</t>
  </si>
  <si>
    <t>FC11150358</t>
  </si>
  <si>
    <t>1FC11150358</t>
  </si>
  <si>
    <t>FC11150323</t>
  </si>
  <si>
    <t>1FC11150323</t>
  </si>
  <si>
    <t>FC03150067</t>
  </si>
  <si>
    <t>1FC03150067</t>
  </si>
  <si>
    <t>FC11150322</t>
  </si>
  <si>
    <t>1FC11150322</t>
  </si>
  <si>
    <t>FC11150338</t>
  </si>
  <si>
    <t>1FC11150338</t>
  </si>
  <si>
    <t>FC11150332</t>
  </si>
  <si>
    <t>1FC11150332</t>
  </si>
  <si>
    <t>FC11150365</t>
  </si>
  <si>
    <t>1FC11150365</t>
  </si>
  <si>
    <t>FC11150321</t>
  </si>
  <si>
    <t>1FC11150321</t>
  </si>
  <si>
    <t>FC11150316</t>
  </si>
  <si>
    <t>1FC11150316</t>
  </si>
  <si>
    <t>FC11150325</t>
  </si>
  <si>
    <t>1FC11150325</t>
  </si>
  <si>
    <t>FC11150326</t>
  </si>
  <si>
    <t>1FC11150326</t>
  </si>
  <si>
    <t>FC03150066</t>
  </si>
  <si>
    <t>1FC03150066</t>
  </si>
  <si>
    <t>FC01150262</t>
  </si>
  <si>
    <t>1FC01150262</t>
  </si>
  <si>
    <t>FC03150072</t>
  </si>
  <si>
    <t>1FC03150072</t>
  </si>
  <si>
    <t>FC11150356</t>
  </si>
  <si>
    <t>1FC11150356</t>
  </si>
  <si>
    <t>FC06150558</t>
  </si>
  <si>
    <t>1FC06150558</t>
  </si>
  <si>
    <t>FC02150421</t>
  </si>
  <si>
    <t>1FC02150421</t>
  </si>
  <si>
    <t>FC11150330</t>
  </si>
  <si>
    <t>1FC11150330</t>
  </si>
  <si>
    <t>FC11150361</t>
  </si>
  <si>
    <t>1FC11150361</t>
  </si>
  <si>
    <t>FC02150422</t>
  </si>
  <si>
    <t>1FC02150422</t>
  </si>
  <si>
    <t>FC11150351</t>
  </si>
  <si>
    <t>1FC11150351</t>
  </si>
  <si>
    <t>FC11150363</t>
  </si>
  <si>
    <t>1FC11150363</t>
  </si>
  <si>
    <t>FC01150259</t>
  </si>
  <si>
    <t>1FC01150259</t>
  </si>
  <si>
    <t>FC11150364</t>
  </si>
  <si>
    <t>1FC11150364</t>
  </si>
  <si>
    <t>FC01150260</t>
  </si>
  <si>
    <t>1FC01150260</t>
  </si>
  <si>
    <t>FC11150317</t>
  </si>
  <si>
    <t>1FC11150317</t>
  </si>
  <si>
    <t>FC11150336</t>
  </si>
  <si>
    <t>1FC11150336</t>
  </si>
  <si>
    <t>FC11150318</t>
  </si>
  <si>
    <t>1FC11150318</t>
  </si>
  <si>
    <t>FC11150324</t>
  </si>
  <si>
    <t>712072</t>
  </si>
  <si>
    <t>1FC11150324</t>
  </si>
  <si>
    <t>FC12150216</t>
  </si>
  <si>
    <t>1FC12150216</t>
  </si>
  <si>
    <t>FC11150362</t>
  </si>
  <si>
    <t>1FC11150362</t>
  </si>
  <si>
    <t>FC11150319</t>
  </si>
  <si>
    <t>1FC11150319</t>
  </si>
  <si>
    <t>FC08150563</t>
  </si>
  <si>
    <t>1FC08150563</t>
  </si>
  <si>
    <t>FC11150337</t>
  </si>
  <si>
    <t>1FC11150337</t>
  </si>
  <si>
    <t>FC11150335</t>
  </si>
  <si>
    <t>1FC11150335</t>
  </si>
  <si>
    <t>FC11150341</t>
  </si>
  <si>
    <t>1FC11150341</t>
  </si>
  <si>
    <t>FC03150064</t>
  </si>
  <si>
    <t>1FC03150064</t>
  </si>
  <si>
    <t>FC03150063</t>
  </si>
  <si>
    <t>1FC03150063</t>
  </si>
  <si>
    <t>W131150102</t>
  </si>
  <si>
    <t>1W131150102</t>
  </si>
  <si>
    <t>FC03150069</t>
  </si>
  <si>
    <t>1FC03150069</t>
  </si>
  <si>
    <t>W401150183</t>
  </si>
  <si>
    <t>1W401150183</t>
  </si>
  <si>
    <t>FC11150320</t>
  </si>
  <si>
    <t>1FC11150320</t>
  </si>
  <si>
    <t>FC02150404</t>
  </si>
  <si>
    <t>1FC02150404</t>
  </si>
  <si>
    <t>FC02150402</t>
  </si>
  <si>
    <t>1FC02150402</t>
  </si>
  <si>
    <t>W401150182</t>
  </si>
  <si>
    <t>1W401150182</t>
  </si>
  <si>
    <t>FC11150340</t>
  </si>
  <si>
    <t>1FC11150340</t>
  </si>
  <si>
    <t>FC11150344</t>
  </si>
  <si>
    <t>1FC11150344</t>
  </si>
  <si>
    <t>FC06150572</t>
  </si>
  <si>
    <t>1FC06150572</t>
  </si>
  <si>
    <t>FC02150409</t>
  </si>
  <si>
    <t>1FC02150409</t>
  </si>
  <si>
    <t>FC11150354</t>
  </si>
  <si>
    <t>1FC11150354</t>
  </si>
  <si>
    <t>FC03150068</t>
  </si>
  <si>
    <t>1FC03150068</t>
  </si>
  <si>
    <t>FC06150564</t>
  </si>
  <si>
    <t>1FC06150564</t>
  </si>
  <si>
    <t>FC11150366</t>
  </si>
  <si>
    <t>1FC11150366</t>
  </si>
  <si>
    <t>FC11150355</t>
  </si>
  <si>
    <t>1FC11150355</t>
  </si>
  <si>
    <t>FC11150328</t>
  </si>
  <si>
    <t>1FC11150328</t>
  </si>
  <si>
    <t>FC11150339</t>
  </si>
  <si>
    <t>1FC11150339</t>
  </si>
  <si>
    <t>FC01150261</t>
  </si>
  <si>
    <t>1FC01150261</t>
  </si>
  <si>
    <t>FC11150331</t>
  </si>
  <si>
    <t>1FC11150331</t>
  </si>
  <si>
    <t>FC11150348</t>
  </si>
  <si>
    <t>1FC11150348</t>
  </si>
  <si>
    <t>FC11150352</t>
  </si>
  <si>
    <t>1FC11150352</t>
  </si>
  <si>
    <t>FC11150327</t>
  </si>
  <si>
    <t>1FC11150327</t>
  </si>
  <si>
    <t>FC06150533</t>
  </si>
  <si>
    <t>1FC06150533</t>
  </si>
  <si>
    <t>FC02150405</t>
  </si>
  <si>
    <t>1FC02150405</t>
  </si>
  <si>
    <t>FC11150350</t>
  </si>
  <si>
    <t>1FC11150350</t>
  </si>
  <si>
    <t>FC02150413</t>
  </si>
  <si>
    <t>1FC02150413</t>
  </si>
  <si>
    <t>W101150525</t>
  </si>
  <si>
    <t>1W101150525</t>
  </si>
  <si>
    <t>W801150148</t>
  </si>
  <si>
    <t>1W801150148</t>
  </si>
  <si>
    <t>W401150181</t>
  </si>
  <si>
    <t>710130</t>
  </si>
  <si>
    <t>1W401150181</t>
  </si>
  <si>
    <t>W401150184</t>
  </si>
  <si>
    <t>710001</t>
  </si>
  <si>
    <t>1W401150184</t>
  </si>
  <si>
    <t>W101150510</t>
  </si>
  <si>
    <t>1W101150510</t>
  </si>
  <si>
    <t>W801150149</t>
  </si>
  <si>
    <t>1W801150149</t>
  </si>
  <si>
    <t>W151150153</t>
  </si>
  <si>
    <t>1W151150153</t>
  </si>
  <si>
    <t>W101150516</t>
  </si>
  <si>
    <t>1W101150516</t>
  </si>
  <si>
    <t>WB11150133</t>
  </si>
  <si>
    <t>1WB11150133</t>
  </si>
  <si>
    <t>WB11150134</t>
  </si>
  <si>
    <t>1WB11150134</t>
  </si>
  <si>
    <t>WB33150020</t>
  </si>
  <si>
    <t>1WB33150020</t>
  </si>
  <si>
    <t>WB11150132</t>
  </si>
  <si>
    <t>1WB11150132</t>
  </si>
  <si>
    <t>WB33150022</t>
  </si>
  <si>
    <t>1WB33150022</t>
  </si>
  <si>
    <t>WB33150019</t>
  </si>
  <si>
    <t>1WB33150019</t>
  </si>
  <si>
    <t>WB33150021</t>
  </si>
  <si>
    <t>1WB33150021</t>
  </si>
  <si>
    <t>FC12150218</t>
  </si>
  <si>
    <t>1FC12150218</t>
  </si>
  <si>
    <t>20230512</t>
  </si>
  <si>
    <t>FC06150603</t>
  </si>
  <si>
    <t>1FC06150603</t>
  </si>
  <si>
    <t>FC01150280</t>
  </si>
  <si>
    <t>1FC01150280</t>
  </si>
  <si>
    <t>FC06150609</t>
  </si>
  <si>
    <t>1FC06150609</t>
  </si>
  <si>
    <t>FC01150282</t>
  </si>
  <si>
    <t>1FC01150282</t>
  </si>
  <si>
    <t>FC06150608</t>
  </si>
  <si>
    <t>1FC06150608</t>
  </si>
  <si>
    <t>WB11150141</t>
  </si>
  <si>
    <t>1WB11150141</t>
  </si>
  <si>
    <t>WB14150182</t>
  </si>
  <si>
    <t>1WB14150182</t>
  </si>
  <si>
    <t>WB14150179</t>
  </si>
  <si>
    <t>1WB14150179</t>
  </si>
  <si>
    <t>FC06150605</t>
  </si>
  <si>
    <t>1FC06150605</t>
  </si>
  <si>
    <t>FC06150600</t>
  </si>
  <si>
    <t>1FC06150600</t>
  </si>
  <si>
    <t>WB06150049</t>
  </si>
  <si>
    <t>1WB06150049</t>
  </si>
  <si>
    <t>FC06150607</t>
  </si>
  <si>
    <t>1FC06150607</t>
  </si>
  <si>
    <t>FC12150237</t>
  </si>
  <si>
    <t>1FC12150237</t>
  </si>
  <si>
    <t>WB14150183</t>
  </si>
  <si>
    <t>1WB14150183</t>
  </si>
  <si>
    <t>W131150105</t>
  </si>
  <si>
    <t>1W131150105</t>
  </si>
  <si>
    <t>W161150035</t>
  </si>
  <si>
    <t>1W161150035</t>
  </si>
  <si>
    <t>FC06150580</t>
  </si>
  <si>
    <t>1FC06150580</t>
  </si>
  <si>
    <t>FC06150606</t>
  </si>
  <si>
    <t>1FC06150606</t>
  </si>
  <si>
    <t>WZ11150026</t>
  </si>
  <si>
    <t>1WZ11150026</t>
  </si>
  <si>
    <t>WZ11150029</t>
  </si>
  <si>
    <t>1WZ11150029</t>
  </si>
  <si>
    <t>WZ11150028</t>
  </si>
  <si>
    <t>1WZ11150028</t>
  </si>
  <si>
    <t>WZ11150025</t>
  </si>
  <si>
    <t>1WZ11150025</t>
  </si>
  <si>
    <t>WZ11150024</t>
  </si>
  <si>
    <t>1WZ11150024</t>
  </si>
  <si>
    <t>WZ11150027</t>
  </si>
  <si>
    <t>1WZ11150027</t>
  </si>
  <si>
    <t>FC06150602</t>
  </si>
  <si>
    <t>1FC06150602</t>
  </si>
  <si>
    <t>FC08150581</t>
  </si>
  <si>
    <t>1FC08150581</t>
  </si>
  <si>
    <t>FC06150604</t>
  </si>
  <si>
    <t>1FC06150604</t>
  </si>
  <si>
    <t>FC01150283</t>
  </si>
  <si>
    <t>1FC01150283</t>
  </si>
  <si>
    <t>FC01150281</t>
  </si>
  <si>
    <t>1FC01150281</t>
  </si>
  <si>
    <t>W151150180</t>
  </si>
  <si>
    <t>1W151150180</t>
  </si>
  <si>
    <t>WB06150051</t>
  </si>
  <si>
    <t>1WB06150051</t>
  </si>
  <si>
    <t>WB11150143</t>
  </si>
  <si>
    <t>1WB11150143</t>
  </si>
  <si>
    <t>WB11150142</t>
  </si>
  <si>
    <t>1WB11150142</t>
  </si>
  <si>
    <t>WB06150047</t>
  </si>
  <si>
    <t>1WB06150047</t>
  </si>
  <si>
    <t>WB06150054</t>
  </si>
  <si>
    <t>1WB06150054</t>
  </si>
  <si>
    <t>WB06150048</t>
  </si>
  <si>
    <t>1WB06150048</t>
  </si>
  <si>
    <t>WB14150178</t>
  </si>
  <si>
    <t>1WB14150178</t>
  </si>
  <si>
    <t>WB14150177</t>
  </si>
  <si>
    <t>1WB14150177</t>
  </si>
  <si>
    <t>WB14150181</t>
  </si>
  <si>
    <t>1WB14150181</t>
  </si>
  <si>
    <t>WB06150052</t>
  </si>
  <si>
    <t>1WB06150052</t>
  </si>
  <si>
    <t>WB14150180</t>
  </si>
  <si>
    <t>1WB14150180</t>
  </si>
  <si>
    <t>WB14150202</t>
  </si>
  <si>
    <t>1WB14150202</t>
  </si>
  <si>
    <t>WB14150185</t>
  </si>
  <si>
    <t>1WB14150185</t>
  </si>
  <si>
    <t>WB14150184</t>
  </si>
  <si>
    <t>1WB14150184</t>
  </si>
  <si>
    <t>WB33150023</t>
  </si>
  <si>
    <t>1WB33150023</t>
  </si>
  <si>
    <t>WB33150024</t>
  </si>
  <si>
    <t>1WB33150024</t>
  </si>
  <si>
    <t>20230513</t>
  </si>
  <si>
    <t>FC32150092</t>
  </si>
  <si>
    <t>1FC32150092</t>
  </si>
  <si>
    <t>FC32150065</t>
  </si>
  <si>
    <t>1FC32150065</t>
  </si>
  <si>
    <t>FC06150641</t>
  </si>
  <si>
    <t>1FC06150641</t>
  </si>
  <si>
    <t>FC06150645</t>
  </si>
  <si>
    <t>1FC06150645</t>
  </si>
  <si>
    <t>FC32150067</t>
  </si>
  <si>
    <t>1FC32150067</t>
  </si>
  <si>
    <t>FC06150647</t>
  </si>
  <si>
    <t>1FC06150647</t>
  </si>
  <si>
    <t>FC32150094</t>
  </si>
  <si>
    <t>1FC32150094</t>
  </si>
  <si>
    <t>FC01150313</t>
  </si>
  <si>
    <t>1FC01150313</t>
  </si>
  <si>
    <t>WB22150159</t>
  </si>
  <si>
    <t>1WB22150159</t>
  </si>
  <si>
    <t>WB22150151</t>
  </si>
  <si>
    <t>1WB22150151</t>
  </si>
  <si>
    <t>WB22150158</t>
  </si>
  <si>
    <t>1WB22150158</t>
  </si>
  <si>
    <t>WB22150154</t>
  </si>
  <si>
    <t>1WB22150154</t>
  </si>
  <si>
    <t>WB22150156</t>
  </si>
  <si>
    <t>1WB22150156</t>
  </si>
  <si>
    <t>WB22150150</t>
  </si>
  <si>
    <t>1WB22150150</t>
  </si>
  <si>
    <t>WB22150161</t>
  </si>
  <si>
    <t>1WB22150161</t>
  </si>
  <si>
    <t>FC32150069</t>
  </si>
  <si>
    <t>1FC32150069</t>
  </si>
  <si>
    <t>FC32150088</t>
  </si>
  <si>
    <t>1FC32150088</t>
  </si>
  <si>
    <t>FC12150266</t>
  </si>
  <si>
    <t>1FC12150266</t>
  </si>
  <si>
    <t>FC33150014</t>
  </si>
  <si>
    <t>709279</t>
  </si>
  <si>
    <t>1FC33150014</t>
  </si>
  <si>
    <t>FC32150070</t>
  </si>
  <si>
    <t>1FC32150070</t>
  </si>
  <si>
    <t>WB22150157</t>
  </si>
  <si>
    <t>1WB22150157</t>
  </si>
  <si>
    <t>WB22150102</t>
  </si>
  <si>
    <t>1WB22150102</t>
  </si>
  <si>
    <t>FC32150066</t>
  </si>
  <si>
    <t>1FC32150066</t>
  </si>
  <si>
    <t>WB22150152</t>
  </si>
  <si>
    <t>1WB22150152</t>
  </si>
  <si>
    <t>FC32150071</t>
  </si>
  <si>
    <t>1FC32150071</t>
  </si>
  <si>
    <t>FC12150255</t>
  </si>
  <si>
    <t>1FC12150255</t>
  </si>
  <si>
    <t>FC08150660</t>
  </si>
  <si>
    <t>1FC08150660</t>
  </si>
  <si>
    <t>FC32150093</t>
  </si>
  <si>
    <t>1FC32150093</t>
  </si>
  <si>
    <t>FC08150642</t>
  </si>
  <si>
    <t>1FC08150642</t>
  </si>
  <si>
    <t>WB22150160</t>
  </si>
  <si>
    <t>1WB22150160</t>
  </si>
  <si>
    <t>WB11150154</t>
  </si>
  <si>
    <t>1WB11150154</t>
  </si>
  <si>
    <t>WB11150151</t>
  </si>
  <si>
    <t>1WB11150151</t>
  </si>
  <si>
    <t>WB05150050</t>
  </si>
  <si>
    <t>1WB05150050</t>
  </si>
  <si>
    <t>WB05150049</t>
  </si>
  <si>
    <t>1WB05150049</t>
  </si>
  <si>
    <t>WB05150044</t>
  </si>
  <si>
    <t>1WB05150044</t>
  </si>
  <si>
    <t>WB22150155</t>
  </si>
  <si>
    <t>1WB22150155</t>
  </si>
  <si>
    <t>FC01150316</t>
  </si>
  <si>
    <t>1FC01150316</t>
  </si>
  <si>
    <t>FC06150642</t>
  </si>
  <si>
    <t>1FC06150642</t>
  </si>
  <si>
    <t>WB33150041</t>
  </si>
  <si>
    <t>1WB33150041</t>
  </si>
  <si>
    <t>FC06150644</t>
  </si>
  <si>
    <t>1FC06150644</t>
  </si>
  <si>
    <t>FC32150086</t>
  </si>
  <si>
    <t>1FC32150086</t>
  </si>
  <si>
    <t>FC08150630</t>
  </si>
  <si>
    <t>1FC08150630</t>
  </si>
  <si>
    <t>W131150108</t>
  </si>
  <si>
    <t>1W131150108</t>
  </si>
  <si>
    <t>W121150179</t>
  </si>
  <si>
    <t>1W121150179</t>
  </si>
  <si>
    <t>W121150181</t>
  </si>
  <si>
    <t>710814</t>
  </si>
  <si>
    <t>1W121150181</t>
  </si>
  <si>
    <t>FC01150314</t>
  </si>
  <si>
    <t>1FC01150314</t>
  </si>
  <si>
    <t>FC06150648</t>
  </si>
  <si>
    <t>1FC06150648</t>
  </si>
  <si>
    <t>FC06150643</t>
  </si>
  <si>
    <t>1FC06150643</t>
  </si>
  <si>
    <t>FC12150262</t>
  </si>
  <si>
    <t>1FC12150262</t>
  </si>
  <si>
    <t>FC12150270</t>
  </si>
  <si>
    <t>1FC12150270</t>
  </si>
  <si>
    <t>FC06150646</t>
  </si>
  <si>
    <t>1FC06150646</t>
  </si>
  <si>
    <t>FC01150315</t>
  </si>
  <si>
    <t>1FC01150315</t>
  </si>
  <si>
    <t>FC08150668</t>
  </si>
  <si>
    <t>1FC08150668</t>
  </si>
  <si>
    <t>FC33150013</t>
  </si>
  <si>
    <t>710711</t>
  </si>
  <si>
    <t>1FC33150013</t>
  </si>
  <si>
    <t>WB05150052</t>
  </si>
  <si>
    <t>1WB05150052</t>
  </si>
  <si>
    <t>W101150645</t>
  </si>
  <si>
    <t>1W101150645</t>
  </si>
  <si>
    <t>W131150109</t>
  </si>
  <si>
    <t>1W131150109</t>
  </si>
  <si>
    <t>W121150182</t>
  </si>
  <si>
    <t>1W121150182</t>
  </si>
  <si>
    <t>W121150180</t>
  </si>
  <si>
    <t>1W121150180</t>
  </si>
  <si>
    <t>W101150635</t>
  </si>
  <si>
    <t>1W101150635</t>
  </si>
  <si>
    <t>W101150633</t>
  </si>
  <si>
    <t>1W101150633</t>
  </si>
  <si>
    <t>WB05150047</t>
  </si>
  <si>
    <t>1WB05150047</t>
  </si>
  <si>
    <t>WB05150039</t>
  </si>
  <si>
    <t>1WB05150039</t>
  </si>
  <si>
    <t>WB33150045</t>
  </si>
  <si>
    <t>1WB33150045</t>
  </si>
  <si>
    <t>WB33150039</t>
  </si>
  <si>
    <t>1WB33150039</t>
  </si>
  <si>
    <t>WB05150054</t>
  </si>
  <si>
    <t>1WB05150054</t>
  </si>
  <si>
    <t>WB05150041</t>
  </si>
  <si>
    <t>1WB05150041</t>
  </si>
  <si>
    <t>WB33150034</t>
  </si>
  <si>
    <t>1WB33150034</t>
  </si>
  <si>
    <t>WB33150037</t>
  </si>
  <si>
    <t>1WB33150037</t>
  </si>
  <si>
    <t>WB33150043</t>
  </si>
  <si>
    <t>1WB33150043</t>
  </si>
  <si>
    <t>WB33150042</t>
  </si>
  <si>
    <t>1WB33150042</t>
  </si>
  <si>
    <t>WB04150031</t>
  </si>
  <si>
    <t>1WB04150031</t>
  </si>
  <si>
    <t>WB05150051</t>
  </si>
  <si>
    <t>1WB05150051</t>
  </si>
  <si>
    <t>WB33150029</t>
  </si>
  <si>
    <t>1WB33150029</t>
  </si>
  <si>
    <t>WB33150027</t>
  </si>
  <si>
    <t>1WB33150027</t>
  </si>
  <si>
    <t>WB05150042</t>
  </si>
  <si>
    <t>1WB05150042</t>
  </si>
  <si>
    <t>WB11150153</t>
  </si>
  <si>
    <t>1WB11150153</t>
  </si>
  <si>
    <t>WB33150040</t>
  </si>
  <si>
    <t>1WB33150040</t>
  </si>
  <si>
    <t>WB05150048</t>
  </si>
  <si>
    <t>1WB05150048</t>
  </si>
  <si>
    <t>WB05150055</t>
  </si>
  <si>
    <t>1WB05150055</t>
  </si>
  <si>
    <t>WB05150045</t>
  </si>
  <si>
    <t>1WB05150045</t>
  </si>
  <si>
    <t>WB05150032</t>
  </si>
  <si>
    <t>1WB05150032</t>
  </si>
  <si>
    <t>WB33150031</t>
  </si>
  <si>
    <t>1WB33150031</t>
  </si>
  <si>
    <t>WB33150033</t>
  </si>
  <si>
    <t>1WB33150033</t>
  </si>
  <si>
    <t>WB33150035</t>
  </si>
  <si>
    <t>1WB33150035</t>
  </si>
  <si>
    <t>WB05150046</t>
  </si>
  <si>
    <t>1WB05150046</t>
  </si>
  <si>
    <t>WB05150040</t>
  </si>
  <si>
    <t>1WB05150040</t>
  </si>
  <si>
    <t>WB33150026</t>
  </si>
  <si>
    <t>1WB33150026</t>
  </si>
  <si>
    <t>WB33150032</t>
  </si>
  <si>
    <t>1WB33150032</t>
  </si>
  <si>
    <t>WB11150156</t>
  </si>
  <si>
    <t>1WB11150156</t>
  </si>
  <si>
    <t>WB05150043</t>
  </si>
  <si>
    <t>1WB05150043</t>
  </si>
  <si>
    <t>WB11150152</t>
  </si>
  <si>
    <t>1WB11150152</t>
  </si>
  <si>
    <t>WB05150053</t>
  </si>
  <si>
    <t>1WB05150053</t>
  </si>
  <si>
    <t>WB33150028</t>
  </si>
  <si>
    <t>1WB33150028</t>
  </si>
  <si>
    <t>WB11150155</t>
  </si>
  <si>
    <t>1WB11150155</t>
  </si>
  <si>
    <t>WB05150033</t>
  </si>
  <si>
    <t>1WB05150033</t>
  </si>
  <si>
    <t>WB22150153</t>
  </si>
  <si>
    <t>1WB22150153</t>
  </si>
  <si>
    <t>WB33150038</t>
  </si>
  <si>
    <t>1WB33150038</t>
  </si>
  <si>
    <t>WB22150149</t>
  </si>
  <si>
    <t>1WB22150149</t>
  </si>
  <si>
    <t>WB33150044</t>
  </si>
  <si>
    <t>1WB33150044</t>
  </si>
  <si>
    <t>WB33150036</t>
  </si>
  <si>
    <t>1WB33150036</t>
  </si>
  <si>
    <t>WB33150030</t>
  </si>
  <si>
    <t>1WB33150030</t>
  </si>
  <si>
    <t>FC32150087</t>
  </si>
  <si>
    <t>1FC32150087</t>
  </si>
  <si>
    <t>20230514</t>
  </si>
  <si>
    <t>FC11150416</t>
  </si>
  <si>
    <t>1FC11150416</t>
  </si>
  <si>
    <t>FC11150395</t>
  </si>
  <si>
    <t>1FC11150395</t>
  </si>
  <si>
    <t>FC11150385</t>
  </si>
  <si>
    <t>1FC11150385</t>
  </si>
  <si>
    <t>FC11150406</t>
  </si>
  <si>
    <t>1FC11150406</t>
  </si>
  <si>
    <t>FC11150386</t>
  </si>
  <si>
    <t>1FC11150386</t>
  </si>
  <si>
    <t>FC11150417</t>
  </si>
  <si>
    <t>1FC11150417</t>
  </si>
  <si>
    <t>FC11150376</t>
  </si>
  <si>
    <t>1FC11150376</t>
  </si>
  <si>
    <t>FC11150398</t>
  </si>
  <si>
    <t>1FC11150398</t>
  </si>
  <si>
    <t>FC11150397</t>
  </si>
  <si>
    <t>1FC11150397</t>
  </si>
  <si>
    <t>FC11150377</t>
  </si>
  <si>
    <t>1FC11150377</t>
  </si>
  <si>
    <t>FC11150378</t>
  </si>
  <si>
    <t>1FC11150378</t>
  </si>
  <si>
    <t>FC11150381</t>
  </si>
  <si>
    <t>1FC11150381</t>
  </si>
  <si>
    <t>FC06150660</t>
  </si>
  <si>
    <t>1FC06150660</t>
  </si>
  <si>
    <t>FC11150399</t>
  </si>
  <si>
    <t>1FC11150399</t>
  </si>
  <si>
    <t>FC06150685</t>
  </si>
  <si>
    <t>1FC06150685</t>
  </si>
  <si>
    <t>FC11150374</t>
  </si>
  <si>
    <t>1FC11150374</t>
  </si>
  <si>
    <t>FC11150372</t>
  </si>
  <si>
    <t>1FC11150372</t>
  </si>
  <si>
    <t>WB01150121</t>
  </si>
  <si>
    <t>1WB01150121</t>
  </si>
  <si>
    <t>FC11150371</t>
  </si>
  <si>
    <t>1FC11150371</t>
  </si>
  <si>
    <t>FC03150087</t>
  </si>
  <si>
    <t>1FC03150087</t>
  </si>
  <si>
    <t>FC11150379</t>
  </si>
  <si>
    <t>1FC11150379</t>
  </si>
  <si>
    <t>FC11150403</t>
  </si>
  <si>
    <t>1FC11150403</t>
  </si>
  <si>
    <t>FC03150107</t>
  </si>
  <si>
    <t>702878</t>
  </si>
  <si>
    <t>1FC03150107</t>
  </si>
  <si>
    <t>FC11150401</t>
  </si>
  <si>
    <t>1FC11150401</t>
  </si>
  <si>
    <t>FC12150288</t>
  </si>
  <si>
    <t>1FC12150288</t>
  </si>
  <si>
    <t>FC11150396</t>
  </si>
  <si>
    <t>1FC11150396</t>
  </si>
  <si>
    <t>WB01150119</t>
  </si>
  <si>
    <t>1WB01150119</t>
  </si>
  <si>
    <t>WB01150122</t>
  </si>
  <si>
    <t>1WB01150122</t>
  </si>
  <si>
    <t>WB01150128</t>
  </si>
  <si>
    <t>1WB01150128</t>
  </si>
  <si>
    <t>WB01150118</t>
  </si>
  <si>
    <t>1WB01150118</t>
  </si>
  <si>
    <t>FC01150336</t>
  </si>
  <si>
    <t>1FC01150336</t>
  </si>
  <si>
    <t>FC11150382</t>
  </si>
  <si>
    <t>1FC11150382</t>
  </si>
  <si>
    <t>FC11150391</t>
  </si>
  <si>
    <t>1FC11150391</t>
  </si>
  <si>
    <t>FC06150690</t>
  </si>
  <si>
    <t>1FC06150690</t>
  </si>
  <si>
    <t>FC11150388</t>
  </si>
  <si>
    <t>1FC11150388</t>
  </si>
  <si>
    <t>FC11150400</t>
  </si>
  <si>
    <t>1FC11150400</t>
  </si>
  <si>
    <t>FC11150415</t>
  </si>
  <si>
    <t>1FC11150415</t>
  </si>
  <si>
    <t>FC11150410</t>
  </si>
  <si>
    <t>1FC11150410</t>
  </si>
  <si>
    <t>FC11150411</t>
  </si>
  <si>
    <t>1FC11150411</t>
  </si>
  <si>
    <t>FC11150390</t>
  </si>
  <si>
    <t>1FC11150390</t>
  </si>
  <si>
    <t>FC11150409</t>
  </si>
  <si>
    <t>1FC11150409</t>
  </si>
  <si>
    <t>FC11150373</t>
  </si>
  <si>
    <t>1FC11150373</t>
  </si>
  <si>
    <t>WB01150120</t>
  </si>
  <si>
    <t>1WB01150120</t>
  </si>
  <si>
    <t>FC11150387</t>
  </si>
  <si>
    <t>1FC11150387</t>
  </si>
  <si>
    <t>FC11150384</t>
  </si>
  <si>
    <t>1FC11150384</t>
  </si>
  <si>
    <t>FC11150370</t>
  </si>
  <si>
    <t>1FC11150370</t>
  </si>
  <si>
    <t>FC11150414</t>
  </si>
  <si>
    <t>1FC11150414</t>
  </si>
  <si>
    <t>FC11150380</t>
  </si>
  <si>
    <t>1FC11150380</t>
  </si>
  <si>
    <t>FC11150389</t>
  </si>
  <si>
    <t>1FC11150389</t>
  </si>
  <si>
    <t>FC11150405</t>
  </si>
  <si>
    <t>1FC11150405</t>
  </si>
  <si>
    <t>FC11150383</t>
  </si>
  <si>
    <t>1FC11150383</t>
  </si>
  <si>
    <t>FC11150413</t>
  </si>
  <si>
    <t>1FC11150413</t>
  </si>
  <si>
    <t>FC08150687</t>
  </si>
  <si>
    <t>1FC08150687</t>
  </si>
  <si>
    <t>FC11150394</t>
  </si>
  <si>
    <t>1FC11150394</t>
  </si>
  <si>
    <t>FC11150402</t>
  </si>
  <si>
    <t>1FC11150402</t>
  </si>
  <si>
    <t>FC11150392</t>
  </si>
  <si>
    <t>1FC11150392</t>
  </si>
  <si>
    <t>FC03150088</t>
  </si>
  <si>
    <t>1FC03150088</t>
  </si>
  <si>
    <t>W151150216</t>
  </si>
  <si>
    <t>1W151150216</t>
  </si>
  <si>
    <t>FC06150689</t>
  </si>
  <si>
    <t>1FC06150689</t>
  </si>
  <si>
    <t>FC11150408</t>
  </si>
  <si>
    <t>1FC11150408</t>
  </si>
  <si>
    <t>FC06150700</t>
  </si>
  <si>
    <t>1FC06150700</t>
  </si>
  <si>
    <t>FC11150407</t>
  </si>
  <si>
    <t>1FC11150407</t>
  </si>
  <si>
    <t>FC01150345</t>
  </si>
  <si>
    <t>1FC01150345</t>
  </si>
  <si>
    <t>FC06150702</t>
  </si>
  <si>
    <t>1FC06150702</t>
  </si>
  <si>
    <t>FC06150682</t>
  </si>
  <si>
    <t>1FC06150682</t>
  </si>
  <si>
    <t>FC06150684</t>
  </si>
  <si>
    <t>1FC06150684</t>
  </si>
  <si>
    <t>FC11150375</t>
  </si>
  <si>
    <t>1FC11150375</t>
  </si>
  <si>
    <t>FC11150393</t>
  </si>
  <si>
    <t>1FC11150393</t>
  </si>
  <si>
    <t>FC15150957</t>
  </si>
  <si>
    <t>1FC15150957</t>
  </si>
  <si>
    <t>FC06150661</t>
  </si>
  <si>
    <t>1FC06150661</t>
  </si>
  <si>
    <t>FC11150412</t>
  </si>
  <si>
    <t>1FC11150412</t>
  </si>
  <si>
    <t>FC01150337</t>
  </si>
  <si>
    <t>1FC01150337</t>
  </si>
  <si>
    <t>FC01150346</t>
  </si>
  <si>
    <t>1FC01150346</t>
  </si>
  <si>
    <t>FC06150691</t>
  </si>
  <si>
    <t>1FC06150691</t>
  </si>
  <si>
    <t>FC11150404</t>
  </si>
  <si>
    <t>1FC11150404</t>
  </si>
  <si>
    <t>FC03150090</t>
  </si>
  <si>
    <t>1FC03150090</t>
  </si>
  <si>
    <t>FC03150089</t>
  </si>
  <si>
    <t>1FC03150089</t>
  </si>
  <si>
    <t>WB01150117</t>
  </si>
  <si>
    <t>1WB01150117</t>
  </si>
  <si>
    <t>WB01150123</t>
  </si>
  <si>
    <t>1WB01150123</t>
  </si>
  <si>
    <t>20230515</t>
  </si>
  <si>
    <t>FC11150475</t>
  </si>
  <si>
    <t>1FC11150475</t>
  </si>
  <si>
    <t>FC11150436</t>
  </si>
  <si>
    <t>1FC11150436</t>
  </si>
  <si>
    <t>FC11150452</t>
  </si>
  <si>
    <t>1FC11150452</t>
  </si>
  <si>
    <t>FC11150433</t>
  </si>
  <si>
    <t>1FC11150433</t>
  </si>
  <si>
    <t>FC11150449</t>
  </si>
  <si>
    <t>1FC11150449</t>
  </si>
  <si>
    <t>FC11150473</t>
  </si>
  <si>
    <t>1FC11150473</t>
  </si>
  <si>
    <t>FC11150430</t>
  </si>
  <si>
    <t>1FC11150430</t>
  </si>
  <si>
    <t>FC11150440</t>
  </si>
  <si>
    <t>1FC11150440</t>
  </si>
  <si>
    <t>FC11150427</t>
  </si>
  <si>
    <t>1FC11150427</t>
  </si>
  <si>
    <t>FC11150453</t>
  </si>
  <si>
    <t>1FC11150453</t>
  </si>
  <si>
    <t>FC11150423</t>
  </si>
  <si>
    <t>1FC11150423</t>
  </si>
  <si>
    <t>FC11150454</t>
  </si>
  <si>
    <t>1FC11150454</t>
  </si>
  <si>
    <t>FC11150455</t>
  </si>
  <si>
    <t>1FC11150455</t>
  </si>
  <si>
    <t>FC11150451</t>
  </si>
  <si>
    <t>1FC11150451</t>
  </si>
  <si>
    <t>FC11150429</t>
  </si>
  <si>
    <t>1FC11150429</t>
  </si>
  <si>
    <t>FC11150458</t>
  </si>
  <si>
    <t>1FC11150458</t>
  </si>
  <si>
    <t>FC11150460</t>
  </si>
  <si>
    <t>1FC11150460</t>
  </si>
  <si>
    <t>FC11150462</t>
  </si>
  <si>
    <t>1FC11150462</t>
  </si>
  <si>
    <t>FC11150464</t>
  </si>
  <si>
    <t>1FC11150464</t>
  </si>
  <si>
    <t>FC06150739</t>
  </si>
  <si>
    <t>1FC06150739</t>
  </si>
  <si>
    <t>FC11150468</t>
  </si>
  <si>
    <t>1FC11150468</t>
  </si>
  <si>
    <t>FC11150432</t>
  </si>
  <si>
    <t>1FC11150432</t>
  </si>
  <si>
    <t>FC06150740</t>
  </si>
  <si>
    <t>1FC06150740</t>
  </si>
  <si>
    <t>FC11150442</t>
  </si>
  <si>
    <t>1FC11150442</t>
  </si>
  <si>
    <t>FC06150747</t>
  </si>
  <si>
    <t>1FC06150747</t>
  </si>
  <si>
    <t>FC11150425</t>
  </si>
  <si>
    <t>1FC11150425</t>
  </si>
  <si>
    <t>FC11150465</t>
  </si>
  <si>
    <t>1FC11150465</t>
  </si>
  <si>
    <t>FC11150431</t>
  </si>
  <si>
    <t>1FC11150431</t>
  </si>
  <si>
    <t>FC11150466</t>
  </si>
  <si>
    <t>1FC11150466</t>
  </si>
  <si>
    <t>FC11150467</t>
  </si>
  <si>
    <t>1FC11150467</t>
  </si>
  <si>
    <t>FC11150447</t>
  </si>
  <si>
    <t>1FC11150447</t>
  </si>
  <si>
    <t>FC11150424</t>
  </si>
  <si>
    <t>1FC11150424</t>
  </si>
  <si>
    <t>FC06150741</t>
  </si>
  <si>
    <t>1FC06150741</t>
  </si>
  <si>
    <t>FC11150450</t>
  </si>
  <si>
    <t>1FC11150450</t>
  </si>
  <si>
    <t>FC11150456</t>
  </si>
  <si>
    <t>1FC11150456</t>
  </si>
  <si>
    <t>FC11150437</t>
  </si>
  <si>
    <t>1FC11150437</t>
  </si>
  <si>
    <t>FC11150435</t>
  </si>
  <si>
    <t>1FC11150435</t>
  </si>
  <si>
    <t>FC11150474</t>
  </si>
  <si>
    <t>1FC11150474</t>
  </si>
  <si>
    <t>FC11150448</t>
  </si>
  <si>
    <t>1FC11150448</t>
  </si>
  <si>
    <t>FC11150477</t>
  </si>
  <si>
    <t>1FC11150477</t>
  </si>
  <si>
    <t>FC11150463</t>
  </si>
  <si>
    <t>1FC11150463</t>
  </si>
  <si>
    <t>FC06150746</t>
  </si>
  <si>
    <t>1FC06150746</t>
  </si>
  <si>
    <t>FC11150476</t>
  </si>
  <si>
    <t>1FC11150476</t>
  </si>
  <si>
    <t>FC11150438</t>
  </si>
  <si>
    <t>1FC11150438</t>
  </si>
  <si>
    <t>FC12150312</t>
  </si>
  <si>
    <t>1FC12150312</t>
  </si>
  <si>
    <t>FC11150457</t>
  </si>
  <si>
    <t>1FC11150457</t>
  </si>
  <si>
    <t>FC11150428</t>
  </si>
  <si>
    <t>1FC11150428</t>
  </si>
  <si>
    <t>FC11150439</t>
  </si>
  <si>
    <t>1FC11150439</t>
  </si>
  <si>
    <t>FC11150472</t>
  </si>
  <si>
    <t>1FC11150472</t>
  </si>
  <si>
    <t>FC11150471</t>
  </si>
  <si>
    <t>1FC11150471</t>
  </si>
  <si>
    <t>FC06150748</t>
  </si>
  <si>
    <t>1FC06150748</t>
  </si>
  <si>
    <t>FC11150469</t>
  </si>
  <si>
    <t>1FC11150469</t>
  </si>
  <si>
    <t>FC11150444</t>
  </si>
  <si>
    <t>1FC11150444</t>
  </si>
  <si>
    <t>FC11150441</t>
  </si>
  <si>
    <t>1FC11150441</t>
  </si>
  <si>
    <t>FC06150744</t>
  </si>
  <si>
    <t>1FC06150744</t>
  </si>
  <si>
    <t>FC06150745</t>
  </si>
  <si>
    <t>1FC06150745</t>
  </si>
  <si>
    <t>FC11150461</t>
  </si>
  <si>
    <t>1FC11150461</t>
  </si>
  <si>
    <t>FC11150459</t>
  </si>
  <si>
    <t>1FC11150459</t>
  </si>
  <si>
    <t>FC06150742</t>
  </si>
  <si>
    <t>1FC06150742</t>
  </si>
  <si>
    <t>FC11150446</t>
  </si>
  <si>
    <t>1FC11150446</t>
  </si>
  <si>
    <t>FC11150426</t>
  </si>
  <si>
    <t>1FC11150426</t>
  </si>
  <si>
    <t>FC01150358</t>
  </si>
  <si>
    <t>1FC01150358</t>
  </si>
  <si>
    <t>FC11150443</t>
  </si>
  <si>
    <t>1FC11150443</t>
  </si>
  <si>
    <t>FC06150743</t>
  </si>
  <si>
    <t>1FC06150743</t>
  </si>
  <si>
    <t>FC12150308</t>
  </si>
  <si>
    <t>1FC12150308</t>
  </si>
  <si>
    <t>FC11150470</t>
  </si>
  <si>
    <t>1FC11150470</t>
  </si>
  <si>
    <t>FC11150434</t>
  </si>
  <si>
    <t>1FC11150434</t>
  </si>
  <si>
    <t>W111150081</t>
  </si>
  <si>
    <t>1W111150081</t>
  </si>
  <si>
    <t>W111150082</t>
  </si>
  <si>
    <t>1W111150082</t>
  </si>
  <si>
    <t>W111150083</t>
  </si>
  <si>
    <t>1W111150083</t>
  </si>
  <si>
    <t>W111150087</t>
  </si>
  <si>
    <t>1W111150087</t>
  </si>
  <si>
    <t>W111150080</t>
  </si>
  <si>
    <t>1W111150080</t>
  </si>
  <si>
    <t>W111150084</t>
  </si>
  <si>
    <t>1W111150084</t>
  </si>
  <si>
    <t>W111150088</t>
  </si>
  <si>
    <t>1W111150088</t>
  </si>
  <si>
    <t>W111150085</t>
  </si>
  <si>
    <t>1W111150085</t>
  </si>
  <si>
    <t>W111150086</t>
  </si>
  <si>
    <t>1W111150086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</si>
</sst>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1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021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021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D4306"/>
  <sheetViews>
    <sheetView zoomScaleNormal="100" workbookViewId="0">
      <pane ySplit="1" topLeftCell="A4301" activePane="bottomLeft" state="frozen"/>
      <selection pane="bottomLeft" activeCell="A2" sqref="A2:C4306"/>
    </sheetView>
  </sheetViews>
  <sheetFormatPr defaultColWidth="9" defaultRowHeight="15" customHeight="1" x14ac:dyDescent="0.25"/>
  <cols>
    <col min="1" max="1" width="11.19921875" style="8" bestFit="1" customWidth="1"/>
    <col min="2" max="2" width="20.69921875" style="6" bestFit="1" customWidth="1"/>
    <col min="3" max="3" width="31.69921875" style="7" bestFit="1" customWidth="1"/>
    <col min="4" max="16384" width="9" style="1"/>
  </cols>
  <sheetData>
    <row r="1" spans="1:4" ht="15" customHeight="1" x14ac:dyDescent="0.25">
      <c r="A1" s="5" t="s">
        <v>432</v>
      </c>
      <c r="B1" s="9" t="s">
        <v>433</v>
      </c>
      <c r="C1" s="7" t="s">
        <v>434</v>
      </c>
      <c r="D1" s="10" t="s">
        <v>1935</v>
      </c>
    </row>
    <row r="2" spans="1:4" ht="15" customHeight="1" x14ac:dyDescent="0.25">
      <c r="A2" s="11" t="s">
        <v>2125</v>
      </c>
      <c r="B2" s="12">
        <v>218109</v>
      </c>
      <c r="C2" s="12" t="s">
        <v>2689</v>
      </c>
    </row>
    <row r="3" spans="1:4" ht="15" customHeight="1" x14ac:dyDescent="0.25">
      <c r="A3" s="11" t="s">
        <v>2506</v>
      </c>
      <c r="B3" s="12">
        <v>218338</v>
      </c>
      <c r="C3" s="12" t="s">
        <v>2690</v>
      </c>
    </row>
    <row r="4" spans="1:4" ht="15" customHeight="1" x14ac:dyDescent="0.25">
      <c r="A4" s="11" t="s">
        <v>2507</v>
      </c>
      <c r="B4" s="12">
        <v>217634</v>
      </c>
      <c r="C4" s="12" t="s">
        <v>2691</v>
      </c>
    </row>
    <row r="5" spans="1:4" ht="15" customHeight="1" x14ac:dyDescent="0.25">
      <c r="A5" s="11" t="s">
        <v>2508</v>
      </c>
      <c r="B5" s="12">
        <v>219124</v>
      </c>
      <c r="C5" s="12" t="s">
        <v>2692</v>
      </c>
    </row>
    <row r="6" spans="1:4" ht="15" customHeight="1" x14ac:dyDescent="0.25">
      <c r="A6" s="11" t="s">
        <v>2509</v>
      </c>
      <c r="B6" s="12">
        <v>221343</v>
      </c>
      <c r="C6" s="12" t="s">
        <v>2693</v>
      </c>
    </row>
    <row r="7" spans="1:4" ht="15" customHeight="1" x14ac:dyDescent="0.25">
      <c r="A7" s="11">
        <v>704736</v>
      </c>
      <c r="B7" s="12">
        <v>218012</v>
      </c>
      <c r="C7" s="12" t="s">
        <v>2694</v>
      </c>
    </row>
    <row r="8" spans="1:4" ht="15" customHeight="1" x14ac:dyDescent="0.25">
      <c r="A8" s="11">
        <v>726069</v>
      </c>
      <c r="B8" s="12">
        <v>218255</v>
      </c>
      <c r="C8" s="12" t="s">
        <v>2695</v>
      </c>
    </row>
    <row r="9" spans="1:4" ht="15" customHeight="1" x14ac:dyDescent="0.25">
      <c r="A9" s="11">
        <v>726070</v>
      </c>
      <c r="B9" s="12">
        <v>218255</v>
      </c>
      <c r="C9" s="12" t="s">
        <v>2695</v>
      </c>
    </row>
    <row r="10" spans="1:4" ht="15" customHeight="1" x14ac:dyDescent="0.25">
      <c r="A10" s="11">
        <v>726059</v>
      </c>
      <c r="B10" s="12">
        <v>218255</v>
      </c>
      <c r="C10" s="12" t="s">
        <v>2695</v>
      </c>
    </row>
    <row r="11" spans="1:4" ht="15" customHeight="1" x14ac:dyDescent="0.25">
      <c r="A11" s="11">
        <v>655920</v>
      </c>
      <c r="B11" s="12">
        <v>218338</v>
      </c>
      <c r="C11" s="12" t="s">
        <v>2690</v>
      </c>
    </row>
    <row r="12" spans="1:4" ht="15" customHeight="1" x14ac:dyDescent="0.25">
      <c r="A12" s="11">
        <v>708103</v>
      </c>
      <c r="B12" s="12">
        <v>218157</v>
      </c>
      <c r="C12" s="12" t="s">
        <v>2696</v>
      </c>
    </row>
    <row r="13" spans="1:4" ht="15" customHeight="1" x14ac:dyDescent="0.25">
      <c r="A13" s="11">
        <v>625793</v>
      </c>
      <c r="B13" s="12">
        <v>217759</v>
      </c>
      <c r="C13" s="12" t="s">
        <v>2697</v>
      </c>
    </row>
    <row r="14" spans="1:4" ht="15" customHeight="1" x14ac:dyDescent="0.25">
      <c r="A14" s="11" t="s">
        <v>2682</v>
      </c>
      <c r="B14" s="12">
        <v>218113</v>
      </c>
      <c r="C14" s="12" t="s">
        <v>2698</v>
      </c>
    </row>
    <row r="15" spans="1:4" ht="15" customHeight="1" x14ac:dyDescent="0.25">
      <c r="A15" s="11" t="s">
        <v>2510</v>
      </c>
      <c r="B15" s="12">
        <v>218187</v>
      </c>
      <c r="C15" s="12" t="s">
        <v>2699</v>
      </c>
    </row>
    <row r="16" spans="1:4" ht="15" customHeight="1" x14ac:dyDescent="0.25">
      <c r="A16" s="11" t="s">
        <v>2511</v>
      </c>
      <c r="B16" s="12">
        <v>218219</v>
      </c>
      <c r="C16" s="12" t="s">
        <v>2700</v>
      </c>
    </row>
    <row r="17" spans="1:3" ht="15" customHeight="1" x14ac:dyDescent="0.25">
      <c r="A17" s="11" t="s">
        <v>2701</v>
      </c>
      <c r="B17" s="12">
        <v>218113</v>
      </c>
      <c r="C17" s="12" t="s">
        <v>2698</v>
      </c>
    </row>
    <row r="18" spans="1:3" ht="15" customHeight="1" x14ac:dyDescent="0.25">
      <c r="A18" s="11" t="s">
        <v>2126</v>
      </c>
      <c r="B18" s="12">
        <v>218113</v>
      </c>
      <c r="C18" s="12" t="s">
        <v>2698</v>
      </c>
    </row>
    <row r="19" spans="1:3" ht="15" customHeight="1" x14ac:dyDescent="0.25">
      <c r="A19" s="11" t="s">
        <v>2512</v>
      </c>
      <c r="B19" s="12">
        <v>218113</v>
      </c>
      <c r="C19" s="12" t="s">
        <v>2698</v>
      </c>
    </row>
    <row r="20" spans="1:3" ht="15" customHeight="1" x14ac:dyDescent="0.25">
      <c r="A20" s="11" t="s">
        <v>2513</v>
      </c>
      <c r="B20" s="12">
        <v>217888</v>
      </c>
      <c r="C20" s="12" t="s">
        <v>2702</v>
      </c>
    </row>
    <row r="21" spans="1:3" ht="15" customHeight="1" x14ac:dyDescent="0.25">
      <c r="A21" s="11" t="s">
        <v>2514</v>
      </c>
      <c r="B21" s="12">
        <v>218113</v>
      </c>
      <c r="C21" s="12" t="s">
        <v>2698</v>
      </c>
    </row>
    <row r="22" spans="1:3" ht="15" customHeight="1" x14ac:dyDescent="0.25">
      <c r="A22" s="11" t="s">
        <v>2515</v>
      </c>
      <c r="B22" s="12">
        <v>221521</v>
      </c>
      <c r="C22" s="12" t="s">
        <v>2703</v>
      </c>
    </row>
    <row r="23" spans="1:3" ht="15" customHeight="1" x14ac:dyDescent="0.25">
      <c r="A23" s="11" t="s">
        <v>2127</v>
      </c>
      <c r="B23" s="12">
        <v>218033</v>
      </c>
      <c r="C23" s="12" t="s">
        <v>2704</v>
      </c>
    </row>
    <row r="24" spans="1:3" ht="15" customHeight="1" x14ac:dyDescent="0.25">
      <c r="A24" s="11" t="s">
        <v>2705</v>
      </c>
      <c r="B24" s="12">
        <v>218012</v>
      </c>
      <c r="C24" s="12" t="s">
        <v>2694</v>
      </c>
    </row>
    <row r="25" spans="1:3" ht="15" customHeight="1" x14ac:dyDescent="0.25">
      <c r="A25" s="11">
        <v>705141</v>
      </c>
      <c r="B25" s="12">
        <v>218048</v>
      </c>
      <c r="C25" s="12" t="s">
        <v>2706</v>
      </c>
    </row>
    <row r="26" spans="1:3" ht="15" customHeight="1" x14ac:dyDescent="0.25">
      <c r="A26" s="11">
        <v>708157</v>
      </c>
      <c r="B26" s="12">
        <v>217746</v>
      </c>
      <c r="C26" s="12" t="s">
        <v>2707</v>
      </c>
    </row>
    <row r="27" spans="1:3" ht="15" customHeight="1" x14ac:dyDescent="0.25">
      <c r="A27" s="11">
        <v>628581</v>
      </c>
      <c r="B27" s="12">
        <v>218003</v>
      </c>
      <c r="C27" s="12" t="s">
        <v>2708</v>
      </c>
    </row>
    <row r="28" spans="1:3" ht="15" customHeight="1" x14ac:dyDescent="0.25">
      <c r="A28" s="11">
        <v>647216</v>
      </c>
      <c r="B28" s="12">
        <v>217984</v>
      </c>
      <c r="C28" s="12" t="s">
        <v>2709</v>
      </c>
    </row>
    <row r="29" spans="1:3" ht="15" customHeight="1" x14ac:dyDescent="0.25">
      <c r="A29" s="11">
        <v>655410</v>
      </c>
      <c r="B29" s="12">
        <v>218091</v>
      </c>
      <c r="C29" s="12" t="s">
        <v>2710</v>
      </c>
    </row>
    <row r="30" spans="1:3" ht="15" customHeight="1" x14ac:dyDescent="0.25">
      <c r="A30" s="11">
        <v>712014</v>
      </c>
      <c r="B30" s="12">
        <v>217843</v>
      </c>
      <c r="C30" s="12" t="s">
        <v>2711</v>
      </c>
    </row>
    <row r="31" spans="1:3" ht="15" customHeight="1" x14ac:dyDescent="0.25">
      <c r="A31" s="11">
        <v>730580</v>
      </c>
      <c r="B31" s="12">
        <v>218091</v>
      </c>
      <c r="C31" s="12" t="s">
        <v>2710</v>
      </c>
    </row>
    <row r="32" spans="1:3" ht="15" customHeight="1" x14ac:dyDescent="0.25">
      <c r="A32" s="11">
        <v>686923</v>
      </c>
      <c r="B32" s="12">
        <v>217984</v>
      </c>
      <c r="C32" s="12" t="s">
        <v>2709</v>
      </c>
    </row>
    <row r="33" spans="1:3" ht="15" customHeight="1" x14ac:dyDescent="0.25">
      <c r="A33" s="11">
        <v>686913</v>
      </c>
      <c r="B33" s="12">
        <v>217984</v>
      </c>
      <c r="C33" s="12" t="s">
        <v>2709</v>
      </c>
    </row>
    <row r="34" spans="1:3" ht="15" customHeight="1" x14ac:dyDescent="0.25">
      <c r="A34" s="11">
        <v>677001</v>
      </c>
      <c r="B34" s="12">
        <v>218311</v>
      </c>
      <c r="C34" s="12" t="s">
        <v>2712</v>
      </c>
    </row>
    <row r="35" spans="1:3" ht="15" customHeight="1" x14ac:dyDescent="0.25">
      <c r="A35" s="11">
        <v>665427</v>
      </c>
      <c r="B35" s="12">
        <v>217873</v>
      </c>
      <c r="C35" s="12" t="s">
        <v>2713</v>
      </c>
    </row>
    <row r="36" spans="1:3" ht="15" customHeight="1" x14ac:dyDescent="0.25">
      <c r="A36" s="11">
        <v>704391</v>
      </c>
      <c r="B36" s="12">
        <v>218125</v>
      </c>
      <c r="C36" s="12" t="s">
        <v>2714</v>
      </c>
    </row>
    <row r="37" spans="1:3" ht="15" customHeight="1" x14ac:dyDescent="0.25">
      <c r="A37" s="11">
        <v>707617</v>
      </c>
      <c r="B37" s="12">
        <v>217746</v>
      </c>
      <c r="C37" s="12" t="s">
        <v>2707</v>
      </c>
    </row>
    <row r="38" spans="1:3" ht="15" customHeight="1" x14ac:dyDescent="0.25">
      <c r="A38" s="11">
        <v>701582</v>
      </c>
      <c r="B38" s="12">
        <v>218319</v>
      </c>
      <c r="C38" s="12" t="s">
        <v>2715</v>
      </c>
    </row>
    <row r="39" spans="1:3" ht="15" customHeight="1" x14ac:dyDescent="0.25">
      <c r="A39" s="11">
        <v>705390</v>
      </c>
      <c r="B39" s="12">
        <v>218119</v>
      </c>
      <c r="C39" s="12" t="s">
        <v>2716</v>
      </c>
    </row>
    <row r="40" spans="1:3" ht="15" customHeight="1" x14ac:dyDescent="0.25">
      <c r="A40" s="11">
        <v>711612</v>
      </c>
      <c r="B40" s="12">
        <v>219124</v>
      </c>
      <c r="C40" s="12" t="s">
        <v>2692</v>
      </c>
    </row>
    <row r="41" spans="1:3" ht="15" customHeight="1" x14ac:dyDescent="0.25">
      <c r="A41" s="11">
        <v>726921</v>
      </c>
      <c r="B41" s="12">
        <v>217993</v>
      </c>
      <c r="C41" s="12" t="s">
        <v>2717</v>
      </c>
    </row>
    <row r="42" spans="1:3" ht="15" customHeight="1" x14ac:dyDescent="0.25">
      <c r="A42" s="11">
        <v>676261</v>
      </c>
      <c r="B42" s="12">
        <v>218211</v>
      </c>
      <c r="C42" s="12" t="s">
        <v>2718</v>
      </c>
    </row>
    <row r="43" spans="1:3" ht="15" customHeight="1" x14ac:dyDescent="0.25">
      <c r="A43" s="11">
        <v>713703</v>
      </c>
      <c r="B43" s="12">
        <v>218033</v>
      </c>
      <c r="C43" s="12" t="s">
        <v>2704</v>
      </c>
    </row>
    <row r="44" spans="1:3" ht="15" customHeight="1" x14ac:dyDescent="0.25">
      <c r="A44" s="11">
        <v>710221</v>
      </c>
      <c r="B44" s="12">
        <v>218081</v>
      </c>
      <c r="C44" s="12" t="s">
        <v>2719</v>
      </c>
    </row>
    <row r="45" spans="1:3" ht="15" customHeight="1" x14ac:dyDescent="0.25">
      <c r="A45" s="11">
        <v>702329</v>
      </c>
      <c r="B45" s="12">
        <v>218012</v>
      </c>
      <c r="C45" s="12" t="s">
        <v>2694</v>
      </c>
    </row>
    <row r="46" spans="1:3" ht="15" customHeight="1" x14ac:dyDescent="0.25">
      <c r="A46" s="11">
        <v>705302</v>
      </c>
      <c r="B46" s="12">
        <v>218012</v>
      </c>
      <c r="C46" s="12" t="s">
        <v>2694</v>
      </c>
    </row>
    <row r="47" spans="1:3" ht="15" customHeight="1" x14ac:dyDescent="0.25">
      <c r="A47" s="11">
        <v>714087</v>
      </c>
      <c r="B47" s="12">
        <v>217707</v>
      </c>
      <c r="C47" s="12" t="s">
        <v>2720</v>
      </c>
    </row>
    <row r="48" spans="1:3" ht="15" customHeight="1" x14ac:dyDescent="0.25">
      <c r="A48" s="11">
        <v>710755</v>
      </c>
      <c r="B48" s="12">
        <v>218198</v>
      </c>
      <c r="C48" s="12" t="s">
        <v>2721</v>
      </c>
    </row>
    <row r="49" spans="1:3" ht="15" customHeight="1" x14ac:dyDescent="0.25">
      <c r="A49" s="11">
        <v>701583</v>
      </c>
      <c r="B49" s="12">
        <v>218319</v>
      </c>
      <c r="C49" s="12" t="s">
        <v>2715</v>
      </c>
    </row>
    <row r="50" spans="1:3" ht="15" customHeight="1" x14ac:dyDescent="0.25">
      <c r="A50" s="11">
        <v>702323</v>
      </c>
      <c r="B50" s="12">
        <v>218012</v>
      </c>
      <c r="C50" s="12" t="s">
        <v>2694</v>
      </c>
    </row>
    <row r="51" spans="1:3" ht="15" customHeight="1" x14ac:dyDescent="0.25">
      <c r="A51" s="11">
        <v>726110</v>
      </c>
      <c r="B51" s="12">
        <v>218255</v>
      </c>
      <c r="C51" s="12" t="s">
        <v>2695</v>
      </c>
    </row>
    <row r="52" spans="1:3" ht="15" customHeight="1" x14ac:dyDescent="0.25">
      <c r="A52" s="11">
        <v>726577</v>
      </c>
      <c r="B52" s="12">
        <v>218255</v>
      </c>
      <c r="C52" s="12" t="s">
        <v>2695</v>
      </c>
    </row>
    <row r="53" spans="1:3" ht="15" customHeight="1" x14ac:dyDescent="0.25">
      <c r="A53" s="11">
        <v>678662</v>
      </c>
      <c r="B53" s="12">
        <v>218338</v>
      </c>
      <c r="C53" s="12" t="s">
        <v>2690</v>
      </c>
    </row>
    <row r="54" spans="1:3" ht="15" customHeight="1" x14ac:dyDescent="0.25">
      <c r="A54" s="11">
        <v>728687</v>
      </c>
      <c r="B54" s="12">
        <v>217993</v>
      </c>
      <c r="C54" s="12" t="s">
        <v>2717</v>
      </c>
    </row>
    <row r="55" spans="1:3" ht="15" customHeight="1" x14ac:dyDescent="0.25">
      <c r="A55" s="11">
        <v>630054</v>
      </c>
      <c r="B55" s="12">
        <v>218003</v>
      </c>
      <c r="C55" s="12" t="s">
        <v>2708</v>
      </c>
    </row>
    <row r="56" spans="1:3" ht="15" customHeight="1" x14ac:dyDescent="0.25">
      <c r="A56" s="11">
        <v>658434</v>
      </c>
      <c r="B56" s="12">
        <v>218003</v>
      </c>
      <c r="C56" s="12" t="s">
        <v>2708</v>
      </c>
    </row>
    <row r="57" spans="1:3" ht="15" customHeight="1" x14ac:dyDescent="0.25">
      <c r="A57" s="11">
        <v>658435</v>
      </c>
      <c r="B57" s="12">
        <v>218003</v>
      </c>
      <c r="C57" s="12" t="s">
        <v>2708</v>
      </c>
    </row>
    <row r="58" spans="1:3" ht="15" customHeight="1" x14ac:dyDescent="0.25">
      <c r="A58" s="11">
        <v>709644</v>
      </c>
      <c r="B58" s="12">
        <v>217710</v>
      </c>
      <c r="C58" s="12" t="s">
        <v>2722</v>
      </c>
    </row>
    <row r="59" spans="1:3" ht="15" customHeight="1" x14ac:dyDescent="0.25">
      <c r="A59" s="11">
        <v>702269</v>
      </c>
      <c r="B59" s="12">
        <v>218074</v>
      </c>
      <c r="C59" s="12" t="s">
        <v>2723</v>
      </c>
    </row>
    <row r="60" spans="1:3" ht="15" customHeight="1" x14ac:dyDescent="0.25">
      <c r="A60" s="11">
        <v>702270</v>
      </c>
      <c r="B60" s="12">
        <v>218012</v>
      </c>
      <c r="C60" s="12" t="s">
        <v>2694</v>
      </c>
    </row>
    <row r="61" spans="1:3" ht="15" customHeight="1" x14ac:dyDescent="0.25">
      <c r="A61" s="11">
        <v>702274</v>
      </c>
      <c r="B61" s="12">
        <v>218074</v>
      </c>
      <c r="C61" s="12" t="s">
        <v>2723</v>
      </c>
    </row>
    <row r="62" spans="1:3" ht="15" customHeight="1" x14ac:dyDescent="0.25">
      <c r="A62" s="11">
        <v>704224</v>
      </c>
      <c r="B62" s="12">
        <v>218125</v>
      </c>
      <c r="C62" s="12" t="s">
        <v>2714</v>
      </c>
    </row>
    <row r="63" spans="1:3" ht="15" customHeight="1" x14ac:dyDescent="0.25">
      <c r="A63" s="11">
        <v>704205</v>
      </c>
      <c r="B63" s="12">
        <v>218125</v>
      </c>
      <c r="C63" s="12" t="s">
        <v>2714</v>
      </c>
    </row>
    <row r="64" spans="1:3" ht="15" customHeight="1" x14ac:dyDescent="0.25">
      <c r="A64" s="11">
        <v>714159</v>
      </c>
      <c r="B64" s="12">
        <v>217787</v>
      </c>
      <c r="C64" s="12" t="s">
        <v>2724</v>
      </c>
    </row>
    <row r="65" spans="1:3" ht="15" customHeight="1" x14ac:dyDescent="0.25">
      <c r="A65" s="11">
        <v>714347</v>
      </c>
      <c r="B65" s="12">
        <v>218047</v>
      </c>
      <c r="C65" s="12" t="s">
        <v>2725</v>
      </c>
    </row>
    <row r="66" spans="1:3" ht="15" customHeight="1" x14ac:dyDescent="0.25">
      <c r="A66" s="11">
        <v>738918</v>
      </c>
      <c r="B66" s="12">
        <v>217993</v>
      </c>
      <c r="C66" s="12" t="s">
        <v>2717</v>
      </c>
    </row>
    <row r="67" spans="1:3" ht="15" customHeight="1" x14ac:dyDescent="0.25">
      <c r="A67" s="11">
        <v>708340</v>
      </c>
      <c r="B67" s="12">
        <v>217710</v>
      </c>
      <c r="C67" s="12" t="s">
        <v>2722</v>
      </c>
    </row>
    <row r="68" spans="1:3" ht="15" customHeight="1" x14ac:dyDescent="0.25">
      <c r="A68" s="11">
        <v>736166</v>
      </c>
      <c r="B68" s="12">
        <v>217695</v>
      </c>
      <c r="C68" s="12" t="s">
        <v>2726</v>
      </c>
    </row>
    <row r="69" spans="1:3" ht="15" customHeight="1" x14ac:dyDescent="0.25">
      <c r="A69" s="11">
        <v>708332</v>
      </c>
      <c r="B69" s="12">
        <v>217710</v>
      </c>
      <c r="C69" s="12" t="s">
        <v>2722</v>
      </c>
    </row>
    <row r="70" spans="1:3" ht="15" customHeight="1" x14ac:dyDescent="0.25">
      <c r="A70" s="11">
        <v>708334</v>
      </c>
      <c r="B70" s="12">
        <v>217710</v>
      </c>
      <c r="C70" s="12" t="s">
        <v>2722</v>
      </c>
    </row>
    <row r="71" spans="1:3" ht="15" customHeight="1" x14ac:dyDescent="0.25">
      <c r="A71" s="11">
        <v>724906</v>
      </c>
      <c r="B71" s="12">
        <v>217717</v>
      </c>
      <c r="C71" s="12" t="s">
        <v>2727</v>
      </c>
    </row>
    <row r="72" spans="1:3" ht="15" customHeight="1" x14ac:dyDescent="0.25">
      <c r="A72" s="11">
        <v>724907</v>
      </c>
      <c r="B72" s="12">
        <v>217717</v>
      </c>
      <c r="C72" s="12" t="s">
        <v>2727</v>
      </c>
    </row>
    <row r="73" spans="1:3" ht="15" customHeight="1" x14ac:dyDescent="0.25">
      <c r="A73" s="11">
        <v>659145</v>
      </c>
      <c r="B73" s="12">
        <v>218201</v>
      </c>
      <c r="C73" s="12" t="s">
        <v>2728</v>
      </c>
    </row>
    <row r="74" spans="1:3" ht="15" customHeight="1" x14ac:dyDescent="0.25">
      <c r="A74" s="11">
        <v>726072</v>
      </c>
      <c r="B74" s="12">
        <v>218255</v>
      </c>
      <c r="C74" s="12" t="s">
        <v>2695</v>
      </c>
    </row>
    <row r="75" spans="1:3" ht="15" customHeight="1" x14ac:dyDescent="0.25">
      <c r="A75" s="11">
        <v>638629</v>
      </c>
      <c r="B75" s="12">
        <v>217984</v>
      </c>
      <c r="C75" s="12" t="s">
        <v>2709</v>
      </c>
    </row>
    <row r="76" spans="1:3" ht="15" customHeight="1" x14ac:dyDescent="0.25">
      <c r="A76" s="11">
        <v>655868</v>
      </c>
      <c r="B76" s="12">
        <v>217984</v>
      </c>
      <c r="C76" s="12" t="s">
        <v>2709</v>
      </c>
    </row>
    <row r="77" spans="1:3" ht="15" customHeight="1" x14ac:dyDescent="0.25">
      <c r="A77" s="11">
        <v>655896</v>
      </c>
      <c r="B77" s="12">
        <v>217984</v>
      </c>
      <c r="C77" s="12" t="s">
        <v>2709</v>
      </c>
    </row>
    <row r="78" spans="1:3" ht="15" customHeight="1" x14ac:dyDescent="0.25">
      <c r="A78" s="11">
        <v>655897</v>
      </c>
      <c r="B78" s="12">
        <v>217984</v>
      </c>
      <c r="C78" s="12" t="s">
        <v>2709</v>
      </c>
    </row>
    <row r="79" spans="1:3" ht="15" customHeight="1" x14ac:dyDescent="0.25">
      <c r="A79" s="11">
        <v>655867</v>
      </c>
      <c r="B79" s="12">
        <v>217984</v>
      </c>
      <c r="C79" s="12" t="s">
        <v>2709</v>
      </c>
    </row>
    <row r="80" spans="1:3" ht="15" customHeight="1" x14ac:dyDescent="0.25">
      <c r="A80" s="11">
        <v>655866</v>
      </c>
      <c r="B80" s="12">
        <v>217984</v>
      </c>
      <c r="C80" s="12" t="s">
        <v>2709</v>
      </c>
    </row>
    <row r="81" spans="1:3" ht="15" customHeight="1" x14ac:dyDescent="0.25">
      <c r="A81" s="11">
        <v>648661</v>
      </c>
      <c r="B81" s="12">
        <v>218091</v>
      </c>
      <c r="C81" s="12" t="s">
        <v>2710</v>
      </c>
    </row>
    <row r="82" spans="1:3" ht="15" customHeight="1" x14ac:dyDescent="0.25">
      <c r="A82" s="11">
        <v>791061</v>
      </c>
      <c r="B82" s="12">
        <v>217692</v>
      </c>
      <c r="C82" s="12" t="s">
        <v>2729</v>
      </c>
    </row>
    <row r="83" spans="1:3" ht="15" customHeight="1" x14ac:dyDescent="0.25">
      <c r="A83" s="11">
        <v>701792</v>
      </c>
      <c r="B83" s="12">
        <v>217986</v>
      </c>
      <c r="C83" s="12" t="s">
        <v>2730</v>
      </c>
    </row>
    <row r="84" spans="1:3" ht="15" customHeight="1" x14ac:dyDescent="0.25">
      <c r="A84" s="11">
        <v>720852</v>
      </c>
      <c r="B84" s="12">
        <v>218101</v>
      </c>
      <c r="C84" s="12" t="s">
        <v>2731</v>
      </c>
    </row>
    <row r="85" spans="1:3" ht="15" customHeight="1" x14ac:dyDescent="0.25">
      <c r="A85" s="11">
        <v>701524</v>
      </c>
      <c r="B85" s="12">
        <v>218026</v>
      </c>
      <c r="C85" s="12" t="s">
        <v>2732</v>
      </c>
    </row>
    <row r="86" spans="1:3" ht="15" customHeight="1" x14ac:dyDescent="0.25">
      <c r="A86" s="11">
        <v>710279</v>
      </c>
      <c r="B86" s="12">
        <v>217979</v>
      </c>
      <c r="C86" s="12" t="s">
        <v>2733</v>
      </c>
    </row>
    <row r="87" spans="1:3" ht="15" customHeight="1" x14ac:dyDescent="0.25">
      <c r="A87" s="11">
        <v>719058</v>
      </c>
      <c r="B87" s="12">
        <v>218211</v>
      </c>
      <c r="C87" s="12" t="s">
        <v>2718</v>
      </c>
    </row>
    <row r="88" spans="1:3" ht="15" customHeight="1" x14ac:dyDescent="0.25">
      <c r="A88" s="11">
        <v>707964</v>
      </c>
      <c r="B88" s="12">
        <v>218067</v>
      </c>
      <c r="C88" s="12" t="s">
        <v>2734</v>
      </c>
    </row>
    <row r="89" spans="1:3" ht="15" customHeight="1" x14ac:dyDescent="0.25">
      <c r="A89" s="11">
        <v>732929</v>
      </c>
      <c r="B89" s="12">
        <v>217993</v>
      </c>
      <c r="C89" s="12" t="s">
        <v>2717</v>
      </c>
    </row>
    <row r="90" spans="1:3" ht="15" customHeight="1" x14ac:dyDescent="0.25">
      <c r="A90" s="11" t="s">
        <v>215</v>
      </c>
      <c r="B90" s="12">
        <v>218001</v>
      </c>
      <c r="C90" s="12" t="s">
        <v>2735</v>
      </c>
    </row>
    <row r="91" spans="1:3" ht="15" customHeight="1" x14ac:dyDescent="0.25">
      <c r="A91" s="11" t="s">
        <v>214</v>
      </c>
      <c r="B91" s="12">
        <v>218018</v>
      </c>
      <c r="C91" s="12" t="s">
        <v>2736</v>
      </c>
    </row>
    <row r="92" spans="1:3" ht="15" customHeight="1" x14ac:dyDescent="0.25">
      <c r="A92" s="11">
        <v>711377</v>
      </c>
      <c r="B92" s="12">
        <v>217989</v>
      </c>
      <c r="C92" s="12" t="s">
        <v>2737</v>
      </c>
    </row>
    <row r="93" spans="1:3" ht="15" customHeight="1" x14ac:dyDescent="0.25">
      <c r="A93" s="11">
        <v>721293</v>
      </c>
      <c r="B93" s="12">
        <v>217750</v>
      </c>
      <c r="C93" s="12" t="s">
        <v>2738</v>
      </c>
    </row>
    <row r="94" spans="1:3" ht="15" customHeight="1" x14ac:dyDescent="0.25">
      <c r="A94" s="11">
        <v>710278</v>
      </c>
      <c r="B94" s="12">
        <v>217988</v>
      </c>
      <c r="C94" s="12" t="s">
        <v>2739</v>
      </c>
    </row>
    <row r="95" spans="1:3" ht="15" customHeight="1" x14ac:dyDescent="0.25">
      <c r="A95" s="11">
        <v>722453</v>
      </c>
      <c r="B95" s="12">
        <v>218200</v>
      </c>
      <c r="C95" s="12" t="s">
        <v>2740</v>
      </c>
    </row>
    <row r="96" spans="1:3" ht="15" customHeight="1" x14ac:dyDescent="0.25">
      <c r="A96" s="11">
        <v>629733</v>
      </c>
      <c r="B96" s="12">
        <v>217982</v>
      </c>
      <c r="C96" s="12" t="s">
        <v>2741</v>
      </c>
    </row>
    <row r="97" spans="1:3" ht="15" customHeight="1" x14ac:dyDescent="0.25">
      <c r="A97" s="11">
        <v>704492</v>
      </c>
      <c r="B97" s="12">
        <v>218172</v>
      </c>
      <c r="C97" s="12" t="s">
        <v>2742</v>
      </c>
    </row>
    <row r="98" spans="1:3" ht="15" customHeight="1" x14ac:dyDescent="0.25">
      <c r="A98" s="11">
        <v>701659</v>
      </c>
      <c r="B98" s="12">
        <v>218319</v>
      </c>
      <c r="C98" s="12" t="s">
        <v>2715</v>
      </c>
    </row>
    <row r="99" spans="1:3" ht="15" customHeight="1" x14ac:dyDescent="0.25">
      <c r="A99" s="11">
        <v>701668</v>
      </c>
      <c r="B99" s="12">
        <v>218319</v>
      </c>
      <c r="C99" s="12" t="s">
        <v>2715</v>
      </c>
    </row>
    <row r="100" spans="1:3" ht="15" customHeight="1" x14ac:dyDescent="0.25">
      <c r="A100" s="11">
        <v>721175</v>
      </c>
      <c r="B100" s="12">
        <v>218080</v>
      </c>
      <c r="C100" s="12" t="s">
        <v>2743</v>
      </c>
    </row>
    <row r="101" spans="1:3" ht="15" customHeight="1" x14ac:dyDescent="0.25">
      <c r="A101" s="11" t="s">
        <v>2516</v>
      </c>
      <c r="B101" s="12">
        <v>218325</v>
      </c>
      <c r="C101" s="12" t="s">
        <v>2744</v>
      </c>
    </row>
    <row r="102" spans="1:3" ht="15" customHeight="1" x14ac:dyDescent="0.25">
      <c r="A102" s="11" t="s">
        <v>2316</v>
      </c>
      <c r="B102" s="12">
        <v>218819</v>
      </c>
      <c r="C102" s="12" t="s">
        <v>2745</v>
      </c>
    </row>
    <row r="103" spans="1:3" ht="15" customHeight="1" x14ac:dyDescent="0.25">
      <c r="A103" s="11" t="s">
        <v>2746</v>
      </c>
      <c r="B103" s="12">
        <v>221615</v>
      </c>
      <c r="C103" s="12" t="s">
        <v>2747</v>
      </c>
    </row>
    <row r="104" spans="1:3" ht="15" customHeight="1" x14ac:dyDescent="0.25">
      <c r="A104" s="11" t="s">
        <v>2517</v>
      </c>
      <c r="B104" s="12">
        <v>219705</v>
      </c>
      <c r="C104" s="12" t="s">
        <v>2748</v>
      </c>
    </row>
    <row r="105" spans="1:3" ht="15" customHeight="1" x14ac:dyDescent="0.25">
      <c r="A105" s="11" t="s">
        <v>1743</v>
      </c>
      <c r="B105" s="12">
        <v>218001</v>
      </c>
      <c r="C105" s="12" t="s">
        <v>2735</v>
      </c>
    </row>
    <row r="106" spans="1:3" ht="15" customHeight="1" x14ac:dyDescent="0.25">
      <c r="A106" s="11" t="s">
        <v>1649</v>
      </c>
      <c r="B106" s="12">
        <v>218122</v>
      </c>
      <c r="C106" s="12" t="s">
        <v>2749</v>
      </c>
    </row>
    <row r="107" spans="1:3" ht="15" customHeight="1" x14ac:dyDescent="0.25">
      <c r="A107" s="11" t="s">
        <v>1650</v>
      </c>
      <c r="B107" s="12">
        <v>218122</v>
      </c>
      <c r="C107" s="12" t="s">
        <v>2749</v>
      </c>
    </row>
    <row r="108" spans="1:3" ht="15" customHeight="1" x14ac:dyDescent="0.25">
      <c r="A108" s="11" t="s">
        <v>2518</v>
      </c>
      <c r="B108" s="12">
        <v>218286</v>
      </c>
      <c r="C108" s="12" t="s">
        <v>2750</v>
      </c>
    </row>
    <row r="109" spans="1:3" ht="15" customHeight="1" x14ac:dyDescent="0.25">
      <c r="A109" s="11" t="s">
        <v>2519</v>
      </c>
      <c r="B109" s="12">
        <v>221499</v>
      </c>
      <c r="C109" s="12" t="s">
        <v>2751</v>
      </c>
    </row>
    <row r="110" spans="1:3" ht="15" customHeight="1" x14ac:dyDescent="0.25">
      <c r="A110" s="11" t="s">
        <v>2296</v>
      </c>
      <c r="B110" s="12">
        <v>218644</v>
      </c>
      <c r="C110" s="12" t="s">
        <v>2752</v>
      </c>
    </row>
    <row r="111" spans="1:3" ht="15" customHeight="1" x14ac:dyDescent="0.25">
      <c r="A111" s="11" t="s">
        <v>2290</v>
      </c>
      <c r="B111" s="12">
        <v>220042</v>
      </c>
      <c r="C111" s="12" t="s">
        <v>2753</v>
      </c>
    </row>
    <row r="112" spans="1:3" ht="15" customHeight="1" x14ac:dyDescent="0.25">
      <c r="A112" s="11" t="s">
        <v>2520</v>
      </c>
      <c r="B112" s="12">
        <v>218819</v>
      </c>
      <c r="C112" s="12" t="s">
        <v>2745</v>
      </c>
    </row>
    <row r="113" spans="1:3" ht="15" customHeight="1" x14ac:dyDescent="0.25">
      <c r="A113" s="11" t="s">
        <v>2287</v>
      </c>
      <c r="B113" s="12">
        <v>219703</v>
      </c>
      <c r="C113" s="12" t="s">
        <v>2754</v>
      </c>
    </row>
    <row r="114" spans="1:3" ht="15" customHeight="1" x14ac:dyDescent="0.25">
      <c r="A114" s="11" t="s">
        <v>2116</v>
      </c>
      <c r="B114" s="12">
        <v>218088</v>
      </c>
      <c r="C114" s="12" t="s">
        <v>2755</v>
      </c>
    </row>
    <row r="115" spans="1:3" ht="15" customHeight="1" x14ac:dyDescent="0.25">
      <c r="A115" s="11" t="s">
        <v>1938</v>
      </c>
      <c r="B115" s="12">
        <v>218757</v>
      </c>
      <c r="C115" s="12" t="s">
        <v>2756</v>
      </c>
    </row>
    <row r="116" spans="1:3" ht="15" customHeight="1" x14ac:dyDescent="0.25">
      <c r="A116" s="11" t="s">
        <v>2521</v>
      </c>
      <c r="B116" s="12">
        <v>219420</v>
      </c>
      <c r="C116" s="12" t="s">
        <v>2757</v>
      </c>
    </row>
    <row r="117" spans="1:3" ht="15" customHeight="1" x14ac:dyDescent="0.25">
      <c r="A117" s="11" t="s">
        <v>1435</v>
      </c>
      <c r="B117" s="12">
        <v>217814</v>
      </c>
      <c r="C117" s="12" t="s">
        <v>2758</v>
      </c>
    </row>
    <row r="118" spans="1:3" ht="15" customHeight="1" x14ac:dyDescent="0.25">
      <c r="A118" s="11" t="s">
        <v>446</v>
      </c>
      <c r="B118" s="12">
        <v>218094</v>
      </c>
      <c r="C118" s="12" t="s">
        <v>2759</v>
      </c>
    </row>
    <row r="119" spans="1:3" ht="15" customHeight="1" x14ac:dyDescent="0.25">
      <c r="A119" s="11" t="s">
        <v>2522</v>
      </c>
      <c r="B119" s="12">
        <v>218286</v>
      </c>
      <c r="C119" s="12" t="s">
        <v>2750</v>
      </c>
    </row>
    <row r="120" spans="1:3" ht="15" customHeight="1" x14ac:dyDescent="0.25">
      <c r="A120" s="11" t="s">
        <v>1648</v>
      </c>
      <c r="B120" s="12">
        <v>218122</v>
      </c>
      <c r="C120" s="12" t="s">
        <v>2749</v>
      </c>
    </row>
    <row r="121" spans="1:3" ht="15" customHeight="1" x14ac:dyDescent="0.25">
      <c r="A121" s="11" t="s">
        <v>173</v>
      </c>
      <c r="B121" s="12">
        <v>218059</v>
      </c>
      <c r="C121" s="12" t="s">
        <v>2760</v>
      </c>
    </row>
    <row r="122" spans="1:3" ht="15" customHeight="1" x14ac:dyDescent="0.25">
      <c r="A122" s="11" t="s">
        <v>1642</v>
      </c>
      <c r="B122" s="12">
        <v>218325</v>
      </c>
      <c r="C122" s="12" t="s">
        <v>2744</v>
      </c>
    </row>
    <row r="123" spans="1:3" ht="15" customHeight="1" x14ac:dyDescent="0.25">
      <c r="A123" s="11" t="s">
        <v>1600</v>
      </c>
      <c r="B123" s="12">
        <v>217777</v>
      </c>
      <c r="C123" s="12" t="s">
        <v>2761</v>
      </c>
    </row>
    <row r="124" spans="1:3" ht="15" customHeight="1" x14ac:dyDescent="0.25">
      <c r="A124" s="11" t="s">
        <v>2523</v>
      </c>
      <c r="B124" s="12">
        <v>221375</v>
      </c>
      <c r="C124" s="12" t="s">
        <v>2762</v>
      </c>
    </row>
    <row r="125" spans="1:3" ht="15" customHeight="1" x14ac:dyDescent="0.25">
      <c r="A125" s="11" t="s">
        <v>2524</v>
      </c>
      <c r="B125" s="12">
        <v>217814</v>
      </c>
      <c r="C125" s="12" t="s">
        <v>2758</v>
      </c>
    </row>
    <row r="126" spans="1:3" ht="15" customHeight="1" x14ac:dyDescent="0.25">
      <c r="A126" s="11" t="s">
        <v>2128</v>
      </c>
      <c r="B126" s="12">
        <v>219136</v>
      </c>
      <c r="C126" s="12" t="s">
        <v>2763</v>
      </c>
    </row>
    <row r="127" spans="1:3" ht="15" customHeight="1" x14ac:dyDescent="0.25">
      <c r="A127" s="11" t="s">
        <v>2525</v>
      </c>
      <c r="B127" s="12">
        <v>219554</v>
      </c>
      <c r="C127" s="12" t="s">
        <v>2764</v>
      </c>
    </row>
    <row r="128" spans="1:3" ht="15" customHeight="1" x14ac:dyDescent="0.25">
      <c r="A128" s="11" t="s">
        <v>2526</v>
      </c>
      <c r="B128" s="12">
        <v>221375</v>
      </c>
      <c r="C128" s="12" t="s">
        <v>2762</v>
      </c>
    </row>
    <row r="129" spans="1:3" ht="15" customHeight="1" x14ac:dyDescent="0.25">
      <c r="A129" s="11" t="s">
        <v>1629</v>
      </c>
      <c r="B129" s="12">
        <v>218109</v>
      </c>
      <c r="C129" s="12" t="s">
        <v>2689</v>
      </c>
    </row>
    <row r="130" spans="1:3" ht="15" customHeight="1" x14ac:dyDescent="0.25">
      <c r="A130" s="11" t="s">
        <v>2527</v>
      </c>
      <c r="B130" s="12">
        <v>218346</v>
      </c>
      <c r="C130" s="12" t="s">
        <v>2765</v>
      </c>
    </row>
    <row r="131" spans="1:3" ht="15" customHeight="1" x14ac:dyDescent="0.25">
      <c r="A131" s="11" t="s">
        <v>1631</v>
      </c>
      <c r="B131" s="12">
        <v>218110</v>
      </c>
      <c r="C131" s="12" t="s">
        <v>2766</v>
      </c>
    </row>
    <row r="132" spans="1:3" ht="15" customHeight="1" x14ac:dyDescent="0.25">
      <c r="A132" s="11" t="s">
        <v>2528</v>
      </c>
      <c r="B132" s="12">
        <v>218113</v>
      </c>
      <c r="C132" s="12" t="s">
        <v>2698</v>
      </c>
    </row>
    <row r="133" spans="1:3" ht="15" customHeight="1" x14ac:dyDescent="0.25">
      <c r="A133" s="11" t="s">
        <v>2529</v>
      </c>
      <c r="B133" s="12">
        <v>220043</v>
      </c>
      <c r="C133" s="12" t="s">
        <v>2767</v>
      </c>
    </row>
    <row r="134" spans="1:3" ht="15" customHeight="1" x14ac:dyDescent="0.25">
      <c r="A134" s="11" t="s">
        <v>1492</v>
      </c>
      <c r="B134" s="12">
        <v>218113</v>
      </c>
      <c r="C134" s="12" t="s">
        <v>2698</v>
      </c>
    </row>
    <row r="135" spans="1:3" ht="15" customHeight="1" x14ac:dyDescent="0.25">
      <c r="A135" s="11" t="s">
        <v>2309</v>
      </c>
      <c r="B135" s="12">
        <v>218819</v>
      </c>
      <c r="C135" s="12" t="s">
        <v>2745</v>
      </c>
    </row>
    <row r="136" spans="1:3" ht="15" customHeight="1" x14ac:dyDescent="0.25">
      <c r="A136" s="11" t="s">
        <v>2768</v>
      </c>
      <c r="B136" s="12">
        <v>218819</v>
      </c>
      <c r="C136" s="12" t="s">
        <v>2745</v>
      </c>
    </row>
    <row r="137" spans="1:3" ht="15" customHeight="1" x14ac:dyDescent="0.25">
      <c r="A137" s="11" t="s">
        <v>2530</v>
      </c>
      <c r="B137" s="12">
        <v>218189</v>
      </c>
      <c r="C137" s="12" t="s">
        <v>2769</v>
      </c>
    </row>
    <row r="138" spans="1:3" ht="15" customHeight="1" x14ac:dyDescent="0.25">
      <c r="A138" s="11" t="s">
        <v>2286</v>
      </c>
      <c r="B138" s="12">
        <v>220176</v>
      </c>
      <c r="C138" s="12" t="s">
        <v>2770</v>
      </c>
    </row>
    <row r="139" spans="1:3" ht="15" customHeight="1" x14ac:dyDescent="0.25">
      <c r="A139" s="11" t="s">
        <v>2312</v>
      </c>
      <c r="B139" s="12">
        <v>218819</v>
      </c>
      <c r="C139" s="12" t="s">
        <v>2745</v>
      </c>
    </row>
    <row r="140" spans="1:3" ht="15" customHeight="1" x14ac:dyDescent="0.25">
      <c r="A140" s="11" t="s">
        <v>2129</v>
      </c>
      <c r="B140" s="12">
        <v>218937</v>
      </c>
      <c r="C140" s="12" t="s">
        <v>2771</v>
      </c>
    </row>
    <row r="141" spans="1:3" ht="15" customHeight="1" x14ac:dyDescent="0.25">
      <c r="A141" s="11" t="s">
        <v>2531</v>
      </c>
      <c r="B141" s="12">
        <v>221541</v>
      </c>
      <c r="C141" s="12" t="s">
        <v>2772</v>
      </c>
    </row>
    <row r="142" spans="1:3" ht="15" customHeight="1" x14ac:dyDescent="0.25">
      <c r="A142" s="11" t="s">
        <v>1692</v>
      </c>
      <c r="B142" s="12">
        <v>218344</v>
      </c>
      <c r="C142" s="12" t="s">
        <v>2773</v>
      </c>
    </row>
    <row r="143" spans="1:3" ht="15" customHeight="1" x14ac:dyDescent="0.25">
      <c r="A143" s="11" t="s">
        <v>2313</v>
      </c>
      <c r="B143" s="12">
        <v>220369</v>
      </c>
      <c r="C143" s="12" t="s">
        <v>2774</v>
      </c>
    </row>
    <row r="144" spans="1:3" ht="15" customHeight="1" x14ac:dyDescent="0.25">
      <c r="A144" s="11" t="s">
        <v>1625</v>
      </c>
      <c r="B144" s="12">
        <v>218106</v>
      </c>
      <c r="C144" s="12" t="s">
        <v>2775</v>
      </c>
    </row>
    <row r="145" spans="1:3" ht="15" customHeight="1" x14ac:dyDescent="0.25">
      <c r="A145" s="11" t="s">
        <v>2072</v>
      </c>
      <c r="B145" s="12">
        <v>218888</v>
      </c>
      <c r="C145" s="12" t="s">
        <v>2776</v>
      </c>
    </row>
    <row r="146" spans="1:3" ht="15" customHeight="1" x14ac:dyDescent="0.25">
      <c r="A146" s="11" t="s">
        <v>1484</v>
      </c>
      <c r="B146" s="12">
        <v>218128</v>
      </c>
      <c r="C146" s="12" t="s">
        <v>2777</v>
      </c>
    </row>
    <row r="147" spans="1:3" ht="15" customHeight="1" x14ac:dyDescent="0.25">
      <c r="A147" s="11" t="s">
        <v>2100</v>
      </c>
      <c r="B147" s="12">
        <v>217827</v>
      </c>
      <c r="C147" s="12" t="s">
        <v>2778</v>
      </c>
    </row>
    <row r="148" spans="1:3" ht="15" customHeight="1" x14ac:dyDescent="0.25">
      <c r="A148" s="11" t="s">
        <v>1946</v>
      </c>
      <c r="B148" s="12">
        <v>217955</v>
      </c>
      <c r="C148" s="12" t="s">
        <v>2779</v>
      </c>
    </row>
    <row r="149" spans="1:3" ht="15" customHeight="1" x14ac:dyDescent="0.25">
      <c r="A149" s="11" t="s">
        <v>1709</v>
      </c>
      <c r="B149" s="12">
        <v>218262</v>
      </c>
      <c r="C149" s="12" t="s">
        <v>2780</v>
      </c>
    </row>
    <row r="150" spans="1:3" ht="15" customHeight="1" x14ac:dyDescent="0.25">
      <c r="A150" s="11" t="s">
        <v>2532</v>
      </c>
      <c r="B150" s="12">
        <v>218262</v>
      </c>
      <c r="C150" s="12" t="s">
        <v>2780</v>
      </c>
    </row>
    <row r="151" spans="1:3" ht="15" customHeight="1" x14ac:dyDescent="0.25">
      <c r="A151" s="11" t="s">
        <v>2533</v>
      </c>
      <c r="B151" s="12">
        <v>218509</v>
      </c>
      <c r="C151" s="12" t="s">
        <v>2781</v>
      </c>
    </row>
    <row r="152" spans="1:3" ht="15" customHeight="1" x14ac:dyDescent="0.25">
      <c r="A152" s="11" t="s">
        <v>2131</v>
      </c>
      <c r="B152" s="12">
        <v>218931</v>
      </c>
      <c r="C152" s="12" t="s">
        <v>2782</v>
      </c>
    </row>
    <row r="153" spans="1:3" ht="15" customHeight="1" x14ac:dyDescent="0.25">
      <c r="A153" s="11" t="s">
        <v>1580</v>
      </c>
      <c r="B153" s="12">
        <v>218009</v>
      </c>
      <c r="C153" s="12" t="s">
        <v>2783</v>
      </c>
    </row>
    <row r="154" spans="1:3" ht="15" customHeight="1" x14ac:dyDescent="0.25">
      <c r="A154" s="11" t="s">
        <v>2534</v>
      </c>
      <c r="B154" s="12">
        <v>221419</v>
      </c>
      <c r="C154" s="12" t="s">
        <v>2784</v>
      </c>
    </row>
    <row r="155" spans="1:3" ht="15" customHeight="1" x14ac:dyDescent="0.25">
      <c r="A155" s="11" t="s">
        <v>1710</v>
      </c>
      <c r="B155" s="12">
        <v>218262</v>
      </c>
      <c r="C155" s="12" t="s">
        <v>2780</v>
      </c>
    </row>
    <row r="156" spans="1:3" ht="15" customHeight="1" x14ac:dyDescent="0.25">
      <c r="A156" s="11" t="s">
        <v>2010</v>
      </c>
      <c r="B156" s="12">
        <v>218286</v>
      </c>
      <c r="C156" s="12" t="s">
        <v>2750</v>
      </c>
    </row>
    <row r="157" spans="1:3" ht="15" customHeight="1" x14ac:dyDescent="0.25">
      <c r="A157" s="11" t="s">
        <v>1636</v>
      </c>
      <c r="B157" s="12">
        <v>218113</v>
      </c>
      <c r="C157" s="12" t="s">
        <v>2698</v>
      </c>
    </row>
    <row r="158" spans="1:3" ht="15" customHeight="1" x14ac:dyDescent="0.25">
      <c r="A158" s="11" t="s">
        <v>2090</v>
      </c>
      <c r="B158" s="12">
        <v>219132</v>
      </c>
      <c r="C158" s="12" t="s">
        <v>2785</v>
      </c>
    </row>
    <row r="159" spans="1:3" ht="15" customHeight="1" x14ac:dyDescent="0.25">
      <c r="A159" s="11" t="s">
        <v>2535</v>
      </c>
      <c r="B159" s="12">
        <v>221362</v>
      </c>
      <c r="C159" s="12" t="s">
        <v>2786</v>
      </c>
    </row>
    <row r="160" spans="1:3" ht="15" customHeight="1" x14ac:dyDescent="0.25">
      <c r="A160" s="11" t="s">
        <v>2536</v>
      </c>
      <c r="B160" s="12">
        <v>220526</v>
      </c>
      <c r="C160" s="12" t="s">
        <v>2787</v>
      </c>
    </row>
    <row r="161" spans="1:3" ht="15" customHeight="1" x14ac:dyDescent="0.25">
      <c r="A161" s="11" t="s">
        <v>2088</v>
      </c>
      <c r="B161" s="12">
        <v>218898</v>
      </c>
      <c r="C161" s="12" t="s">
        <v>2788</v>
      </c>
    </row>
    <row r="162" spans="1:3" ht="15" customHeight="1" x14ac:dyDescent="0.25">
      <c r="A162" s="11" t="s">
        <v>2124</v>
      </c>
      <c r="B162" s="12">
        <v>219134</v>
      </c>
      <c r="C162" s="12" t="s">
        <v>2789</v>
      </c>
    </row>
    <row r="163" spans="1:3" ht="15" customHeight="1" x14ac:dyDescent="0.25">
      <c r="A163" s="11" t="s">
        <v>1718</v>
      </c>
      <c r="B163" s="12">
        <v>218274</v>
      </c>
      <c r="C163" s="12" t="s">
        <v>2790</v>
      </c>
    </row>
    <row r="164" spans="1:3" ht="15" customHeight="1" x14ac:dyDescent="0.25">
      <c r="A164" s="11" t="s">
        <v>2103</v>
      </c>
      <c r="B164" s="12">
        <v>218819</v>
      </c>
      <c r="C164" s="12" t="s">
        <v>2745</v>
      </c>
    </row>
    <row r="165" spans="1:3" ht="15" customHeight="1" x14ac:dyDescent="0.25">
      <c r="A165" s="11" t="s">
        <v>2537</v>
      </c>
      <c r="B165" s="12">
        <v>220889</v>
      </c>
      <c r="C165" s="12" t="s">
        <v>2791</v>
      </c>
    </row>
    <row r="166" spans="1:3" ht="15" customHeight="1" x14ac:dyDescent="0.25">
      <c r="A166" s="11" t="s">
        <v>1652</v>
      </c>
      <c r="B166" s="12">
        <v>218129</v>
      </c>
      <c r="C166" s="12" t="s">
        <v>2792</v>
      </c>
    </row>
    <row r="167" spans="1:3" ht="15" customHeight="1" x14ac:dyDescent="0.25">
      <c r="A167" s="11" t="s">
        <v>2538</v>
      </c>
      <c r="B167" s="12">
        <v>220370</v>
      </c>
      <c r="C167" s="12" t="s">
        <v>2793</v>
      </c>
    </row>
    <row r="168" spans="1:3" ht="15" customHeight="1" x14ac:dyDescent="0.25">
      <c r="A168" s="11" t="s">
        <v>2284</v>
      </c>
      <c r="B168" s="12">
        <v>219350</v>
      </c>
      <c r="C168" s="12" t="s">
        <v>2794</v>
      </c>
    </row>
    <row r="169" spans="1:3" ht="15" customHeight="1" x14ac:dyDescent="0.25">
      <c r="A169" s="11" t="s">
        <v>2011</v>
      </c>
      <c r="B169" s="12">
        <v>218734</v>
      </c>
      <c r="C169" s="12" t="s">
        <v>2795</v>
      </c>
    </row>
    <row r="170" spans="1:3" ht="15" customHeight="1" x14ac:dyDescent="0.25">
      <c r="A170" s="11" t="s">
        <v>2539</v>
      </c>
      <c r="B170" s="12">
        <v>220860</v>
      </c>
      <c r="C170" s="12" t="s">
        <v>2796</v>
      </c>
    </row>
    <row r="171" spans="1:3" ht="15" customHeight="1" x14ac:dyDescent="0.25">
      <c r="A171" s="11" t="s">
        <v>1681</v>
      </c>
      <c r="B171" s="12">
        <v>218184</v>
      </c>
      <c r="C171" s="12" t="s">
        <v>2797</v>
      </c>
    </row>
    <row r="172" spans="1:3" ht="15" customHeight="1" x14ac:dyDescent="0.25">
      <c r="A172" s="11" t="s">
        <v>2540</v>
      </c>
      <c r="B172" s="12">
        <v>221000</v>
      </c>
      <c r="C172" s="12" t="s">
        <v>2798</v>
      </c>
    </row>
    <row r="173" spans="1:3" ht="15" customHeight="1" x14ac:dyDescent="0.25">
      <c r="A173" s="11" t="s">
        <v>1536</v>
      </c>
      <c r="B173" s="12">
        <v>217729</v>
      </c>
      <c r="C173" s="12" t="s">
        <v>2799</v>
      </c>
    </row>
    <row r="174" spans="1:3" ht="15" customHeight="1" x14ac:dyDescent="0.25">
      <c r="A174" s="11" t="s">
        <v>2800</v>
      </c>
      <c r="B174" s="12">
        <v>218286</v>
      </c>
      <c r="C174" s="12" t="s">
        <v>2750</v>
      </c>
    </row>
    <row r="175" spans="1:3" ht="15" customHeight="1" x14ac:dyDescent="0.25">
      <c r="A175" s="11" t="s">
        <v>1568</v>
      </c>
      <c r="B175" s="12">
        <v>218340</v>
      </c>
      <c r="C175" s="12" t="s">
        <v>2801</v>
      </c>
    </row>
    <row r="176" spans="1:3" ht="15" customHeight="1" x14ac:dyDescent="0.25">
      <c r="A176" s="11" t="s">
        <v>2104</v>
      </c>
      <c r="B176" s="12">
        <v>217827</v>
      </c>
      <c r="C176" s="12" t="s">
        <v>2778</v>
      </c>
    </row>
    <row r="177" spans="1:3" ht="15" customHeight="1" x14ac:dyDescent="0.25">
      <c r="A177" s="11" t="s">
        <v>1566</v>
      </c>
      <c r="B177" s="12">
        <v>218103</v>
      </c>
      <c r="C177" s="12" t="s">
        <v>2802</v>
      </c>
    </row>
    <row r="178" spans="1:3" ht="15" customHeight="1" x14ac:dyDescent="0.25">
      <c r="A178" s="11" t="s">
        <v>1434</v>
      </c>
      <c r="B178" s="12">
        <v>218023</v>
      </c>
      <c r="C178" s="12" t="s">
        <v>2803</v>
      </c>
    </row>
    <row r="179" spans="1:3" ht="15" customHeight="1" x14ac:dyDescent="0.25">
      <c r="A179" s="11" t="s">
        <v>1562</v>
      </c>
      <c r="B179" s="12">
        <v>218158</v>
      </c>
      <c r="C179" s="12" t="s">
        <v>2804</v>
      </c>
    </row>
    <row r="180" spans="1:3" ht="15" customHeight="1" x14ac:dyDescent="0.25">
      <c r="A180" s="11" t="s">
        <v>1624</v>
      </c>
      <c r="B180" s="12">
        <v>218106</v>
      </c>
      <c r="C180" s="12" t="s">
        <v>2775</v>
      </c>
    </row>
    <row r="181" spans="1:3" ht="15" customHeight="1" x14ac:dyDescent="0.25">
      <c r="A181" s="11" t="s">
        <v>2541</v>
      </c>
      <c r="B181" s="12">
        <v>220999</v>
      </c>
      <c r="C181" s="12" t="s">
        <v>2805</v>
      </c>
    </row>
    <row r="182" spans="1:3" ht="15" customHeight="1" x14ac:dyDescent="0.25">
      <c r="A182" s="11" t="s">
        <v>2132</v>
      </c>
      <c r="B182" s="12">
        <v>217814</v>
      </c>
      <c r="C182" s="12" t="s">
        <v>2758</v>
      </c>
    </row>
    <row r="183" spans="1:3" ht="15" customHeight="1" x14ac:dyDescent="0.25">
      <c r="A183" s="11" t="s">
        <v>2542</v>
      </c>
      <c r="B183" s="12">
        <v>218213</v>
      </c>
      <c r="C183" s="12" t="s">
        <v>2806</v>
      </c>
    </row>
    <row r="184" spans="1:3" ht="15" customHeight="1" x14ac:dyDescent="0.25">
      <c r="A184" s="11" t="s">
        <v>2012</v>
      </c>
      <c r="B184" s="12">
        <v>218339</v>
      </c>
      <c r="C184" s="12" t="s">
        <v>2807</v>
      </c>
    </row>
    <row r="185" spans="1:3" ht="15" customHeight="1" x14ac:dyDescent="0.25">
      <c r="A185" s="11" t="s">
        <v>2543</v>
      </c>
      <c r="B185" s="12">
        <v>217479</v>
      </c>
      <c r="C185" s="12" t="s">
        <v>2808</v>
      </c>
    </row>
    <row r="186" spans="1:3" ht="15" customHeight="1" x14ac:dyDescent="0.25">
      <c r="A186" s="11" t="s">
        <v>2067</v>
      </c>
      <c r="B186" s="12">
        <v>218269</v>
      </c>
      <c r="C186" s="12" t="s">
        <v>2809</v>
      </c>
    </row>
    <row r="187" spans="1:3" ht="15" customHeight="1" x14ac:dyDescent="0.25">
      <c r="A187" s="11" t="s">
        <v>1741</v>
      </c>
      <c r="B187" s="12">
        <v>218023</v>
      </c>
      <c r="C187" s="12" t="s">
        <v>2803</v>
      </c>
    </row>
    <row r="188" spans="1:3" ht="15" customHeight="1" x14ac:dyDescent="0.25">
      <c r="A188" s="11" t="s">
        <v>2092</v>
      </c>
      <c r="B188" s="12">
        <v>219174</v>
      </c>
      <c r="C188" s="12" t="s">
        <v>2810</v>
      </c>
    </row>
    <row r="189" spans="1:3" ht="15" customHeight="1" x14ac:dyDescent="0.25">
      <c r="A189" s="11" t="s">
        <v>1551</v>
      </c>
      <c r="B189" s="12">
        <v>218015</v>
      </c>
      <c r="C189" s="12" t="s">
        <v>2811</v>
      </c>
    </row>
    <row r="190" spans="1:3" ht="15" customHeight="1" x14ac:dyDescent="0.25">
      <c r="A190" s="11" t="s">
        <v>2300</v>
      </c>
      <c r="B190" s="12">
        <v>218188</v>
      </c>
      <c r="C190" s="12" t="s">
        <v>2812</v>
      </c>
    </row>
    <row r="191" spans="1:3" ht="15" customHeight="1" x14ac:dyDescent="0.25">
      <c r="A191" s="11" t="s">
        <v>2544</v>
      </c>
      <c r="B191" s="12">
        <v>218113</v>
      </c>
      <c r="C191" s="12" t="s">
        <v>2698</v>
      </c>
    </row>
    <row r="192" spans="1:3" ht="15" customHeight="1" x14ac:dyDescent="0.25">
      <c r="A192" s="11" t="s">
        <v>1628</v>
      </c>
      <c r="B192" s="12">
        <v>218109</v>
      </c>
      <c r="C192" s="12" t="s">
        <v>2689</v>
      </c>
    </row>
    <row r="193" spans="1:3" ht="15" customHeight="1" x14ac:dyDescent="0.25">
      <c r="A193" s="11" t="s">
        <v>1717</v>
      </c>
      <c r="B193" s="12">
        <v>218273</v>
      </c>
      <c r="C193" s="12" t="s">
        <v>2813</v>
      </c>
    </row>
    <row r="194" spans="1:3" ht="15" customHeight="1" x14ac:dyDescent="0.25">
      <c r="A194" s="11" t="s">
        <v>2545</v>
      </c>
      <c r="B194" s="12">
        <v>218124</v>
      </c>
      <c r="C194" s="12" t="s">
        <v>2814</v>
      </c>
    </row>
    <row r="195" spans="1:3" ht="15" customHeight="1" x14ac:dyDescent="0.25">
      <c r="A195" s="11" t="s">
        <v>2013</v>
      </c>
      <c r="B195" s="12">
        <v>218250</v>
      </c>
      <c r="C195" s="12" t="s">
        <v>2815</v>
      </c>
    </row>
    <row r="196" spans="1:3" ht="15" customHeight="1" x14ac:dyDescent="0.25">
      <c r="A196" s="11" t="s">
        <v>1678</v>
      </c>
      <c r="B196" s="12">
        <v>218177</v>
      </c>
      <c r="C196" s="12" t="s">
        <v>2816</v>
      </c>
    </row>
    <row r="197" spans="1:3" ht="15" customHeight="1" x14ac:dyDescent="0.25">
      <c r="A197" s="11" t="s">
        <v>186</v>
      </c>
      <c r="B197" s="12">
        <v>217990</v>
      </c>
      <c r="C197" s="12" t="s">
        <v>2817</v>
      </c>
    </row>
    <row r="198" spans="1:3" ht="15" customHeight="1" x14ac:dyDescent="0.25">
      <c r="A198" s="11" t="s">
        <v>2546</v>
      </c>
      <c r="B198" s="12">
        <v>220367</v>
      </c>
      <c r="C198" s="12" t="s">
        <v>2818</v>
      </c>
    </row>
    <row r="199" spans="1:3" ht="15" customHeight="1" x14ac:dyDescent="0.25">
      <c r="A199" s="11" t="s">
        <v>183</v>
      </c>
      <c r="B199" s="12">
        <v>217990</v>
      </c>
      <c r="C199" s="12" t="s">
        <v>2817</v>
      </c>
    </row>
    <row r="200" spans="1:3" ht="15" customHeight="1" x14ac:dyDescent="0.25">
      <c r="A200" s="11" t="s">
        <v>192</v>
      </c>
      <c r="B200" s="12">
        <v>217990</v>
      </c>
      <c r="C200" s="12" t="s">
        <v>2817</v>
      </c>
    </row>
    <row r="201" spans="1:3" ht="15" customHeight="1" x14ac:dyDescent="0.25">
      <c r="A201" s="11" t="s">
        <v>1939</v>
      </c>
      <c r="B201" s="12">
        <v>218683</v>
      </c>
      <c r="C201" s="12" t="s">
        <v>2819</v>
      </c>
    </row>
    <row r="202" spans="1:3" ht="15" customHeight="1" x14ac:dyDescent="0.25">
      <c r="A202" s="11" t="s">
        <v>187</v>
      </c>
      <c r="B202" s="12">
        <v>217990</v>
      </c>
      <c r="C202" s="12" t="s">
        <v>2817</v>
      </c>
    </row>
    <row r="203" spans="1:3" ht="15" customHeight="1" x14ac:dyDescent="0.25">
      <c r="A203" s="11" t="s">
        <v>2014</v>
      </c>
      <c r="B203" s="12">
        <v>218393</v>
      </c>
      <c r="C203" s="12" t="s">
        <v>2820</v>
      </c>
    </row>
    <row r="204" spans="1:3" ht="15" customHeight="1" x14ac:dyDescent="0.25">
      <c r="A204" s="11" t="s">
        <v>2547</v>
      </c>
      <c r="B204" s="12">
        <v>218408</v>
      </c>
      <c r="C204" s="12" t="s">
        <v>2821</v>
      </c>
    </row>
    <row r="205" spans="1:3" ht="15" customHeight="1" x14ac:dyDescent="0.25">
      <c r="A205" s="11" t="s">
        <v>2015</v>
      </c>
      <c r="B205" s="12">
        <v>218408</v>
      </c>
      <c r="C205" s="12" t="s">
        <v>2821</v>
      </c>
    </row>
    <row r="206" spans="1:3" ht="15" customHeight="1" x14ac:dyDescent="0.25">
      <c r="A206" s="11" t="s">
        <v>2016</v>
      </c>
      <c r="B206" s="12">
        <v>218644</v>
      </c>
      <c r="C206" s="12" t="s">
        <v>2752</v>
      </c>
    </row>
    <row r="207" spans="1:3" ht="15" customHeight="1" x14ac:dyDescent="0.25">
      <c r="A207" s="11" t="s">
        <v>2133</v>
      </c>
      <c r="B207" s="12">
        <v>219431</v>
      </c>
      <c r="C207" s="12" t="s">
        <v>2822</v>
      </c>
    </row>
    <row r="208" spans="1:3" ht="15" customHeight="1" x14ac:dyDescent="0.25">
      <c r="A208" s="11" t="s">
        <v>184</v>
      </c>
      <c r="B208" s="12">
        <v>217990</v>
      </c>
      <c r="C208" s="12" t="s">
        <v>2817</v>
      </c>
    </row>
    <row r="209" spans="1:3" ht="15" customHeight="1" x14ac:dyDescent="0.25">
      <c r="A209" s="11" t="s">
        <v>2111</v>
      </c>
      <c r="B209" s="12">
        <v>218819</v>
      </c>
      <c r="C209" s="12" t="s">
        <v>2745</v>
      </c>
    </row>
    <row r="210" spans="1:3" ht="15" customHeight="1" x14ac:dyDescent="0.25">
      <c r="A210" s="11" t="s">
        <v>2108</v>
      </c>
      <c r="B210" s="12">
        <v>218819</v>
      </c>
      <c r="C210" s="12" t="s">
        <v>2745</v>
      </c>
    </row>
    <row r="211" spans="1:3" ht="15" customHeight="1" x14ac:dyDescent="0.25">
      <c r="A211" s="11" t="s">
        <v>2823</v>
      </c>
      <c r="B211" s="12">
        <v>221529</v>
      </c>
      <c r="C211" s="12" t="s">
        <v>2824</v>
      </c>
    </row>
    <row r="212" spans="1:3" ht="15" customHeight="1" x14ac:dyDescent="0.25">
      <c r="A212" s="11" t="s">
        <v>185</v>
      </c>
      <c r="B212" s="12">
        <v>217990</v>
      </c>
      <c r="C212" s="12" t="s">
        <v>2817</v>
      </c>
    </row>
    <row r="213" spans="1:3" ht="15" customHeight="1" x14ac:dyDescent="0.25">
      <c r="A213" s="11" t="s">
        <v>2548</v>
      </c>
      <c r="B213" s="12">
        <v>221505</v>
      </c>
      <c r="C213" s="12" t="s">
        <v>2825</v>
      </c>
    </row>
    <row r="214" spans="1:3" ht="15" customHeight="1" x14ac:dyDescent="0.25">
      <c r="A214" s="11" t="s">
        <v>1431</v>
      </c>
      <c r="B214" s="12">
        <v>218023</v>
      </c>
      <c r="C214" s="12" t="s">
        <v>2803</v>
      </c>
    </row>
    <row r="215" spans="1:3" ht="15" customHeight="1" x14ac:dyDescent="0.25">
      <c r="A215" s="11" t="s">
        <v>1479</v>
      </c>
      <c r="B215" s="12">
        <v>218109</v>
      </c>
      <c r="C215" s="12" t="s">
        <v>2689</v>
      </c>
    </row>
    <row r="216" spans="1:3" ht="15" customHeight="1" x14ac:dyDescent="0.25">
      <c r="A216" s="11" t="s">
        <v>1480</v>
      </c>
      <c r="B216" s="12">
        <v>218109</v>
      </c>
      <c r="C216" s="12" t="s">
        <v>2689</v>
      </c>
    </row>
    <row r="217" spans="1:3" ht="15" customHeight="1" x14ac:dyDescent="0.25">
      <c r="A217" s="11" t="s">
        <v>1744</v>
      </c>
      <c r="B217" s="12">
        <v>218001</v>
      </c>
      <c r="C217" s="12" t="s">
        <v>2735</v>
      </c>
    </row>
    <row r="218" spans="1:3" ht="15" customHeight="1" x14ac:dyDescent="0.25">
      <c r="A218" s="11" t="s">
        <v>2549</v>
      </c>
      <c r="B218" s="12">
        <v>219704</v>
      </c>
      <c r="C218" s="12" t="s">
        <v>2826</v>
      </c>
    </row>
    <row r="219" spans="1:3" ht="15" customHeight="1" x14ac:dyDescent="0.25">
      <c r="A219" s="11" t="s">
        <v>2550</v>
      </c>
      <c r="B219" s="12">
        <v>218113</v>
      </c>
      <c r="C219" s="12" t="s">
        <v>2698</v>
      </c>
    </row>
    <row r="220" spans="1:3" ht="15" customHeight="1" x14ac:dyDescent="0.25">
      <c r="A220" s="11" t="s">
        <v>1575</v>
      </c>
      <c r="B220" s="12">
        <v>218113</v>
      </c>
      <c r="C220" s="12" t="s">
        <v>2698</v>
      </c>
    </row>
    <row r="221" spans="1:3" ht="15" customHeight="1" x14ac:dyDescent="0.25">
      <c r="A221" s="11" t="s">
        <v>2551</v>
      </c>
      <c r="B221" s="12">
        <v>218194</v>
      </c>
      <c r="C221" s="12" t="s">
        <v>2827</v>
      </c>
    </row>
    <row r="222" spans="1:3" ht="15" customHeight="1" x14ac:dyDescent="0.25">
      <c r="A222" s="11" t="s">
        <v>2095</v>
      </c>
      <c r="B222" s="12">
        <v>218819</v>
      </c>
      <c r="C222" s="12" t="s">
        <v>2745</v>
      </c>
    </row>
    <row r="223" spans="1:3" ht="15" customHeight="1" x14ac:dyDescent="0.25">
      <c r="A223" s="11" t="s">
        <v>2552</v>
      </c>
      <c r="B223" s="12">
        <v>218819</v>
      </c>
      <c r="C223" s="12" t="s">
        <v>2745</v>
      </c>
    </row>
    <row r="224" spans="1:3" ht="15" customHeight="1" x14ac:dyDescent="0.25">
      <c r="A224" s="11" t="s">
        <v>2553</v>
      </c>
      <c r="B224" s="12">
        <v>218819</v>
      </c>
      <c r="C224" s="12" t="s">
        <v>2745</v>
      </c>
    </row>
    <row r="225" spans="1:3" ht="15" customHeight="1" x14ac:dyDescent="0.25">
      <c r="A225" s="11" t="s">
        <v>2102</v>
      </c>
      <c r="B225" s="12">
        <v>218819</v>
      </c>
      <c r="C225" s="12" t="s">
        <v>2745</v>
      </c>
    </row>
    <row r="226" spans="1:3" ht="15" customHeight="1" x14ac:dyDescent="0.25">
      <c r="A226" s="11" t="s">
        <v>2097</v>
      </c>
      <c r="B226" s="12">
        <v>219350</v>
      </c>
      <c r="C226" s="12" t="s">
        <v>2794</v>
      </c>
    </row>
    <row r="227" spans="1:3" ht="15" customHeight="1" x14ac:dyDescent="0.25">
      <c r="A227" s="11" t="s">
        <v>2828</v>
      </c>
      <c r="B227" s="12">
        <v>221642</v>
      </c>
      <c r="C227" s="12" t="s">
        <v>2829</v>
      </c>
    </row>
    <row r="228" spans="1:3" ht="15" customHeight="1" x14ac:dyDescent="0.25">
      <c r="A228" s="11" t="s">
        <v>1496</v>
      </c>
      <c r="B228" s="12">
        <v>217823</v>
      </c>
      <c r="C228" s="12" t="s">
        <v>2830</v>
      </c>
    </row>
    <row r="229" spans="1:3" ht="15" customHeight="1" x14ac:dyDescent="0.25">
      <c r="A229" s="11" t="s">
        <v>2554</v>
      </c>
      <c r="B229" s="12">
        <v>218274</v>
      </c>
      <c r="C229" s="12" t="s">
        <v>2790</v>
      </c>
    </row>
    <row r="230" spans="1:3" ht="15" customHeight="1" x14ac:dyDescent="0.25">
      <c r="A230" s="11" t="s">
        <v>2831</v>
      </c>
      <c r="B230" s="12">
        <v>218819</v>
      </c>
      <c r="C230" s="12" t="s">
        <v>2745</v>
      </c>
    </row>
    <row r="231" spans="1:3" ht="15" customHeight="1" x14ac:dyDescent="0.25">
      <c r="A231" s="11" t="s">
        <v>2555</v>
      </c>
      <c r="B231" s="12">
        <v>221518</v>
      </c>
      <c r="C231" s="12" t="s">
        <v>2832</v>
      </c>
    </row>
    <row r="232" spans="1:3" ht="15" customHeight="1" x14ac:dyDescent="0.25">
      <c r="A232" s="11" t="s">
        <v>2112</v>
      </c>
      <c r="B232" s="12">
        <v>218734</v>
      </c>
      <c r="C232" s="12" t="s">
        <v>2795</v>
      </c>
    </row>
    <row r="233" spans="1:3" ht="15" customHeight="1" x14ac:dyDescent="0.25">
      <c r="A233" s="11" t="s">
        <v>2556</v>
      </c>
      <c r="B233" s="12">
        <v>218734</v>
      </c>
      <c r="C233" s="12" t="s">
        <v>2795</v>
      </c>
    </row>
    <row r="234" spans="1:3" ht="15" customHeight="1" x14ac:dyDescent="0.25">
      <c r="A234" s="11" t="s">
        <v>2325</v>
      </c>
      <c r="B234" s="12">
        <v>218819</v>
      </c>
      <c r="C234" s="12" t="s">
        <v>2745</v>
      </c>
    </row>
    <row r="235" spans="1:3" ht="15" customHeight="1" x14ac:dyDescent="0.25">
      <c r="A235" s="11" t="s">
        <v>2557</v>
      </c>
      <c r="B235" s="12">
        <v>218819</v>
      </c>
      <c r="C235" s="12" t="s">
        <v>2745</v>
      </c>
    </row>
    <row r="236" spans="1:3" ht="15" customHeight="1" x14ac:dyDescent="0.25">
      <c r="A236" s="11" t="s">
        <v>1594</v>
      </c>
      <c r="B236" s="12">
        <v>218218</v>
      </c>
      <c r="C236" s="12" t="s">
        <v>2833</v>
      </c>
    </row>
    <row r="237" spans="1:3" ht="15" customHeight="1" x14ac:dyDescent="0.25">
      <c r="A237" s="11" t="s">
        <v>2122</v>
      </c>
      <c r="B237" s="12">
        <v>218131</v>
      </c>
      <c r="C237" s="12" t="s">
        <v>2834</v>
      </c>
    </row>
    <row r="238" spans="1:3" ht="15" customHeight="1" x14ac:dyDescent="0.25">
      <c r="A238" s="11" t="s">
        <v>2302</v>
      </c>
      <c r="B238" s="12">
        <v>218023</v>
      </c>
      <c r="C238" s="12" t="s">
        <v>2803</v>
      </c>
    </row>
    <row r="239" spans="1:3" ht="15" customHeight="1" x14ac:dyDescent="0.25">
      <c r="A239" s="11" t="s">
        <v>1557</v>
      </c>
      <c r="B239" s="12">
        <v>218265</v>
      </c>
      <c r="C239" s="12" t="s">
        <v>2835</v>
      </c>
    </row>
    <row r="240" spans="1:3" ht="15" customHeight="1" x14ac:dyDescent="0.25">
      <c r="A240" s="11" t="s">
        <v>2679</v>
      </c>
      <c r="B240" s="12">
        <v>218191</v>
      </c>
      <c r="C240" s="12" t="s">
        <v>2836</v>
      </c>
    </row>
    <row r="241" spans="1:3" ht="15" customHeight="1" x14ac:dyDescent="0.25">
      <c r="A241" s="11" t="s">
        <v>1708</v>
      </c>
      <c r="B241" s="12">
        <v>218262</v>
      </c>
      <c r="C241" s="12" t="s">
        <v>2780</v>
      </c>
    </row>
    <row r="242" spans="1:3" ht="15" customHeight="1" x14ac:dyDescent="0.25">
      <c r="A242" s="11" t="s">
        <v>2301</v>
      </c>
      <c r="B242" s="12">
        <v>218023</v>
      </c>
      <c r="C242" s="12" t="s">
        <v>2803</v>
      </c>
    </row>
    <row r="243" spans="1:3" ht="15" customHeight="1" x14ac:dyDescent="0.25">
      <c r="A243" s="11" t="s">
        <v>2018</v>
      </c>
      <c r="B243" s="12">
        <v>218108</v>
      </c>
      <c r="C243" s="12" t="s">
        <v>2837</v>
      </c>
    </row>
    <row r="244" spans="1:3" ht="15" customHeight="1" x14ac:dyDescent="0.25">
      <c r="A244" s="11" t="s">
        <v>1682</v>
      </c>
      <c r="B244" s="12">
        <v>218184</v>
      </c>
      <c r="C244" s="12" t="s">
        <v>2797</v>
      </c>
    </row>
    <row r="245" spans="1:3" ht="15" customHeight="1" x14ac:dyDescent="0.25">
      <c r="A245" s="11" t="s">
        <v>1942</v>
      </c>
      <c r="B245" s="12">
        <v>218629</v>
      </c>
      <c r="C245" s="12" t="s">
        <v>2838</v>
      </c>
    </row>
    <row r="246" spans="1:3" ht="15" customHeight="1" x14ac:dyDescent="0.25">
      <c r="A246" s="11" t="s">
        <v>1944</v>
      </c>
      <c r="B246" s="12">
        <v>217805</v>
      </c>
      <c r="C246" s="12" t="s">
        <v>2839</v>
      </c>
    </row>
    <row r="247" spans="1:3" ht="15" customHeight="1" x14ac:dyDescent="0.25">
      <c r="A247" s="11" t="s">
        <v>2288</v>
      </c>
      <c r="B247" s="12">
        <v>217805</v>
      </c>
      <c r="C247" s="12" t="s">
        <v>2839</v>
      </c>
    </row>
    <row r="248" spans="1:3" ht="15" customHeight="1" x14ac:dyDescent="0.25">
      <c r="A248" s="11" t="s">
        <v>1950</v>
      </c>
      <c r="B248" s="12">
        <v>218617</v>
      </c>
      <c r="C248" s="12" t="s">
        <v>2840</v>
      </c>
    </row>
    <row r="249" spans="1:3" ht="15" customHeight="1" x14ac:dyDescent="0.25">
      <c r="A249" s="11" t="s">
        <v>1936</v>
      </c>
      <c r="B249" s="12">
        <v>218617</v>
      </c>
      <c r="C249" s="12" t="s">
        <v>2840</v>
      </c>
    </row>
    <row r="250" spans="1:3" ht="15" customHeight="1" x14ac:dyDescent="0.25">
      <c r="A250" s="11" t="s">
        <v>2558</v>
      </c>
      <c r="B250" s="12">
        <v>218617</v>
      </c>
      <c r="C250" s="12" t="s">
        <v>2840</v>
      </c>
    </row>
    <row r="251" spans="1:3" ht="15" customHeight="1" x14ac:dyDescent="0.25">
      <c r="A251" s="11" t="s">
        <v>1685</v>
      </c>
      <c r="B251" s="12">
        <v>217842</v>
      </c>
      <c r="C251" s="12" t="s">
        <v>2841</v>
      </c>
    </row>
    <row r="252" spans="1:3" ht="15" customHeight="1" x14ac:dyDescent="0.25">
      <c r="A252" s="11" t="s">
        <v>2134</v>
      </c>
      <c r="B252" s="12">
        <v>218932</v>
      </c>
      <c r="C252" s="12" t="s">
        <v>2842</v>
      </c>
    </row>
    <row r="253" spans="1:3" ht="15" customHeight="1" x14ac:dyDescent="0.25">
      <c r="A253" s="11" t="s">
        <v>2559</v>
      </c>
      <c r="B253" s="12">
        <v>217634</v>
      </c>
      <c r="C253" s="12" t="s">
        <v>2691</v>
      </c>
    </row>
    <row r="254" spans="1:3" ht="15" customHeight="1" x14ac:dyDescent="0.25">
      <c r="A254" s="11" t="s">
        <v>1424</v>
      </c>
      <c r="B254" s="12">
        <v>218040</v>
      </c>
      <c r="C254" s="12" t="s">
        <v>2843</v>
      </c>
    </row>
    <row r="255" spans="1:3" ht="15" customHeight="1" x14ac:dyDescent="0.25">
      <c r="A255" s="11" t="s">
        <v>1951</v>
      </c>
      <c r="B255" s="12">
        <v>218108</v>
      </c>
      <c r="C255" s="12" t="s">
        <v>2837</v>
      </c>
    </row>
    <row r="256" spans="1:3" ht="15" customHeight="1" x14ac:dyDescent="0.25">
      <c r="A256" s="11" t="s">
        <v>2560</v>
      </c>
      <c r="B256" s="12">
        <v>219123</v>
      </c>
      <c r="C256" s="12" t="s">
        <v>2844</v>
      </c>
    </row>
    <row r="257" spans="1:3" ht="15" customHeight="1" x14ac:dyDescent="0.25">
      <c r="A257" s="11" t="s">
        <v>2561</v>
      </c>
      <c r="B257" s="12">
        <v>219123</v>
      </c>
      <c r="C257" s="12" t="s">
        <v>2844</v>
      </c>
    </row>
    <row r="258" spans="1:3" ht="15" customHeight="1" x14ac:dyDescent="0.25">
      <c r="A258" s="11" t="s">
        <v>1953</v>
      </c>
      <c r="B258" s="12">
        <v>218588</v>
      </c>
      <c r="C258" s="12" t="s">
        <v>2845</v>
      </c>
    </row>
    <row r="259" spans="1:3" ht="15" customHeight="1" x14ac:dyDescent="0.25">
      <c r="A259" s="11" t="s">
        <v>2135</v>
      </c>
      <c r="B259" s="12">
        <v>218113</v>
      </c>
      <c r="C259" s="12" t="s">
        <v>2698</v>
      </c>
    </row>
    <row r="260" spans="1:3" ht="15" customHeight="1" x14ac:dyDescent="0.25">
      <c r="A260" s="11" t="s">
        <v>2562</v>
      </c>
      <c r="B260" s="12">
        <v>220999</v>
      </c>
      <c r="C260" s="12" t="s">
        <v>2805</v>
      </c>
    </row>
    <row r="261" spans="1:3" ht="15" customHeight="1" x14ac:dyDescent="0.25">
      <c r="A261" s="11" t="s">
        <v>2563</v>
      </c>
      <c r="B261" s="12">
        <v>219123</v>
      </c>
      <c r="C261" s="12" t="s">
        <v>2844</v>
      </c>
    </row>
    <row r="262" spans="1:3" ht="15" customHeight="1" x14ac:dyDescent="0.25">
      <c r="A262" s="11" t="s">
        <v>2106</v>
      </c>
      <c r="B262" s="12">
        <v>218819</v>
      </c>
      <c r="C262" s="12" t="s">
        <v>2745</v>
      </c>
    </row>
    <row r="263" spans="1:3" ht="15" customHeight="1" x14ac:dyDescent="0.25">
      <c r="A263" s="11" t="s">
        <v>191</v>
      </c>
      <c r="B263" s="12">
        <v>218313</v>
      </c>
      <c r="C263" s="12" t="s">
        <v>2846</v>
      </c>
    </row>
    <row r="264" spans="1:3" ht="15" customHeight="1" x14ac:dyDescent="0.25">
      <c r="A264" s="11" t="s">
        <v>2323</v>
      </c>
      <c r="B264" s="12">
        <v>218734</v>
      </c>
      <c r="C264" s="12" t="s">
        <v>2795</v>
      </c>
    </row>
    <row r="265" spans="1:3" ht="15" customHeight="1" x14ac:dyDescent="0.25">
      <c r="A265" s="11" t="s">
        <v>2101</v>
      </c>
      <c r="B265" s="12">
        <v>218194</v>
      </c>
      <c r="C265" s="12" t="s">
        <v>2827</v>
      </c>
    </row>
    <row r="266" spans="1:3" ht="15" customHeight="1" x14ac:dyDescent="0.25">
      <c r="A266" s="11" t="s">
        <v>2564</v>
      </c>
      <c r="B266" s="12">
        <v>218408</v>
      </c>
      <c r="C266" s="12" t="s">
        <v>2821</v>
      </c>
    </row>
    <row r="267" spans="1:3" ht="15" customHeight="1" x14ac:dyDescent="0.25">
      <c r="A267" s="11" t="s">
        <v>2311</v>
      </c>
      <c r="B267" s="12">
        <v>218819</v>
      </c>
      <c r="C267" s="12" t="s">
        <v>2745</v>
      </c>
    </row>
    <row r="268" spans="1:3" ht="15" customHeight="1" x14ac:dyDescent="0.25">
      <c r="A268" s="11" t="s">
        <v>365</v>
      </c>
      <c r="B268" s="12">
        <v>218322</v>
      </c>
      <c r="C268" s="12" t="s">
        <v>2847</v>
      </c>
    </row>
    <row r="269" spans="1:3" ht="15" customHeight="1" x14ac:dyDescent="0.25">
      <c r="A269" s="11" t="s">
        <v>1555</v>
      </c>
      <c r="B269" s="12">
        <v>217878</v>
      </c>
      <c r="C269" s="12" t="s">
        <v>2848</v>
      </c>
    </row>
    <row r="270" spans="1:3" ht="15" customHeight="1" x14ac:dyDescent="0.25">
      <c r="A270" s="11" t="s">
        <v>2280</v>
      </c>
      <c r="B270" s="12">
        <v>219497</v>
      </c>
      <c r="C270" s="12" t="s">
        <v>2849</v>
      </c>
    </row>
    <row r="271" spans="1:3" ht="15" customHeight="1" x14ac:dyDescent="0.25">
      <c r="A271" s="11" t="s">
        <v>2019</v>
      </c>
      <c r="B271" s="12">
        <v>218297</v>
      </c>
      <c r="C271" s="12" t="s">
        <v>2850</v>
      </c>
    </row>
    <row r="272" spans="1:3" ht="15" customHeight="1" x14ac:dyDescent="0.25">
      <c r="A272" s="11" t="s">
        <v>2565</v>
      </c>
      <c r="B272" s="12">
        <v>218112</v>
      </c>
      <c r="C272" s="12" t="s">
        <v>2851</v>
      </c>
    </row>
    <row r="273" spans="1:3" ht="15" customHeight="1" x14ac:dyDescent="0.25">
      <c r="A273" s="11" t="s">
        <v>1570</v>
      </c>
      <c r="B273" s="12">
        <v>217867</v>
      </c>
      <c r="C273" s="12" t="s">
        <v>2852</v>
      </c>
    </row>
    <row r="274" spans="1:3" ht="15" customHeight="1" x14ac:dyDescent="0.25">
      <c r="A274" s="11" t="s">
        <v>2066</v>
      </c>
      <c r="B274" s="12">
        <v>219103</v>
      </c>
      <c r="C274" s="12" t="s">
        <v>2853</v>
      </c>
    </row>
    <row r="275" spans="1:3" ht="15" customHeight="1" x14ac:dyDescent="0.25">
      <c r="A275" s="11" t="s">
        <v>1937</v>
      </c>
      <c r="B275" s="12">
        <v>218615</v>
      </c>
      <c r="C275" s="12" t="s">
        <v>2854</v>
      </c>
    </row>
    <row r="276" spans="1:3" ht="15" customHeight="1" x14ac:dyDescent="0.25">
      <c r="A276" s="11" t="s">
        <v>2318</v>
      </c>
      <c r="B276" s="12">
        <v>218112</v>
      </c>
      <c r="C276" s="12" t="s">
        <v>2851</v>
      </c>
    </row>
    <row r="277" spans="1:3" ht="15" customHeight="1" x14ac:dyDescent="0.25">
      <c r="A277" s="11" t="s">
        <v>1666</v>
      </c>
      <c r="B277" s="12">
        <v>218164</v>
      </c>
      <c r="C277" s="12" t="s">
        <v>2855</v>
      </c>
    </row>
    <row r="278" spans="1:3" ht="15" customHeight="1" x14ac:dyDescent="0.25">
      <c r="A278" s="11" t="s">
        <v>2566</v>
      </c>
      <c r="B278" s="12">
        <v>221362</v>
      </c>
      <c r="C278" s="12" t="s">
        <v>2786</v>
      </c>
    </row>
    <row r="279" spans="1:3" ht="15" customHeight="1" x14ac:dyDescent="0.25">
      <c r="A279" s="11" t="s">
        <v>2567</v>
      </c>
      <c r="B279" s="12">
        <v>221362</v>
      </c>
      <c r="C279" s="12" t="s">
        <v>2786</v>
      </c>
    </row>
    <row r="280" spans="1:3" ht="15" customHeight="1" x14ac:dyDescent="0.25">
      <c r="A280" s="11" t="s">
        <v>1948</v>
      </c>
      <c r="B280" s="12">
        <v>218163</v>
      </c>
      <c r="C280" s="12" t="s">
        <v>2856</v>
      </c>
    </row>
    <row r="281" spans="1:3" ht="15" customHeight="1" x14ac:dyDescent="0.25">
      <c r="A281" s="11" t="s">
        <v>2568</v>
      </c>
      <c r="B281" s="12">
        <v>217814</v>
      </c>
      <c r="C281" s="12" t="s">
        <v>2758</v>
      </c>
    </row>
    <row r="282" spans="1:3" ht="15" customHeight="1" x14ac:dyDescent="0.25">
      <c r="A282" s="11" t="s">
        <v>1774</v>
      </c>
      <c r="B282" s="12">
        <v>218319</v>
      </c>
      <c r="C282" s="12" t="s">
        <v>2715</v>
      </c>
    </row>
    <row r="283" spans="1:3" ht="15" customHeight="1" x14ac:dyDescent="0.25">
      <c r="A283" s="11" t="s">
        <v>1564</v>
      </c>
      <c r="B283" s="12">
        <v>218319</v>
      </c>
      <c r="C283" s="12" t="s">
        <v>2715</v>
      </c>
    </row>
    <row r="284" spans="1:3" ht="15" customHeight="1" x14ac:dyDescent="0.25">
      <c r="A284" s="11" t="s">
        <v>1779</v>
      </c>
      <c r="B284" s="12">
        <v>218319</v>
      </c>
      <c r="C284" s="12" t="s">
        <v>2715</v>
      </c>
    </row>
    <row r="285" spans="1:3" ht="15" customHeight="1" x14ac:dyDescent="0.25">
      <c r="A285" s="11" t="s">
        <v>1768</v>
      </c>
      <c r="B285" s="12">
        <v>218319</v>
      </c>
      <c r="C285" s="12" t="s">
        <v>2715</v>
      </c>
    </row>
    <row r="286" spans="1:3" ht="15" customHeight="1" x14ac:dyDescent="0.25">
      <c r="A286" s="11" t="s">
        <v>1770</v>
      </c>
      <c r="B286" s="12">
        <v>218319</v>
      </c>
      <c r="C286" s="12" t="s">
        <v>2715</v>
      </c>
    </row>
    <row r="287" spans="1:3" ht="15" customHeight="1" x14ac:dyDescent="0.25">
      <c r="A287" s="11" t="s">
        <v>1771</v>
      </c>
      <c r="B287" s="12">
        <v>218319</v>
      </c>
      <c r="C287" s="12" t="s">
        <v>2715</v>
      </c>
    </row>
    <row r="288" spans="1:3" ht="15" customHeight="1" x14ac:dyDescent="0.25">
      <c r="A288" s="11" t="s">
        <v>1476</v>
      </c>
      <c r="B288" s="12">
        <v>218124</v>
      </c>
      <c r="C288" s="12" t="s">
        <v>2814</v>
      </c>
    </row>
    <row r="289" spans="1:3" ht="15" customHeight="1" x14ac:dyDescent="0.25">
      <c r="A289" s="11" t="s">
        <v>1769</v>
      </c>
      <c r="B289" s="12">
        <v>218319</v>
      </c>
      <c r="C289" s="12" t="s">
        <v>2715</v>
      </c>
    </row>
    <row r="290" spans="1:3" ht="15" customHeight="1" x14ac:dyDescent="0.25">
      <c r="A290" s="11" t="s">
        <v>2136</v>
      </c>
      <c r="B290" s="12">
        <v>218997</v>
      </c>
      <c r="C290" s="12" t="s">
        <v>2857</v>
      </c>
    </row>
    <row r="291" spans="1:3" ht="15" customHeight="1" x14ac:dyDescent="0.25">
      <c r="A291" s="11" t="s">
        <v>2858</v>
      </c>
      <c r="B291" s="12">
        <v>221443</v>
      </c>
      <c r="C291" s="12" t="s">
        <v>2859</v>
      </c>
    </row>
    <row r="292" spans="1:3" ht="15" customHeight="1" x14ac:dyDescent="0.25">
      <c r="A292" s="11" t="s">
        <v>1776</v>
      </c>
      <c r="B292" s="12">
        <v>218319</v>
      </c>
      <c r="C292" s="12" t="s">
        <v>2715</v>
      </c>
    </row>
    <row r="293" spans="1:3" ht="15" customHeight="1" x14ac:dyDescent="0.25">
      <c r="A293" s="11" t="s">
        <v>1775</v>
      </c>
      <c r="B293" s="12">
        <v>218319</v>
      </c>
      <c r="C293" s="12" t="s">
        <v>2715</v>
      </c>
    </row>
    <row r="294" spans="1:3" ht="15" customHeight="1" x14ac:dyDescent="0.25">
      <c r="A294" s="11" t="s">
        <v>1773</v>
      </c>
      <c r="B294" s="12">
        <v>218319</v>
      </c>
      <c r="C294" s="12" t="s">
        <v>2715</v>
      </c>
    </row>
    <row r="295" spans="1:3" ht="15" customHeight="1" x14ac:dyDescent="0.25">
      <c r="A295" s="11" t="s">
        <v>1783</v>
      </c>
      <c r="B295" s="12">
        <v>218319</v>
      </c>
      <c r="C295" s="12" t="s">
        <v>2715</v>
      </c>
    </row>
    <row r="296" spans="1:3" ht="15" customHeight="1" x14ac:dyDescent="0.25">
      <c r="A296" s="11" t="s">
        <v>1785</v>
      </c>
      <c r="B296" s="12">
        <v>218319</v>
      </c>
      <c r="C296" s="12" t="s">
        <v>2715</v>
      </c>
    </row>
    <row r="297" spans="1:3" ht="15" customHeight="1" x14ac:dyDescent="0.25">
      <c r="A297" s="11" t="s">
        <v>1786</v>
      </c>
      <c r="B297" s="12">
        <v>218319</v>
      </c>
      <c r="C297" s="12" t="s">
        <v>2715</v>
      </c>
    </row>
    <row r="298" spans="1:3" ht="15" customHeight="1" x14ac:dyDescent="0.25">
      <c r="A298" s="11" t="s">
        <v>1772</v>
      </c>
      <c r="B298" s="12">
        <v>218319</v>
      </c>
      <c r="C298" s="12" t="s">
        <v>2715</v>
      </c>
    </row>
    <row r="299" spans="1:3" ht="15" customHeight="1" x14ac:dyDescent="0.25">
      <c r="A299" s="11" t="s">
        <v>1655</v>
      </c>
      <c r="B299" s="12">
        <v>218142</v>
      </c>
      <c r="C299" s="12" t="s">
        <v>2860</v>
      </c>
    </row>
    <row r="300" spans="1:3" ht="15" customHeight="1" x14ac:dyDescent="0.25">
      <c r="A300" s="11" t="s">
        <v>1667</v>
      </c>
      <c r="B300" s="12">
        <v>218165</v>
      </c>
      <c r="C300" s="12" t="s">
        <v>2861</v>
      </c>
    </row>
    <row r="301" spans="1:3" ht="15" customHeight="1" x14ac:dyDescent="0.25">
      <c r="A301" s="11" t="s">
        <v>1563</v>
      </c>
      <c r="B301" s="12">
        <v>218177</v>
      </c>
      <c r="C301" s="12" t="s">
        <v>2816</v>
      </c>
    </row>
    <row r="302" spans="1:3" ht="15" customHeight="1" x14ac:dyDescent="0.25">
      <c r="A302" s="11" t="s">
        <v>1518</v>
      </c>
      <c r="B302" s="12">
        <v>217827</v>
      </c>
      <c r="C302" s="12" t="s">
        <v>2778</v>
      </c>
    </row>
    <row r="303" spans="1:3" ht="15" customHeight="1" x14ac:dyDescent="0.25">
      <c r="A303" s="11" t="s">
        <v>2137</v>
      </c>
      <c r="B303" s="12">
        <v>218853</v>
      </c>
      <c r="C303" s="12" t="s">
        <v>2862</v>
      </c>
    </row>
    <row r="304" spans="1:3" ht="15" customHeight="1" x14ac:dyDescent="0.25">
      <c r="A304" s="11" t="s">
        <v>1587</v>
      </c>
      <c r="B304" s="12">
        <v>217827</v>
      </c>
      <c r="C304" s="12" t="s">
        <v>2778</v>
      </c>
    </row>
    <row r="305" spans="1:3" ht="15" customHeight="1" x14ac:dyDescent="0.25">
      <c r="A305" s="11" t="s">
        <v>1567</v>
      </c>
      <c r="B305" s="12">
        <v>217782</v>
      </c>
      <c r="C305" s="12" t="s">
        <v>2863</v>
      </c>
    </row>
    <row r="306" spans="1:3" ht="15" customHeight="1" x14ac:dyDescent="0.25">
      <c r="A306" s="11" t="s">
        <v>1663</v>
      </c>
      <c r="B306" s="12">
        <v>218157</v>
      </c>
      <c r="C306" s="12" t="s">
        <v>2696</v>
      </c>
    </row>
    <row r="307" spans="1:3" ht="15" customHeight="1" x14ac:dyDescent="0.25">
      <c r="A307" s="11" t="s">
        <v>1554</v>
      </c>
      <c r="B307" s="12">
        <v>217827</v>
      </c>
      <c r="C307" s="12" t="s">
        <v>2778</v>
      </c>
    </row>
    <row r="308" spans="1:3" ht="15" customHeight="1" x14ac:dyDescent="0.25">
      <c r="A308" s="11" t="s">
        <v>1586</v>
      </c>
      <c r="B308" s="12">
        <v>217782</v>
      </c>
      <c r="C308" s="12" t="s">
        <v>2863</v>
      </c>
    </row>
    <row r="309" spans="1:3" ht="15" customHeight="1" x14ac:dyDescent="0.25">
      <c r="A309" s="11" t="s">
        <v>1607</v>
      </c>
      <c r="B309" s="12">
        <v>217782</v>
      </c>
      <c r="C309" s="12" t="s">
        <v>2863</v>
      </c>
    </row>
    <row r="310" spans="1:3" ht="15" customHeight="1" x14ac:dyDescent="0.25">
      <c r="A310" s="11" t="s">
        <v>1589</v>
      </c>
      <c r="B310" s="12">
        <v>217827</v>
      </c>
      <c r="C310" s="12" t="s">
        <v>2778</v>
      </c>
    </row>
    <row r="311" spans="1:3" ht="15" customHeight="1" x14ac:dyDescent="0.25">
      <c r="A311" s="11" t="s">
        <v>1945</v>
      </c>
      <c r="B311" s="12">
        <v>218411</v>
      </c>
      <c r="C311" s="12" t="s">
        <v>2864</v>
      </c>
    </row>
    <row r="312" spans="1:3" ht="15" customHeight="1" x14ac:dyDescent="0.25">
      <c r="A312" s="11" t="s">
        <v>1662</v>
      </c>
      <c r="B312" s="12">
        <v>218155</v>
      </c>
      <c r="C312" s="12" t="s">
        <v>2865</v>
      </c>
    </row>
    <row r="313" spans="1:3" ht="15" customHeight="1" x14ac:dyDescent="0.25">
      <c r="A313" s="11" t="s">
        <v>2020</v>
      </c>
      <c r="B313" s="12">
        <v>218717</v>
      </c>
      <c r="C313" s="12" t="s">
        <v>2866</v>
      </c>
    </row>
    <row r="314" spans="1:3" ht="15" customHeight="1" x14ac:dyDescent="0.25">
      <c r="A314" s="11" t="s">
        <v>2569</v>
      </c>
      <c r="B314" s="12">
        <v>217479</v>
      </c>
      <c r="C314" s="12" t="s">
        <v>2808</v>
      </c>
    </row>
    <row r="315" spans="1:3" ht="15" customHeight="1" x14ac:dyDescent="0.25">
      <c r="A315" s="11" t="s">
        <v>2021</v>
      </c>
      <c r="B315" s="12">
        <v>218721</v>
      </c>
      <c r="C315" s="12" t="s">
        <v>2867</v>
      </c>
    </row>
    <row r="316" spans="1:3" ht="15" customHeight="1" x14ac:dyDescent="0.25">
      <c r="A316" s="11" t="s">
        <v>1552</v>
      </c>
      <c r="B316" s="12">
        <v>218168</v>
      </c>
      <c r="C316" s="12" t="s">
        <v>2868</v>
      </c>
    </row>
    <row r="317" spans="1:3" ht="15" customHeight="1" x14ac:dyDescent="0.25">
      <c r="A317" s="11" t="s">
        <v>2570</v>
      </c>
      <c r="B317" s="12">
        <v>217781</v>
      </c>
      <c r="C317" s="12" t="s">
        <v>2869</v>
      </c>
    </row>
    <row r="318" spans="1:3" ht="15" customHeight="1" x14ac:dyDescent="0.25">
      <c r="A318" s="11" t="s">
        <v>2105</v>
      </c>
      <c r="B318" s="12">
        <v>218738</v>
      </c>
      <c r="C318" s="12" t="s">
        <v>2870</v>
      </c>
    </row>
    <row r="319" spans="1:3" ht="15" customHeight="1" x14ac:dyDescent="0.25">
      <c r="A319" s="11" t="s">
        <v>1952</v>
      </c>
      <c r="B319" s="12">
        <v>218736</v>
      </c>
      <c r="C319" s="12" t="s">
        <v>2871</v>
      </c>
    </row>
    <row r="320" spans="1:3" ht="15" customHeight="1" x14ac:dyDescent="0.25">
      <c r="A320" s="11" t="s">
        <v>2138</v>
      </c>
      <c r="B320" s="12">
        <v>219419</v>
      </c>
      <c r="C320" s="12" t="s">
        <v>2872</v>
      </c>
    </row>
    <row r="321" spans="1:3" ht="15" customHeight="1" x14ac:dyDescent="0.25">
      <c r="A321" s="11" t="s">
        <v>2571</v>
      </c>
      <c r="B321" s="12">
        <v>218240</v>
      </c>
      <c r="C321" s="12" t="s">
        <v>2873</v>
      </c>
    </row>
    <row r="322" spans="1:3" ht="15" customHeight="1" x14ac:dyDescent="0.25">
      <c r="A322" s="11" t="s">
        <v>2022</v>
      </c>
      <c r="B322" s="12">
        <v>218717</v>
      </c>
      <c r="C322" s="12" t="s">
        <v>2866</v>
      </c>
    </row>
    <row r="323" spans="1:3" ht="15" customHeight="1" x14ac:dyDescent="0.25">
      <c r="A323" s="11" t="s">
        <v>1680</v>
      </c>
      <c r="B323" s="12">
        <v>218181</v>
      </c>
      <c r="C323" s="12" t="s">
        <v>2874</v>
      </c>
    </row>
    <row r="324" spans="1:3" ht="15" customHeight="1" x14ac:dyDescent="0.25">
      <c r="A324" s="11" t="s">
        <v>1560</v>
      </c>
      <c r="B324" s="12">
        <v>218319</v>
      </c>
      <c r="C324" s="12" t="s">
        <v>2715</v>
      </c>
    </row>
    <row r="325" spans="1:3" ht="15" customHeight="1" x14ac:dyDescent="0.25">
      <c r="A325" s="11" t="s">
        <v>1778</v>
      </c>
      <c r="B325" s="12">
        <v>218319</v>
      </c>
      <c r="C325" s="12" t="s">
        <v>2715</v>
      </c>
    </row>
    <row r="326" spans="1:3" ht="15" customHeight="1" x14ac:dyDescent="0.25">
      <c r="A326" s="11" t="s">
        <v>1559</v>
      </c>
      <c r="B326" s="12">
        <v>218319</v>
      </c>
      <c r="C326" s="12" t="s">
        <v>2715</v>
      </c>
    </row>
    <row r="327" spans="1:3" ht="15" customHeight="1" x14ac:dyDescent="0.25">
      <c r="A327" s="11" t="s">
        <v>1784</v>
      </c>
      <c r="B327" s="12">
        <v>218319</v>
      </c>
      <c r="C327" s="12" t="s">
        <v>2715</v>
      </c>
    </row>
    <row r="328" spans="1:3" ht="15" customHeight="1" x14ac:dyDescent="0.25">
      <c r="A328" s="11" t="s">
        <v>1780</v>
      </c>
      <c r="B328" s="12">
        <v>218319</v>
      </c>
      <c r="C328" s="12" t="s">
        <v>2715</v>
      </c>
    </row>
    <row r="329" spans="1:3" ht="15" customHeight="1" x14ac:dyDescent="0.25">
      <c r="A329" s="11" t="s">
        <v>1777</v>
      </c>
      <c r="B329" s="12">
        <v>218319</v>
      </c>
      <c r="C329" s="12" t="s">
        <v>2715</v>
      </c>
    </row>
    <row r="330" spans="1:3" ht="15" customHeight="1" x14ac:dyDescent="0.25">
      <c r="A330" s="11" t="s">
        <v>1782</v>
      </c>
      <c r="B330" s="12">
        <v>218319</v>
      </c>
      <c r="C330" s="12" t="s">
        <v>2715</v>
      </c>
    </row>
    <row r="331" spans="1:3" ht="15" customHeight="1" x14ac:dyDescent="0.25">
      <c r="A331" s="11" t="s">
        <v>2096</v>
      </c>
      <c r="B331" s="12">
        <v>218717</v>
      </c>
      <c r="C331" s="12" t="s">
        <v>2866</v>
      </c>
    </row>
    <row r="332" spans="1:3" ht="15" customHeight="1" x14ac:dyDescent="0.25">
      <c r="A332" s="11" t="s">
        <v>2098</v>
      </c>
      <c r="B332" s="12">
        <v>218002</v>
      </c>
      <c r="C332" s="12" t="s">
        <v>2875</v>
      </c>
    </row>
    <row r="333" spans="1:3" ht="15" customHeight="1" x14ac:dyDescent="0.25">
      <c r="A333" s="11" t="s">
        <v>1633</v>
      </c>
      <c r="B333" s="12">
        <v>218113</v>
      </c>
      <c r="C333" s="12" t="s">
        <v>2698</v>
      </c>
    </row>
    <row r="334" spans="1:3" ht="15" customHeight="1" x14ac:dyDescent="0.25">
      <c r="A334" s="11" t="s">
        <v>2110</v>
      </c>
      <c r="B334" s="12">
        <v>218717</v>
      </c>
      <c r="C334" s="12" t="s">
        <v>2866</v>
      </c>
    </row>
    <row r="335" spans="1:3" ht="15" customHeight="1" x14ac:dyDescent="0.25">
      <c r="A335" s="11" t="s">
        <v>2572</v>
      </c>
      <c r="B335" s="12">
        <v>221321</v>
      </c>
      <c r="C335" s="12" t="s">
        <v>2876</v>
      </c>
    </row>
    <row r="336" spans="1:3" ht="15" customHeight="1" x14ac:dyDescent="0.25">
      <c r="A336" s="11" t="s">
        <v>2573</v>
      </c>
      <c r="B336" s="12">
        <v>217634</v>
      </c>
      <c r="C336" s="12" t="s">
        <v>2691</v>
      </c>
    </row>
    <row r="337" spans="1:3" ht="15" customHeight="1" x14ac:dyDescent="0.25">
      <c r="A337" s="11" t="s">
        <v>1546</v>
      </c>
      <c r="B337" s="12">
        <v>217756</v>
      </c>
      <c r="C337" s="12" t="s">
        <v>2877</v>
      </c>
    </row>
    <row r="338" spans="1:3" ht="15" customHeight="1" x14ac:dyDescent="0.25">
      <c r="A338" s="11" t="s">
        <v>1949</v>
      </c>
      <c r="B338" s="12">
        <v>218194</v>
      </c>
      <c r="C338" s="12" t="s">
        <v>2827</v>
      </c>
    </row>
    <row r="339" spans="1:3" ht="15" customHeight="1" x14ac:dyDescent="0.25">
      <c r="A339" s="11" t="s">
        <v>2114</v>
      </c>
      <c r="B339" s="12">
        <v>218002</v>
      </c>
      <c r="C339" s="12" t="s">
        <v>2875</v>
      </c>
    </row>
    <row r="340" spans="1:3" ht="15" customHeight="1" x14ac:dyDescent="0.25">
      <c r="A340" s="11" t="s">
        <v>2574</v>
      </c>
      <c r="B340" s="12">
        <v>217479</v>
      </c>
      <c r="C340" s="12" t="s">
        <v>2808</v>
      </c>
    </row>
    <row r="341" spans="1:3" ht="15" customHeight="1" x14ac:dyDescent="0.25">
      <c r="A341" s="11" t="s">
        <v>2024</v>
      </c>
      <c r="B341" s="12">
        <v>218721</v>
      </c>
      <c r="C341" s="12" t="s">
        <v>2867</v>
      </c>
    </row>
    <row r="342" spans="1:3" ht="15" customHeight="1" x14ac:dyDescent="0.25">
      <c r="A342" s="11" t="s">
        <v>2297</v>
      </c>
      <c r="B342" s="12">
        <v>219752</v>
      </c>
      <c r="C342" s="12" t="s">
        <v>2878</v>
      </c>
    </row>
    <row r="343" spans="1:3" ht="15" customHeight="1" x14ac:dyDescent="0.25">
      <c r="A343" s="11" t="s">
        <v>1553</v>
      </c>
      <c r="B343" s="12">
        <v>218156</v>
      </c>
      <c r="C343" s="12" t="s">
        <v>2879</v>
      </c>
    </row>
    <row r="344" spans="1:3" ht="15" customHeight="1" x14ac:dyDescent="0.25">
      <c r="A344" s="11" t="s">
        <v>1605</v>
      </c>
      <c r="B344" s="12">
        <v>217781</v>
      </c>
      <c r="C344" s="12" t="s">
        <v>2869</v>
      </c>
    </row>
    <row r="345" spans="1:3" ht="15" customHeight="1" x14ac:dyDescent="0.25">
      <c r="A345" s="11" t="s">
        <v>2575</v>
      </c>
      <c r="B345" s="12">
        <v>217634</v>
      </c>
      <c r="C345" s="12" t="s">
        <v>2691</v>
      </c>
    </row>
    <row r="346" spans="1:3" ht="15" customHeight="1" x14ac:dyDescent="0.25">
      <c r="A346" s="11" t="s">
        <v>2059</v>
      </c>
      <c r="B346" s="12">
        <v>218248</v>
      </c>
      <c r="C346" s="12" t="s">
        <v>2880</v>
      </c>
    </row>
    <row r="347" spans="1:3" ht="15" customHeight="1" x14ac:dyDescent="0.25">
      <c r="A347" s="11" t="s">
        <v>2107</v>
      </c>
      <c r="B347" s="12">
        <v>218717</v>
      </c>
      <c r="C347" s="12" t="s">
        <v>2866</v>
      </c>
    </row>
    <row r="348" spans="1:3" ht="15" customHeight="1" x14ac:dyDescent="0.25">
      <c r="A348" s="11" t="s">
        <v>2576</v>
      </c>
      <c r="B348" s="12">
        <v>217634</v>
      </c>
      <c r="C348" s="12" t="s">
        <v>2691</v>
      </c>
    </row>
    <row r="349" spans="1:3" ht="15" customHeight="1" x14ac:dyDescent="0.25">
      <c r="A349" s="11" t="s">
        <v>2139</v>
      </c>
      <c r="B349" s="12">
        <v>218286</v>
      </c>
      <c r="C349" s="12" t="s">
        <v>2750</v>
      </c>
    </row>
    <row r="350" spans="1:3" ht="15" customHeight="1" x14ac:dyDescent="0.25">
      <c r="A350" s="11" t="s">
        <v>1599</v>
      </c>
      <c r="B350" s="12">
        <v>217742</v>
      </c>
      <c r="C350" s="12" t="s">
        <v>2881</v>
      </c>
    </row>
    <row r="351" spans="1:3" ht="15" customHeight="1" x14ac:dyDescent="0.25">
      <c r="A351" s="11" t="s">
        <v>2140</v>
      </c>
      <c r="B351" s="12">
        <v>219084</v>
      </c>
      <c r="C351" s="12" t="s">
        <v>2882</v>
      </c>
    </row>
    <row r="352" spans="1:3" ht="15" customHeight="1" x14ac:dyDescent="0.25">
      <c r="A352" s="11" t="s">
        <v>1571</v>
      </c>
      <c r="B352" s="12">
        <v>218150</v>
      </c>
      <c r="C352" s="12" t="s">
        <v>2883</v>
      </c>
    </row>
    <row r="353" spans="1:3" ht="15" customHeight="1" x14ac:dyDescent="0.25">
      <c r="A353" s="11" t="s">
        <v>2025</v>
      </c>
      <c r="B353" s="12">
        <v>217566</v>
      </c>
      <c r="C353" s="12" t="s">
        <v>2884</v>
      </c>
    </row>
    <row r="354" spans="1:3" ht="15" customHeight="1" x14ac:dyDescent="0.25">
      <c r="A354" s="11" t="s">
        <v>2026</v>
      </c>
      <c r="B354" s="12">
        <v>218762</v>
      </c>
      <c r="C354" s="12" t="s">
        <v>2885</v>
      </c>
    </row>
    <row r="355" spans="1:3" ht="15" customHeight="1" x14ac:dyDescent="0.25">
      <c r="A355" s="11" t="s">
        <v>2577</v>
      </c>
      <c r="B355" s="12">
        <v>217479</v>
      </c>
      <c r="C355" s="12" t="s">
        <v>2808</v>
      </c>
    </row>
    <row r="356" spans="1:3" ht="15" customHeight="1" x14ac:dyDescent="0.25">
      <c r="A356" s="11" t="s">
        <v>2578</v>
      </c>
      <c r="B356" s="12">
        <v>221343</v>
      </c>
      <c r="C356" s="12" t="s">
        <v>2693</v>
      </c>
    </row>
    <row r="357" spans="1:3" ht="15" customHeight="1" x14ac:dyDescent="0.25">
      <c r="A357" s="11" t="s">
        <v>2579</v>
      </c>
      <c r="B357" s="12">
        <v>221343</v>
      </c>
      <c r="C357" s="12" t="s">
        <v>2693</v>
      </c>
    </row>
    <row r="358" spans="1:3" ht="15" customHeight="1" x14ac:dyDescent="0.25">
      <c r="A358" s="11" t="s">
        <v>1519</v>
      </c>
      <c r="B358" s="12">
        <v>217822</v>
      </c>
      <c r="C358" s="12" t="s">
        <v>2886</v>
      </c>
    </row>
    <row r="359" spans="1:3" ht="15" customHeight="1" x14ac:dyDescent="0.25">
      <c r="A359" s="11" t="s">
        <v>1404</v>
      </c>
      <c r="B359" s="12">
        <v>218113</v>
      </c>
      <c r="C359" s="12" t="s">
        <v>2698</v>
      </c>
    </row>
    <row r="360" spans="1:3" ht="15" customHeight="1" x14ac:dyDescent="0.25">
      <c r="A360" s="11" t="s">
        <v>2580</v>
      </c>
      <c r="B360" s="12">
        <v>220528</v>
      </c>
      <c r="C360" s="12" t="s">
        <v>2887</v>
      </c>
    </row>
    <row r="361" spans="1:3" ht="15" customHeight="1" x14ac:dyDescent="0.25">
      <c r="A361" s="11" t="s">
        <v>2888</v>
      </c>
      <c r="B361" s="12">
        <v>217479</v>
      </c>
      <c r="C361" s="12" t="s">
        <v>2808</v>
      </c>
    </row>
    <row r="362" spans="1:3" ht="15" customHeight="1" x14ac:dyDescent="0.25">
      <c r="A362" s="11" t="s">
        <v>2581</v>
      </c>
      <c r="B362" s="12">
        <v>220999</v>
      </c>
      <c r="C362" s="12" t="s">
        <v>2805</v>
      </c>
    </row>
    <row r="363" spans="1:3" ht="15" customHeight="1" x14ac:dyDescent="0.25">
      <c r="A363" s="11" t="s">
        <v>1620</v>
      </c>
      <c r="B363" s="12">
        <v>218106</v>
      </c>
      <c r="C363" s="12" t="s">
        <v>2775</v>
      </c>
    </row>
    <row r="364" spans="1:3" ht="15" customHeight="1" x14ac:dyDescent="0.25">
      <c r="A364" s="11" t="s">
        <v>2582</v>
      </c>
      <c r="B364" s="12">
        <v>220494</v>
      </c>
      <c r="C364" s="12" t="s">
        <v>2889</v>
      </c>
    </row>
    <row r="365" spans="1:3" ht="15" customHeight="1" x14ac:dyDescent="0.25">
      <c r="A365" s="11" t="s">
        <v>1653</v>
      </c>
      <c r="B365" s="12">
        <v>218131</v>
      </c>
      <c r="C365" s="12" t="s">
        <v>2834</v>
      </c>
    </row>
    <row r="366" spans="1:3" ht="15" customHeight="1" x14ac:dyDescent="0.25">
      <c r="A366" s="11" t="s">
        <v>393</v>
      </c>
      <c r="B366" s="12">
        <v>218076</v>
      </c>
      <c r="C366" s="12" t="s">
        <v>2890</v>
      </c>
    </row>
    <row r="367" spans="1:3" ht="15" customHeight="1" x14ac:dyDescent="0.25">
      <c r="A367" s="11" t="s">
        <v>1403</v>
      </c>
      <c r="B367" s="12">
        <v>218113</v>
      </c>
      <c r="C367" s="12" t="s">
        <v>2698</v>
      </c>
    </row>
    <row r="368" spans="1:3" ht="15" customHeight="1" x14ac:dyDescent="0.25">
      <c r="A368" s="11" t="s">
        <v>2141</v>
      </c>
      <c r="B368" s="12">
        <v>218286</v>
      </c>
      <c r="C368" s="12" t="s">
        <v>2750</v>
      </c>
    </row>
    <row r="369" spans="1:3" ht="15" customHeight="1" x14ac:dyDescent="0.25">
      <c r="A369" s="11" t="s">
        <v>2142</v>
      </c>
      <c r="B369" s="12">
        <v>219342</v>
      </c>
      <c r="C369" s="12" t="s">
        <v>2891</v>
      </c>
    </row>
    <row r="370" spans="1:3" ht="15" customHeight="1" x14ac:dyDescent="0.25">
      <c r="A370" s="11" t="s">
        <v>379</v>
      </c>
      <c r="B370" s="12">
        <v>217730</v>
      </c>
      <c r="C370" s="12" t="s">
        <v>2892</v>
      </c>
    </row>
    <row r="371" spans="1:3" ht="15" customHeight="1" x14ac:dyDescent="0.25">
      <c r="A371" s="11" t="s">
        <v>1419</v>
      </c>
      <c r="B371" s="12">
        <v>218120</v>
      </c>
      <c r="C371" s="12" t="s">
        <v>2893</v>
      </c>
    </row>
    <row r="372" spans="1:3" ht="15" customHeight="1" x14ac:dyDescent="0.25">
      <c r="A372" s="11" t="s">
        <v>1644</v>
      </c>
      <c r="B372" s="12">
        <v>218325</v>
      </c>
      <c r="C372" s="12" t="s">
        <v>2744</v>
      </c>
    </row>
    <row r="373" spans="1:3" ht="15" customHeight="1" x14ac:dyDescent="0.25">
      <c r="A373" s="11" t="s">
        <v>1634</v>
      </c>
      <c r="B373" s="12">
        <v>218113</v>
      </c>
      <c r="C373" s="12" t="s">
        <v>2698</v>
      </c>
    </row>
    <row r="374" spans="1:3" ht="15" customHeight="1" x14ac:dyDescent="0.25">
      <c r="A374" s="11" t="s">
        <v>1483</v>
      </c>
      <c r="B374" s="12">
        <v>217818</v>
      </c>
      <c r="C374" s="12" t="s">
        <v>2894</v>
      </c>
    </row>
    <row r="375" spans="1:3" ht="15" customHeight="1" x14ac:dyDescent="0.25">
      <c r="A375" s="11" t="s">
        <v>1436</v>
      </c>
      <c r="B375" s="12">
        <v>217805</v>
      </c>
      <c r="C375" s="12" t="s">
        <v>2839</v>
      </c>
    </row>
    <row r="376" spans="1:3" ht="15" customHeight="1" x14ac:dyDescent="0.25">
      <c r="A376" s="11" t="s">
        <v>2283</v>
      </c>
      <c r="B376" s="12">
        <v>218236</v>
      </c>
      <c r="C376" s="12" t="s">
        <v>2895</v>
      </c>
    </row>
    <row r="377" spans="1:3" ht="15" customHeight="1" x14ac:dyDescent="0.25">
      <c r="A377" s="11" t="s">
        <v>2583</v>
      </c>
      <c r="B377" s="12">
        <v>217621</v>
      </c>
      <c r="C377" s="12" t="s">
        <v>2896</v>
      </c>
    </row>
    <row r="378" spans="1:3" ht="15" customHeight="1" x14ac:dyDescent="0.25">
      <c r="A378" s="11" t="s">
        <v>1421</v>
      </c>
      <c r="B378" s="12">
        <v>217738</v>
      </c>
      <c r="C378" s="12" t="s">
        <v>2897</v>
      </c>
    </row>
    <row r="379" spans="1:3" ht="15" customHeight="1" x14ac:dyDescent="0.25">
      <c r="A379" s="11" t="s">
        <v>2305</v>
      </c>
      <c r="B379" s="12">
        <v>219334</v>
      </c>
      <c r="C379" s="12" t="s">
        <v>2898</v>
      </c>
    </row>
    <row r="380" spans="1:3" ht="15" customHeight="1" x14ac:dyDescent="0.25">
      <c r="A380" s="11" t="s">
        <v>2143</v>
      </c>
      <c r="B380" s="12">
        <v>217758</v>
      </c>
      <c r="C380" s="12" t="s">
        <v>2899</v>
      </c>
    </row>
    <row r="381" spans="1:3" ht="15" customHeight="1" x14ac:dyDescent="0.25">
      <c r="A381" s="11" t="s">
        <v>2900</v>
      </c>
      <c r="B381" s="12">
        <v>221711</v>
      </c>
      <c r="C381" s="12" t="s">
        <v>2901</v>
      </c>
    </row>
    <row r="382" spans="1:3" ht="15" customHeight="1" x14ac:dyDescent="0.25">
      <c r="A382" s="11" t="s">
        <v>2144</v>
      </c>
      <c r="B382" s="12">
        <v>218128</v>
      </c>
      <c r="C382" s="12" t="s">
        <v>2777</v>
      </c>
    </row>
    <row r="383" spans="1:3" ht="15" customHeight="1" x14ac:dyDescent="0.25">
      <c r="A383" s="11" t="s">
        <v>2584</v>
      </c>
      <c r="B383" s="12">
        <v>220999</v>
      </c>
      <c r="C383" s="12" t="s">
        <v>2805</v>
      </c>
    </row>
    <row r="384" spans="1:3" ht="15" customHeight="1" x14ac:dyDescent="0.25">
      <c r="A384" s="11" t="s">
        <v>367</v>
      </c>
      <c r="B384" s="12">
        <v>218078</v>
      </c>
      <c r="C384" s="12" t="s">
        <v>2902</v>
      </c>
    </row>
    <row r="385" spans="1:3" ht="15" customHeight="1" x14ac:dyDescent="0.25">
      <c r="A385" s="11" t="s">
        <v>2585</v>
      </c>
      <c r="B385" s="12">
        <v>218078</v>
      </c>
      <c r="C385" s="12" t="s">
        <v>2902</v>
      </c>
    </row>
    <row r="386" spans="1:3" ht="15" customHeight="1" x14ac:dyDescent="0.25">
      <c r="A386" s="11" t="s">
        <v>348</v>
      </c>
      <c r="B386" s="12">
        <v>218037</v>
      </c>
      <c r="C386" s="12" t="s">
        <v>2903</v>
      </c>
    </row>
    <row r="387" spans="1:3" ht="15" customHeight="1" x14ac:dyDescent="0.25">
      <c r="A387" s="11" t="s">
        <v>1696</v>
      </c>
      <c r="B387" s="12">
        <v>217859</v>
      </c>
      <c r="C387" s="12" t="s">
        <v>2904</v>
      </c>
    </row>
    <row r="388" spans="1:3" ht="15" customHeight="1" x14ac:dyDescent="0.25">
      <c r="A388" s="11" t="s">
        <v>2586</v>
      </c>
      <c r="B388" s="12">
        <v>220999</v>
      </c>
      <c r="C388" s="12" t="s">
        <v>2805</v>
      </c>
    </row>
    <row r="389" spans="1:3" ht="15" customHeight="1" x14ac:dyDescent="0.25">
      <c r="A389" s="11" t="s">
        <v>1747</v>
      </c>
      <c r="B389" s="12">
        <v>217721</v>
      </c>
      <c r="C389" s="12" t="s">
        <v>2905</v>
      </c>
    </row>
    <row r="390" spans="1:3" ht="15" customHeight="1" x14ac:dyDescent="0.25">
      <c r="A390" s="11" t="s">
        <v>142</v>
      </c>
      <c r="B390" s="12">
        <v>217764</v>
      </c>
      <c r="C390" s="12" t="s">
        <v>2906</v>
      </c>
    </row>
    <row r="391" spans="1:3" ht="15" customHeight="1" x14ac:dyDescent="0.25">
      <c r="A391" s="11" t="s">
        <v>2145</v>
      </c>
      <c r="B391" s="12">
        <v>218801</v>
      </c>
      <c r="C391" s="12" t="s">
        <v>2907</v>
      </c>
    </row>
    <row r="392" spans="1:3" ht="15" customHeight="1" x14ac:dyDescent="0.25">
      <c r="A392" s="11" t="s">
        <v>1684</v>
      </c>
      <c r="B392" s="12">
        <v>218197</v>
      </c>
      <c r="C392" s="12" t="s">
        <v>2908</v>
      </c>
    </row>
    <row r="393" spans="1:3" ht="15" customHeight="1" x14ac:dyDescent="0.25">
      <c r="A393" s="11">
        <v>897620</v>
      </c>
      <c r="B393" s="12">
        <v>217983</v>
      </c>
      <c r="C393" s="12" t="s">
        <v>2909</v>
      </c>
    </row>
    <row r="394" spans="1:3" ht="15" customHeight="1" x14ac:dyDescent="0.25">
      <c r="A394" s="11" t="s">
        <v>1758</v>
      </c>
      <c r="B394" s="12">
        <v>217745</v>
      </c>
      <c r="C394" s="12" t="s">
        <v>2910</v>
      </c>
    </row>
    <row r="395" spans="1:3" ht="15" customHeight="1" x14ac:dyDescent="0.25">
      <c r="A395" s="11" t="s">
        <v>2587</v>
      </c>
      <c r="B395" s="12">
        <v>217781</v>
      </c>
      <c r="C395" s="12" t="s">
        <v>2869</v>
      </c>
    </row>
    <row r="396" spans="1:3" ht="15" customHeight="1" x14ac:dyDescent="0.25">
      <c r="A396" s="11" t="s">
        <v>2911</v>
      </c>
      <c r="B396" s="12">
        <v>221711</v>
      </c>
      <c r="C396" s="12" t="s">
        <v>2901</v>
      </c>
    </row>
    <row r="397" spans="1:3" ht="15" customHeight="1" x14ac:dyDescent="0.25">
      <c r="A397" s="11" t="s">
        <v>2588</v>
      </c>
      <c r="B397" s="12">
        <v>218213</v>
      </c>
      <c r="C397" s="12" t="s">
        <v>2806</v>
      </c>
    </row>
    <row r="398" spans="1:3" ht="15" customHeight="1" x14ac:dyDescent="0.25">
      <c r="A398" s="11" t="s">
        <v>2589</v>
      </c>
      <c r="B398" s="12">
        <v>218239</v>
      </c>
      <c r="C398" s="12" t="s">
        <v>2912</v>
      </c>
    </row>
    <row r="399" spans="1:3" ht="15" customHeight="1" x14ac:dyDescent="0.25">
      <c r="A399" s="11" t="s">
        <v>2590</v>
      </c>
      <c r="B399" s="12">
        <v>219123</v>
      </c>
      <c r="C399" s="12" t="s">
        <v>2844</v>
      </c>
    </row>
    <row r="400" spans="1:3" ht="15" customHeight="1" x14ac:dyDescent="0.25">
      <c r="A400" s="11" t="s">
        <v>405</v>
      </c>
      <c r="B400" s="12">
        <v>218012</v>
      </c>
      <c r="C400" s="12" t="s">
        <v>2694</v>
      </c>
    </row>
    <row r="401" spans="1:3" ht="15" customHeight="1" x14ac:dyDescent="0.25">
      <c r="A401" s="11" t="s">
        <v>1686</v>
      </c>
      <c r="B401" s="12">
        <v>217846</v>
      </c>
      <c r="C401" s="12" t="s">
        <v>2913</v>
      </c>
    </row>
    <row r="402" spans="1:3" ht="15" customHeight="1" x14ac:dyDescent="0.25">
      <c r="A402" s="11" t="s">
        <v>2027</v>
      </c>
      <c r="B402" s="12">
        <v>217566</v>
      </c>
      <c r="C402" s="12" t="s">
        <v>2884</v>
      </c>
    </row>
    <row r="403" spans="1:3" ht="15" customHeight="1" x14ac:dyDescent="0.25">
      <c r="A403" s="11" t="s">
        <v>2591</v>
      </c>
      <c r="B403" s="12">
        <v>218078</v>
      </c>
      <c r="C403" s="12" t="s">
        <v>2902</v>
      </c>
    </row>
    <row r="404" spans="1:3" ht="15" customHeight="1" x14ac:dyDescent="0.25">
      <c r="A404" s="11" t="s">
        <v>2592</v>
      </c>
      <c r="B404" s="12">
        <v>221375</v>
      </c>
      <c r="C404" s="12" t="s">
        <v>2762</v>
      </c>
    </row>
    <row r="405" spans="1:3" ht="15" customHeight="1" x14ac:dyDescent="0.25">
      <c r="A405" s="11" t="s">
        <v>1656</v>
      </c>
      <c r="B405" s="12">
        <v>218147</v>
      </c>
      <c r="C405" s="12" t="s">
        <v>2914</v>
      </c>
    </row>
    <row r="406" spans="1:3" ht="15" customHeight="1" x14ac:dyDescent="0.25">
      <c r="A406" s="11" t="s">
        <v>1761</v>
      </c>
      <c r="B406" s="12">
        <v>217691</v>
      </c>
      <c r="C406" s="12" t="s">
        <v>2915</v>
      </c>
    </row>
    <row r="407" spans="1:3" ht="15" customHeight="1" x14ac:dyDescent="0.25">
      <c r="A407" s="11" t="s">
        <v>2123</v>
      </c>
      <c r="B407" s="12">
        <v>219288</v>
      </c>
      <c r="C407" s="12" t="s">
        <v>2916</v>
      </c>
    </row>
    <row r="408" spans="1:3" ht="15" customHeight="1" x14ac:dyDescent="0.25">
      <c r="A408" s="11" t="s">
        <v>2917</v>
      </c>
      <c r="B408" s="12">
        <v>221719</v>
      </c>
      <c r="C408" s="12" t="s">
        <v>2918</v>
      </c>
    </row>
    <row r="409" spans="1:3" ht="15" customHeight="1" x14ac:dyDescent="0.25">
      <c r="A409" s="11" t="s">
        <v>2593</v>
      </c>
      <c r="B409" s="12">
        <v>217479</v>
      </c>
      <c r="C409" s="12" t="s">
        <v>2808</v>
      </c>
    </row>
    <row r="410" spans="1:3" ht="15" customHeight="1" x14ac:dyDescent="0.25">
      <c r="A410" s="11" t="s">
        <v>2594</v>
      </c>
      <c r="B410" s="12">
        <v>218325</v>
      </c>
      <c r="C410" s="12" t="s">
        <v>2744</v>
      </c>
    </row>
    <row r="411" spans="1:3" ht="15" customHeight="1" x14ac:dyDescent="0.25">
      <c r="A411" s="11" t="s">
        <v>2595</v>
      </c>
      <c r="B411" s="12">
        <v>218113</v>
      </c>
      <c r="C411" s="12" t="s">
        <v>2698</v>
      </c>
    </row>
    <row r="412" spans="1:3" ht="15" customHeight="1" x14ac:dyDescent="0.25">
      <c r="A412" s="11" t="s">
        <v>2919</v>
      </c>
      <c r="B412" s="12">
        <v>221343</v>
      </c>
      <c r="C412" s="12" t="s">
        <v>2693</v>
      </c>
    </row>
    <row r="413" spans="1:3" ht="15" customHeight="1" x14ac:dyDescent="0.25">
      <c r="A413" s="11" t="s">
        <v>2596</v>
      </c>
      <c r="B413" s="12">
        <v>220999</v>
      </c>
      <c r="C413" s="12" t="s">
        <v>2805</v>
      </c>
    </row>
    <row r="414" spans="1:3" ht="15" customHeight="1" x14ac:dyDescent="0.25">
      <c r="A414" s="11" t="s">
        <v>2597</v>
      </c>
      <c r="B414" s="12">
        <v>220554</v>
      </c>
      <c r="C414" s="12" t="s">
        <v>2920</v>
      </c>
    </row>
    <row r="415" spans="1:3" ht="15" customHeight="1" x14ac:dyDescent="0.25">
      <c r="A415" s="11" t="s">
        <v>1693</v>
      </c>
      <c r="B415" s="12">
        <v>217856</v>
      </c>
      <c r="C415" s="12" t="s">
        <v>2921</v>
      </c>
    </row>
    <row r="416" spans="1:3" ht="15" customHeight="1" x14ac:dyDescent="0.25">
      <c r="A416" s="11" t="s">
        <v>2079</v>
      </c>
      <c r="B416" s="12">
        <v>219150</v>
      </c>
      <c r="C416" s="12" t="s">
        <v>2922</v>
      </c>
    </row>
    <row r="417" spans="1:3" ht="15" customHeight="1" x14ac:dyDescent="0.25">
      <c r="A417" s="11" t="s">
        <v>2085</v>
      </c>
      <c r="B417" s="12">
        <v>218895</v>
      </c>
      <c r="C417" s="12" t="s">
        <v>2923</v>
      </c>
    </row>
    <row r="418" spans="1:3" ht="15" customHeight="1" x14ac:dyDescent="0.25">
      <c r="A418" s="11" t="s">
        <v>2598</v>
      </c>
      <c r="B418" s="12">
        <v>218241</v>
      </c>
      <c r="C418" s="12" t="s">
        <v>2924</v>
      </c>
    </row>
    <row r="419" spans="1:3" ht="15" customHeight="1" x14ac:dyDescent="0.25">
      <c r="A419" s="11" t="s">
        <v>1647</v>
      </c>
      <c r="B419" s="12">
        <v>218325</v>
      </c>
      <c r="C419" s="12" t="s">
        <v>2744</v>
      </c>
    </row>
    <row r="420" spans="1:3" ht="15" customHeight="1" x14ac:dyDescent="0.25">
      <c r="A420" s="11" t="s">
        <v>1646</v>
      </c>
      <c r="B420" s="12">
        <v>218325</v>
      </c>
      <c r="C420" s="12" t="s">
        <v>2744</v>
      </c>
    </row>
    <row r="421" spans="1:3" ht="15" customHeight="1" x14ac:dyDescent="0.25">
      <c r="A421" s="11" t="s">
        <v>1645</v>
      </c>
      <c r="B421" s="12">
        <v>218325</v>
      </c>
      <c r="C421" s="12" t="s">
        <v>2744</v>
      </c>
    </row>
    <row r="422" spans="1:3" ht="15" customHeight="1" x14ac:dyDescent="0.25">
      <c r="A422" s="11" t="s">
        <v>2599</v>
      </c>
      <c r="B422" s="12">
        <v>220863</v>
      </c>
      <c r="C422" s="12" t="s">
        <v>2925</v>
      </c>
    </row>
    <row r="423" spans="1:3" ht="15" customHeight="1" x14ac:dyDescent="0.25">
      <c r="A423" s="11" t="s">
        <v>2685</v>
      </c>
      <c r="B423" s="12">
        <v>221530</v>
      </c>
      <c r="C423" s="12" t="s">
        <v>2926</v>
      </c>
    </row>
    <row r="424" spans="1:3" ht="15" customHeight="1" x14ac:dyDescent="0.25">
      <c r="A424" s="11" t="s">
        <v>2146</v>
      </c>
      <c r="B424" s="12">
        <v>219304</v>
      </c>
      <c r="C424" s="12" t="s">
        <v>2927</v>
      </c>
    </row>
    <row r="425" spans="1:3" ht="15" customHeight="1" x14ac:dyDescent="0.25">
      <c r="A425" s="11" t="s">
        <v>2600</v>
      </c>
      <c r="B425" s="12">
        <v>219123</v>
      </c>
      <c r="C425" s="12" t="s">
        <v>2844</v>
      </c>
    </row>
    <row r="426" spans="1:3" ht="15" customHeight="1" x14ac:dyDescent="0.25">
      <c r="A426" s="11" t="s">
        <v>2601</v>
      </c>
      <c r="B426" s="12">
        <v>220554</v>
      </c>
      <c r="C426" s="12" t="s">
        <v>2920</v>
      </c>
    </row>
    <row r="427" spans="1:3" ht="15" customHeight="1" x14ac:dyDescent="0.25">
      <c r="A427" s="11" t="s">
        <v>2602</v>
      </c>
      <c r="B427" s="12">
        <v>218233</v>
      </c>
      <c r="C427" s="12" t="s">
        <v>2928</v>
      </c>
    </row>
    <row r="428" spans="1:3" ht="15" customHeight="1" x14ac:dyDescent="0.25">
      <c r="A428" s="11" t="s">
        <v>1611</v>
      </c>
      <c r="B428" s="12">
        <v>218014</v>
      </c>
      <c r="C428" s="12" t="s">
        <v>2929</v>
      </c>
    </row>
    <row r="429" spans="1:3" ht="15" customHeight="1" x14ac:dyDescent="0.25">
      <c r="A429" s="11" t="s">
        <v>2147</v>
      </c>
      <c r="B429" s="12">
        <v>218286</v>
      </c>
      <c r="C429" s="12" t="s">
        <v>2750</v>
      </c>
    </row>
    <row r="430" spans="1:3" ht="15" customHeight="1" x14ac:dyDescent="0.25">
      <c r="A430" s="11" t="s">
        <v>2304</v>
      </c>
      <c r="B430" s="12">
        <v>218286</v>
      </c>
      <c r="C430" s="12" t="s">
        <v>2750</v>
      </c>
    </row>
    <row r="431" spans="1:3" ht="15" customHeight="1" x14ac:dyDescent="0.25">
      <c r="A431" s="11" t="s">
        <v>1485</v>
      </c>
      <c r="B431" s="12">
        <v>218131</v>
      </c>
      <c r="C431" s="12" t="s">
        <v>2834</v>
      </c>
    </row>
    <row r="432" spans="1:3" ht="15" customHeight="1" x14ac:dyDescent="0.25">
      <c r="A432" s="11" t="s">
        <v>2603</v>
      </c>
      <c r="B432" s="12">
        <v>217791</v>
      </c>
      <c r="C432" s="12" t="s">
        <v>2930</v>
      </c>
    </row>
    <row r="433" spans="1:3" ht="15" customHeight="1" x14ac:dyDescent="0.25">
      <c r="A433" s="11" t="s">
        <v>2148</v>
      </c>
      <c r="B433" s="12">
        <v>218387</v>
      </c>
      <c r="C433" s="12" t="s">
        <v>2931</v>
      </c>
    </row>
    <row r="434" spans="1:3" ht="15" customHeight="1" x14ac:dyDescent="0.25">
      <c r="A434" s="11" t="s">
        <v>1503</v>
      </c>
      <c r="B434" s="12">
        <v>218070</v>
      </c>
      <c r="C434" s="12" t="s">
        <v>2932</v>
      </c>
    </row>
    <row r="435" spans="1:3" ht="15" customHeight="1" x14ac:dyDescent="0.25">
      <c r="A435" s="11" t="s">
        <v>1402</v>
      </c>
      <c r="B435" s="12">
        <v>218108</v>
      </c>
      <c r="C435" s="12" t="s">
        <v>2837</v>
      </c>
    </row>
    <row r="436" spans="1:3" ht="15" customHeight="1" x14ac:dyDescent="0.25">
      <c r="A436" s="11" t="s">
        <v>1581</v>
      </c>
      <c r="B436" s="12">
        <v>218108</v>
      </c>
      <c r="C436" s="12" t="s">
        <v>2837</v>
      </c>
    </row>
    <row r="437" spans="1:3" ht="15" customHeight="1" x14ac:dyDescent="0.25">
      <c r="A437" s="11" t="s">
        <v>200</v>
      </c>
      <c r="B437" s="12">
        <v>218054</v>
      </c>
      <c r="C437" s="12" t="s">
        <v>2933</v>
      </c>
    </row>
    <row r="438" spans="1:3" ht="15" customHeight="1" x14ac:dyDescent="0.25">
      <c r="A438" s="11" t="s">
        <v>1688</v>
      </c>
      <c r="B438" s="12">
        <v>217847</v>
      </c>
      <c r="C438" s="12" t="s">
        <v>2934</v>
      </c>
    </row>
    <row r="439" spans="1:3" ht="15" customHeight="1" x14ac:dyDescent="0.25">
      <c r="A439" s="11" t="s">
        <v>374</v>
      </c>
      <c r="B439" s="12">
        <v>217735</v>
      </c>
      <c r="C439" s="12" t="s">
        <v>2935</v>
      </c>
    </row>
    <row r="440" spans="1:3" ht="15" customHeight="1" x14ac:dyDescent="0.25">
      <c r="A440" s="11" t="s">
        <v>1565</v>
      </c>
      <c r="B440" s="12">
        <v>217871</v>
      </c>
      <c r="C440" s="12" t="s">
        <v>2936</v>
      </c>
    </row>
    <row r="441" spans="1:3" ht="15" customHeight="1" x14ac:dyDescent="0.25">
      <c r="A441" s="11" t="s">
        <v>1712</v>
      </c>
      <c r="B441" s="12">
        <v>218262</v>
      </c>
      <c r="C441" s="12" t="s">
        <v>2780</v>
      </c>
    </row>
    <row r="442" spans="1:3" ht="15" customHeight="1" x14ac:dyDescent="0.25">
      <c r="A442" s="11" t="s">
        <v>2604</v>
      </c>
      <c r="B442" s="12">
        <v>220999</v>
      </c>
      <c r="C442" s="12" t="s">
        <v>2805</v>
      </c>
    </row>
    <row r="443" spans="1:3" ht="15" customHeight="1" x14ac:dyDescent="0.25">
      <c r="A443" s="11" t="s">
        <v>1689</v>
      </c>
      <c r="B443" s="12">
        <v>218213</v>
      </c>
      <c r="C443" s="12" t="s">
        <v>2806</v>
      </c>
    </row>
    <row r="444" spans="1:3" ht="15" customHeight="1" x14ac:dyDescent="0.25">
      <c r="A444" s="11" t="s">
        <v>2605</v>
      </c>
      <c r="B444" s="12">
        <v>220999</v>
      </c>
      <c r="C444" s="12" t="s">
        <v>2805</v>
      </c>
    </row>
    <row r="445" spans="1:3" ht="15" customHeight="1" x14ac:dyDescent="0.25">
      <c r="A445" s="11" t="s">
        <v>2149</v>
      </c>
      <c r="B445" s="12">
        <v>218286</v>
      </c>
      <c r="C445" s="12" t="s">
        <v>2750</v>
      </c>
    </row>
    <row r="446" spans="1:3" ht="15" customHeight="1" x14ac:dyDescent="0.25">
      <c r="A446" s="11" t="s">
        <v>2606</v>
      </c>
      <c r="B446" s="12">
        <v>220495</v>
      </c>
      <c r="C446" s="12" t="s">
        <v>2937</v>
      </c>
    </row>
    <row r="447" spans="1:3" ht="15" customHeight="1" x14ac:dyDescent="0.25">
      <c r="A447" s="11" t="s">
        <v>1610</v>
      </c>
      <c r="B447" s="12">
        <v>218014</v>
      </c>
      <c r="C447" s="12" t="s">
        <v>2929</v>
      </c>
    </row>
    <row r="448" spans="1:3" ht="15" customHeight="1" x14ac:dyDescent="0.25">
      <c r="A448" s="11" t="s">
        <v>2303</v>
      </c>
      <c r="B448" s="12">
        <v>218286</v>
      </c>
      <c r="C448" s="12" t="s">
        <v>2750</v>
      </c>
    </row>
    <row r="449" spans="1:3" ht="15" customHeight="1" x14ac:dyDescent="0.25">
      <c r="A449" s="11" t="s">
        <v>1601</v>
      </c>
      <c r="B449" s="12">
        <v>217781</v>
      </c>
      <c r="C449" s="12" t="s">
        <v>2869</v>
      </c>
    </row>
    <row r="450" spans="1:3" ht="15" customHeight="1" x14ac:dyDescent="0.25">
      <c r="A450" s="11" t="s">
        <v>2607</v>
      </c>
      <c r="B450" s="12">
        <v>219143</v>
      </c>
      <c r="C450" s="12" t="s">
        <v>2938</v>
      </c>
    </row>
    <row r="451" spans="1:3" ht="15" customHeight="1" x14ac:dyDescent="0.25">
      <c r="A451" s="11" t="s">
        <v>2150</v>
      </c>
      <c r="B451" s="12">
        <v>218286</v>
      </c>
      <c r="C451" s="12" t="s">
        <v>2750</v>
      </c>
    </row>
    <row r="452" spans="1:3" ht="15" customHeight="1" x14ac:dyDescent="0.25">
      <c r="A452" s="11" t="s">
        <v>2608</v>
      </c>
      <c r="B452" s="12">
        <v>219083</v>
      </c>
      <c r="C452" s="12" t="s">
        <v>2939</v>
      </c>
    </row>
    <row r="453" spans="1:3" ht="15" customHeight="1" x14ac:dyDescent="0.25">
      <c r="A453" s="11" t="s">
        <v>2151</v>
      </c>
      <c r="B453" s="12">
        <v>218113</v>
      </c>
      <c r="C453" s="12" t="s">
        <v>2698</v>
      </c>
    </row>
    <row r="454" spans="1:3" ht="15" customHeight="1" x14ac:dyDescent="0.25">
      <c r="A454" s="11" t="s">
        <v>1540</v>
      </c>
      <c r="B454" s="12">
        <v>218108</v>
      </c>
      <c r="C454" s="12" t="s">
        <v>2837</v>
      </c>
    </row>
    <row r="455" spans="1:3" ht="15" customHeight="1" x14ac:dyDescent="0.25">
      <c r="A455" s="11" t="s">
        <v>2152</v>
      </c>
      <c r="B455" s="12">
        <v>219081</v>
      </c>
      <c r="C455" s="12" t="s">
        <v>2940</v>
      </c>
    </row>
    <row r="456" spans="1:3" ht="15" customHeight="1" x14ac:dyDescent="0.25">
      <c r="A456" s="11" t="s">
        <v>2609</v>
      </c>
      <c r="B456" s="12">
        <v>217822</v>
      </c>
      <c r="C456" s="12" t="s">
        <v>2886</v>
      </c>
    </row>
    <row r="457" spans="1:3" ht="15" customHeight="1" x14ac:dyDescent="0.25">
      <c r="A457" s="11" t="s">
        <v>90</v>
      </c>
      <c r="B457" s="12">
        <v>218036</v>
      </c>
      <c r="C457" s="12" t="s">
        <v>2941</v>
      </c>
    </row>
    <row r="458" spans="1:3" ht="15" customHeight="1" x14ac:dyDescent="0.25">
      <c r="A458" s="11">
        <v>709073</v>
      </c>
      <c r="B458" s="12">
        <v>218061</v>
      </c>
      <c r="C458" s="12" t="s">
        <v>2942</v>
      </c>
    </row>
    <row r="459" spans="1:3" ht="15" customHeight="1" x14ac:dyDescent="0.25">
      <c r="A459" s="11">
        <v>706266</v>
      </c>
      <c r="B459" s="12">
        <v>218061</v>
      </c>
      <c r="C459" s="12" t="s">
        <v>2942</v>
      </c>
    </row>
    <row r="460" spans="1:3" ht="15" customHeight="1" x14ac:dyDescent="0.25">
      <c r="A460" s="11">
        <v>706531</v>
      </c>
      <c r="B460" s="12">
        <v>218061</v>
      </c>
      <c r="C460" s="12" t="s">
        <v>2942</v>
      </c>
    </row>
    <row r="461" spans="1:3" ht="15" customHeight="1" x14ac:dyDescent="0.25">
      <c r="A461" s="11">
        <v>707859</v>
      </c>
      <c r="B461" s="12">
        <v>218061</v>
      </c>
      <c r="C461" s="12" t="s">
        <v>2942</v>
      </c>
    </row>
    <row r="462" spans="1:3" ht="15" customHeight="1" x14ac:dyDescent="0.25">
      <c r="A462" s="11">
        <v>708171</v>
      </c>
      <c r="B462" s="12">
        <v>218061</v>
      </c>
      <c r="C462" s="12" t="s">
        <v>2942</v>
      </c>
    </row>
    <row r="463" spans="1:3" ht="15" customHeight="1" x14ac:dyDescent="0.25">
      <c r="A463" s="11" t="s">
        <v>87</v>
      </c>
      <c r="B463" s="12">
        <v>217754</v>
      </c>
      <c r="C463" s="12" t="s">
        <v>2943</v>
      </c>
    </row>
    <row r="464" spans="1:3" ht="15" customHeight="1" x14ac:dyDescent="0.25">
      <c r="A464" s="11" t="s">
        <v>10</v>
      </c>
      <c r="B464" s="12">
        <v>217696</v>
      </c>
      <c r="C464" s="12" t="s">
        <v>2944</v>
      </c>
    </row>
    <row r="465" spans="1:3" ht="15" customHeight="1" x14ac:dyDescent="0.25">
      <c r="A465" s="11">
        <v>713647</v>
      </c>
      <c r="B465" s="12">
        <v>217717</v>
      </c>
      <c r="C465" s="12" t="s">
        <v>2727</v>
      </c>
    </row>
    <row r="466" spans="1:3" ht="15" customHeight="1" x14ac:dyDescent="0.25">
      <c r="A466" s="11">
        <v>738974</v>
      </c>
      <c r="B466" s="12">
        <v>217717</v>
      </c>
      <c r="C466" s="12" t="s">
        <v>2727</v>
      </c>
    </row>
    <row r="467" spans="1:3" ht="15" customHeight="1" x14ac:dyDescent="0.25">
      <c r="A467" s="11">
        <v>737592</v>
      </c>
      <c r="B467" s="12">
        <v>217717</v>
      </c>
      <c r="C467" s="12" t="s">
        <v>2727</v>
      </c>
    </row>
    <row r="468" spans="1:3" ht="15" customHeight="1" x14ac:dyDescent="0.25">
      <c r="A468" s="11">
        <v>710957</v>
      </c>
      <c r="B468" s="12">
        <v>217717</v>
      </c>
      <c r="C468" s="12" t="s">
        <v>2727</v>
      </c>
    </row>
    <row r="469" spans="1:3" ht="15" customHeight="1" x14ac:dyDescent="0.25">
      <c r="A469" s="11">
        <v>718652</v>
      </c>
      <c r="B469" s="12">
        <v>217717</v>
      </c>
      <c r="C469" s="12" t="s">
        <v>2727</v>
      </c>
    </row>
    <row r="470" spans="1:3" ht="15" customHeight="1" x14ac:dyDescent="0.25">
      <c r="A470" s="11">
        <v>720645</v>
      </c>
      <c r="B470" s="12">
        <v>217717</v>
      </c>
      <c r="C470" s="12" t="s">
        <v>2727</v>
      </c>
    </row>
    <row r="471" spans="1:3" ht="15" customHeight="1" x14ac:dyDescent="0.25">
      <c r="A471" s="11">
        <v>721433</v>
      </c>
      <c r="B471" s="12">
        <v>217717</v>
      </c>
      <c r="C471" s="12" t="s">
        <v>2727</v>
      </c>
    </row>
    <row r="472" spans="1:3" ht="15" customHeight="1" x14ac:dyDescent="0.25">
      <c r="A472" s="11">
        <v>727248</v>
      </c>
      <c r="B472" s="12">
        <v>217717</v>
      </c>
      <c r="C472" s="12" t="s">
        <v>2727</v>
      </c>
    </row>
    <row r="473" spans="1:3" ht="15" customHeight="1" x14ac:dyDescent="0.25">
      <c r="A473" s="11">
        <v>706296</v>
      </c>
      <c r="B473" s="12">
        <v>218062</v>
      </c>
      <c r="C473" s="12" t="s">
        <v>2945</v>
      </c>
    </row>
    <row r="474" spans="1:3" ht="15" customHeight="1" x14ac:dyDescent="0.25">
      <c r="A474" s="11" t="s">
        <v>190</v>
      </c>
      <c r="B474" s="12">
        <v>186507</v>
      </c>
      <c r="C474" s="12" t="s">
        <v>2946</v>
      </c>
    </row>
    <row r="475" spans="1:3" ht="15" customHeight="1" x14ac:dyDescent="0.25">
      <c r="A475" s="11" t="s">
        <v>194</v>
      </c>
      <c r="B475" s="12">
        <v>217772</v>
      </c>
      <c r="C475" s="12" t="s">
        <v>2947</v>
      </c>
    </row>
    <row r="476" spans="1:3" ht="15" customHeight="1" x14ac:dyDescent="0.25">
      <c r="A476" s="11" t="s">
        <v>196</v>
      </c>
      <c r="B476" s="12">
        <v>218064</v>
      </c>
      <c r="C476" s="12" t="s">
        <v>2948</v>
      </c>
    </row>
    <row r="477" spans="1:3" ht="15" customHeight="1" x14ac:dyDescent="0.25">
      <c r="A477" s="11" t="s">
        <v>2153</v>
      </c>
      <c r="B477" s="12">
        <v>218066</v>
      </c>
      <c r="C477" s="12" t="s">
        <v>2949</v>
      </c>
    </row>
    <row r="478" spans="1:3" ht="15" customHeight="1" x14ac:dyDescent="0.25">
      <c r="A478" s="11" t="s">
        <v>211</v>
      </c>
      <c r="B478" s="12">
        <v>218066</v>
      </c>
      <c r="C478" s="12" t="s">
        <v>2949</v>
      </c>
    </row>
    <row r="479" spans="1:3" ht="15" customHeight="1" x14ac:dyDescent="0.25">
      <c r="A479" s="11">
        <v>659212</v>
      </c>
      <c r="B479" s="12">
        <v>217774</v>
      </c>
      <c r="C479" s="12" t="s">
        <v>2950</v>
      </c>
    </row>
    <row r="480" spans="1:3" ht="15" customHeight="1" x14ac:dyDescent="0.25">
      <c r="A480" s="11">
        <v>708379</v>
      </c>
      <c r="B480" s="12">
        <v>217723</v>
      </c>
      <c r="C480" s="12" t="s">
        <v>2951</v>
      </c>
    </row>
    <row r="481" spans="1:3" ht="15" customHeight="1" x14ac:dyDescent="0.25">
      <c r="A481" s="11">
        <v>724182</v>
      </c>
      <c r="B481" s="12">
        <v>217723</v>
      </c>
      <c r="C481" s="12" t="s">
        <v>2951</v>
      </c>
    </row>
    <row r="482" spans="1:3" ht="15" customHeight="1" x14ac:dyDescent="0.25">
      <c r="A482" s="11">
        <v>709279</v>
      </c>
      <c r="B482" s="12">
        <v>217723</v>
      </c>
      <c r="C482" s="12" t="s">
        <v>2951</v>
      </c>
    </row>
    <row r="483" spans="1:3" ht="15" customHeight="1" x14ac:dyDescent="0.25">
      <c r="A483" s="11">
        <v>709278</v>
      </c>
      <c r="B483" s="12">
        <v>217723</v>
      </c>
      <c r="C483" s="12" t="s">
        <v>2951</v>
      </c>
    </row>
    <row r="484" spans="1:3" ht="15" customHeight="1" x14ac:dyDescent="0.25">
      <c r="A484" s="11">
        <v>708386</v>
      </c>
      <c r="B484" s="12">
        <v>217723</v>
      </c>
      <c r="C484" s="12" t="s">
        <v>2951</v>
      </c>
    </row>
    <row r="485" spans="1:3" ht="15" customHeight="1" x14ac:dyDescent="0.25">
      <c r="A485" s="11">
        <v>708928</v>
      </c>
      <c r="B485" s="12">
        <v>217723</v>
      </c>
      <c r="C485" s="12" t="s">
        <v>2951</v>
      </c>
    </row>
    <row r="486" spans="1:3" ht="15" customHeight="1" x14ac:dyDescent="0.25">
      <c r="A486" s="11">
        <v>709182</v>
      </c>
      <c r="B486" s="12">
        <v>217723</v>
      </c>
      <c r="C486" s="12" t="s">
        <v>2951</v>
      </c>
    </row>
    <row r="487" spans="1:3" ht="15" customHeight="1" x14ac:dyDescent="0.25">
      <c r="A487" s="11">
        <v>703634</v>
      </c>
      <c r="B487" s="12">
        <v>218068</v>
      </c>
      <c r="C487" s="12" t="s">
        <v>2952</v>
      </c>
    </row>
    <row r="488" spans="1:3" ht="15" customHeight="1" x14ac:dyDescent="0.25">
      <c r="A488" s="11" t="s">
        <v>1986</v>
      </c>
      <c r="B488" s="12">
        <v>217776</v>
      </c>
      <c r="C488" s="12" t="s">
        <v>2953</v>
      </c>
    </row>
    <row r="489" spans="1:3" ht="15" customHeight="1" x14ac:dyDescent="0.25">
      <c r="A489" s="11" t="s">
        <v>217</v>
      </c>
      <c r="B489" s="12">
        <v>217776</v>
      </c>
      <c r="C489" s="12" t="s">
        <v>2953</v>
      </c>
    </row>
    <row r="490" spans="1:3" ht="15" customHeight="1" x14ac:dyDescent="0.25">
      <c r="A490" s="11" t="s">
        <v>360</v>
      </c>
      <c r="B490" s="12">
        <v>218070</v>
      </c>
      <c r="C490" s="12" t="s">
        <v>2932</v>
      </c>
    </row>
    <row r="491" spans="1:3" ht="15" customHeight="1" x14ac:dyDescent="0.25">
      <c r="A491" s="11">
        <v>628898</v>
      </c>
      <c r="B491" s="12">
        <v>217779</v>
      </c>
      <c r="C491" s="12" t="s">
        <v>2954</v>
      </c>
    </row>
    <row r="492" spans="1:3" ht="15" customHeight="1" x14ac:dyDescent="0.25">
      <c r="A492" s="11">
        <v>701907</v>
      </c>
      <c r="B492" s="12">
        <v>217780</v>
      </c>
      <c r="C492" s="12" t="s">
        <v>2955</v>
      </c>
    </row>
    <row r="493" spans="1:3" ht="15" customHeight="1" x14ac:dyDescent="0.25">
      <c r="A493" s="11" t="s">
        <v>38</v>
      </c>
      <c r="B493" s="12">
        <v>218072</v>
      </c>
      <c r="C493" s="12" t="s">
        <v>2956</v>
      </c>
    </row>
    <row r="494" spans="1:3" ht="15" customHeight="1" x14ac:dyDescent="0.25">
      <c r="A494" s="11">
        <v>708361</v>
      </c>
      <c r="B494" s="12">
        <v>218071</v>
      </c>
      <c r="C494" s="12" t="s">
        <v>2957</v>
      </c>
    </row>
    <row r="495" spans="1:3" ht="15" customHeight="1" x14ac:dyDescent="0.25">
      <c r="A495" s="11">
        <v>896481</v>
      </c>
      <c r="B495" s="12">
        <v>218071</v>
      </c>
      <c r="C495" s="12" t="s">
        <v>2957</v>
      </c>
    </row>
    <row r="496" spans="1:3" ht="15" customHeight="1" x14ac:dyDescent="0.25">
      <c r="A496" s="11">
        <v>896482</v>
      </c>
      <c r="B496" s="12">
        <v>218071</v>
      </c>
      <c r="C496" s="12" t="s">
        <v>2957</v>
      </c>
    </row>
    <row r="497" spans="1:3" ht="15" customHeight="1" x14ac:dyDescent="0.25">
      <c r="A497" s="11">
        <v>896483</v>
      </c>
      <c r="B497" s="12">
        <v>218071</v>
      </c>
      <c r="C497" s="12" t="s">
        <v>2957</v>
      </c>
    </row>
    <row r="498" spans="1:3" ht="15" customHeight="1" x14ac:dyDescent="0.25">
      <c r="A498" s="11" t="s">
        <v>1437</v>
      </c>
      <c r="B498" s="12">
        <v>218074</v>
      </c>
      <c r="C498" s="12" t="s">
        <v>2723</v>
      </c>
    </row>
    <row r="499" spans="1:3" ht="15" customHeight="1" x14ac:dyDescent="0.25">
      <c r="A499" s="11" t="s">
        <v>1438</v>
      </c>
      <c r="B499" s="12">
        <v>218074</v>
      </c>
      <c r="C499" s="12" t="s">
        <v>2723</v>
      </c>
    </row>
    <row r="500" spans="1:3" ht="15" customHeight="1" x14ac:dyDescent="0.25">
      <c r="A500" s="11">
        <v>702000</v>
      </c>
      <c r="B500" s="12">
        <v>218074</v>
      </c>
      <c r="C500" s="12" t="s">
        <v>2723</v>
      </c>
    </row>
    <row r="501" spans="1:3" ht="15" customHeight="1" x14ac:dyDescent="0.25">
      <c r="A501" s="11">
        <v>701999</v>
      </c>
      <c r="B501" s="12">
        <v>218074</v>
      </c>
      <c r="C501" s="12" t="s">
        <v>2723</v>
      </c>
    </row>
    <row r="502" spans="1:3" ht="15" customHeight="1" x14ac:dyDescent="0.25">
      <c r="A502" s="11">
        <v>702305</v>
      </c>
      <c r="B502" s="12">
        <v>218074</v>
      </c>
      <c r="C502" s="12" t="s">
        <v>2723</v>
      </c>
    </row>
    <row r="503" spans="1:3" ht="15" customHeight="1" x14ac:dyDescent="0.25">
      <c r="A503" s="11">
        <v>702304</v>
      </c>
      <c r="B503" s="12">
        <v>218074</v>
      </c>
      <c r="C503" s="12" t="s">
        <v>2723</v>
      </c>
    </row>
    <row r="504" spans="1:3" ht="15" customHeight="1" x14ac:dyDescent="0.25">
      <c r="A504" s="11">
        <v>704861</v>
      </c>
      <c r="B504" s="12">
        <v>218074</v>
      </c>
      <c r="C504" s="12" t="s">
        <v>2723</v>
      </c>
    </row>
    <row r="505" spans="1:3" ht="15" customHeight="1" x14ac:dyDescent="0.25">
      <c r="A505" s="11">
        <v>704985</v>
      </c>
      <c r="B505" s="12">
        <v>218074</v>
      </c>
      <c r="C505" s="12" t="s">
        <v>2723</v>
      </c>
    </row>
    <row r="506" spans="1:3" ht="15" customHeight="1" x14ac:dyDescent="0.25">
      <c r="A506" s="11">
        <v>705283</v>
      </c>
      <c r="B506" s="12">
        <v>218074</v>
      </c>
      <c r="C506" s="12" t="s">
        <v>2723</v>
      </c>
    </row>
    <row r="507" spans="1:3" ht="15" customHeight="1" x14ac:dyDescent="0.25">
      <c r="A507" s="11">
        <v>705284</v>
      </c>
      <c r="B507" s="12">
        <v>218074</v>
      </c>
      <c r="C507" s="12" t="s">
        <v>2723</v>
      </c>
    </row>
    <row r="508" spans="1:3" ht="15" customHeight="1" x14ac:dyDescent="0.25">
      <c r="A508" s="11">
        <v>703498</v>
      </c>
      <c r="B508" s="12">
        <v>218074</v>
      </c>
      <c r="C508" s="12" t="s">
        <v>2723</v>
      </c>
    </row>
    <row r="509" spans="1:3" ht="15" customHeight="1" x14ac:dyDescent="0.25">
      <c r="A509" s="11">
        <v>704386</v>
      </c>
      <c r="B509" s="12">
        <v>218074</v>
      </c>
      <c r="C509" s="12" t="s">
        <v>2723</v>
      </c>
    </row>
    <row r="510" spans="1:3" ht="15" customHeight="1" x14ac:dyDescent="0.25">
      <c r="A510" s="11">
        <v>704375</v>
      </c>
      <c r="B510" s="12">
        <v>218074</v>
      </c>
      <c r="C510" s="12" t="s">
        <v>2723</v>
      </c>
    </row>
    <row r="511" spans="1:3" ht="15" customHeight="1" x14ac:dyDescent="0.25">
      <c r="A511" s="11">
        <v>702396</v>
      </c>
      <c r="B511" s="12">
        <v>218074</v>
      </c>
      <c r="C511" s="12" t="s">
        <v>2723</v>
      </c>
    </row>
    <row r="512" spans="1:3" ht="15" customHeight="1" x14ac:dyDescent="0.25">
      <c r="A512" s="11">
        <v>702878</v>
      </c>
      <c r="B512" s="12">
        <v>218074</v>
      </c>
      <c r="C512" s="12" t="s">
        <v>2723</v>
      </c>
    </row>
    <row r="513" spans="1:3" ht="15" customHeight="1" x14ac:dyDescent="0.25">
      <c r="A513" s="11">
        <v>702877</v>
      </c>
      <c r="B513" s="12">
        <v>218074</v>
      </c>
      <c r="C513" s="12" t="s">
        <v>2723</v>
      </c>
    </row>
    <row r="514" spans="1:3" ht="15" customHeight="1" x14ac:dyDescent="0.25">
      <c r="A514" s="11">
        <v>704365</v>
      </c>
      <c r="B514" s="12">
        <v>218074</v>
      </c>
      <c r="C514" s="12" t="s">
        <v>2723</v>
      </c>
    </row>
    <row r="515" spans="1:3" ht="15" customHeight="1" x14ac:dyDescent="0.25">
      <c r="A515" s="11" t="s">
        <v>363</v>
      </c>
      <c r="B515" s="12">
        <v>218075</v>
      </c>
      <c r="C515" s="12" t="s">
        <v>2958</v>
      </c>
    </row>
    <row r="516" spans="1:3" ht="15" customHeight="1" x14ac:dyDescent="0.25">
      <c r="A516" s="11">
        <v>710405</v>
      </c>
      <c r="B516" s="12">
        <v>218079</v>
      </c>
      <c r="C516" s="12" t="s">
        <v>2959</v>
      </c>
    </row>
    <row r="517" spans="1:3" ht="15" customHeight="1" x14ac:dyDescent="0.25">
      <c r="A517" s="11" t="s">
        <v>400</v>
      </c>
      <c r="B517" s="12">
        <v>217781</v>
      </c>
      <c r="C517" s="12" t="s">
        <v>2869</v>
      </c>
    </row>
    <row r="518" spans="1:3" ht="15" customHeight="1" x14ac:dyDescent="0.25">
      <c r="A518" s="11" t="s">
        <v>442</v>
      </c>
      <c r="B518" s="12">
        <v>217781</v>
      </c>
      <c r="C518" s="12" t="s">
        <v>2869</v>
      </c>
    </row>
    <row r="519" spans="1:3" ht="15" customHeight="1" x14ac:dyDescent="0.25">
      <c r="A519" s="11" t="s">
        <v>1602</v>
      </c>
      <c r="B519" s="12">
        <v>217781</v>
      </c>
      <c r="C519" s="12" t="s">
        <v>2869</v>
      </c>
    </row>
    <row r="520" spans="1:3" ht="15" customHeight="1" x14ac:dyDescent="0.25">
      <c r="A520" s="11" t="s">
        <v>1603</v>
      </c>
      <c r="B520" s="12">
        <v>217781</v>
      </c>
      <c r="C520" s="12" t="s">
        <v>2869</v>
      </c>
    </row>
    <row r="521" spans="1:3" ht="15" customHeight="1" x14ac:dyDescent="0.25">
      <c r="A521" s="11" t="s">
        <v>1604</v>
      </c>
      <c r="B521" s="12">
        <v>217781</v>
      </c>
      <c r="C521" s="12" t="s">
        <v>2869</v>
      </c>
    </row>
    <row r="522" spans="1:3" ht="15" customHeight="1" x14ac:dyDescent="0.25">
      <c r="A522" s="11" t="s">
        <v>1606</v>
      </c>
      <c r="B522" s="12">
        <v>217781</v>
      </c>
      <c r="C522" s="12" t="s">
        <v>2869</v>
      </c>
    </row>
    <row r="523" spans="1:3" ht="15" customHeight="1" x14ac:dyDescent="0.25">
      <c r="A523" s="11" t="s">
        <v>2960</v>
      </c>
      <c r="B523" s="12">
        <v>217747</v>
      </c>
      <c r="C523" s="12" t="s">
        <v>2961</v>
      </c>
    </row>
    <row r="524" spans="1:3" ht="15" customHeight="1" x14ac:dyDescent="0.25">
      <c r="A524" s="11">
        <v>715287</v>
      </c>
      <c r="B524" s="12">
        <v>218081</v>
      </c>
      <c r="C524" s="12" t="s">
        <v>2719</v>
      </c>
    </row>
    <row r="525" spans="1:3" ht="15" customHeight="1" x14ac:dyDescent="0.25">
      <c r="A525" s="11">
        <v>708879</v>
      </c>
      <c r="B525" s="12">
        <v>217782</v>
      </c>
      <c r="C525" s="12" t="s">
        <v>2863</v>
      </c>
    </row>
    <row r="526" spans="1:3" ht="15" customHeight="1" x14ac:dyDescent="0.25">
      <c r="A526" s="11">
        <v>705838</v>
      </c>
      <c r="B526" s="12">
        <v>217782</v>
      </c>
      <c r="C526" s="12" t="s">
        <v>2863</v>
      </c>
    </row>
    <row r="527" spans="1:3" ht="15" customHeight="1" x14ac:dyDescent="0.25">
      <c r="A527" s="11">
        <v>706642</v>
      </c>
      <c r="B527" s="12">
        <v>217782</v>
      </c>
      <c r="C527" s="12" t="s">
        <v>2863</v>
      </c>
    </row>
    <row r="528" spans="1:3" ht="15" customHeight="1" x14ac:dyDescent="0.25">
      <c r="A528" s="11">
        <v>706908</v>
      </c>
      <c r="B528" s="12">
        <v>217782</v>
      </c>
      <c r="C528" s="12" t="s">
        <v>2863</v>
      </c>
    </row>
    <row r="529" spans="1:3" ht="15" customHeight="1" x14ac:dyDescent="0.25">
      <c r="A529" s="11">
        <v>705678</v>
      </c>
      <c r="B529" s="12">
        <v>217782</v>
      </c>
      <c r="C529" s="12" t="s">
        <v>2863</v>
      </c>
    </row>
    <row r="530" spans="1:3" ht="15" customHeight="1" x14ac:dyDescent="0.25">
      <c r="A530" s="11">
        <v>708245</v>
      </c>
      <c r="B530" s="12">
        <v>217782</v>
      </c>
      <c r="C530" s="12" t="s">
        <v>2863</v>
      </c>
    </row>
    <row r="531" spans="1:3" ht="15" customHeight="1" x14ac:dyDescent="0.25">
      <c r="A531" s="11" t="s">
        <v>372</v>
      </c>
      <c r="B531" s="12">
        <v>218084</v>
      </c>
      <c r="C531" s="12" t="s">
        <v>2962</v>
      </c>
    </row>
    <row r="532" spans="1:3" ht="15" customHeight="1" x14ac:dyDescent="0.25">
      <c r="A532" s="11">
        <v>633328</v>
      </c>
      <c r="B532" s="12">
        <v>217784</v>
      </c>
      <c r="C532" s="12" t="s">
        <v>2963</v>
      </c>
    </row>
    <row r="533" spans="1:3" ht="15" customHeight="1" x14ac:dyDescent="0.25">
      <c r="A533" s="11">
        <v>633268</v>
      </c>
      <c r="B533" s="12">
        <v>217783</v>
      </c>
      <c r="C533" s="12" t="s">
        <v>2964</v>
      </c>
    </row>
    <row r="534" spans="1:3" ht="15" customHeight="1" x14ac:dyDescent="0.25">
      <c r="A534" s="11" t="s">
        <v>1556</v>
      </c>
      <c r="B534" s="12">
        <v>218086</v>
      </c>
      <c r="C534" s="12" t="s">
        <v>2965</v>
      </c>
    </row>
    <row r="535" spans="1:3" ht="15" customHeight="1" x14ac:dyDescent="0.25">
      <c r="A535" s="11">
        <v>702706</v>
      </c>
      <c r="B535" s="12">
        <v>217709</v>
      </c>
      <c r="C535" s="12" t="s">
        <v>2966</v>
      </c>
    </row>
    <row r="536" spans="1:3" ht="15" customHeight="1" x14ac:dyDescent="0.25">
      <c r="A536" s="11" t="s">
        <v>1957</v>
      </c>
      <c r="B536" s="12">
        <v>217785</v>
      </c>
      <c r="C536" s="12" t="s">
        <v>2967</v>
      </c>
    </row>
    <row r="537" spans="1:3" ht="15" customHeight="1" x14ac:dyDescent="0.25">
      <c r="A537" s="11">
        <v>626693</v>
      </c>
      <c r="B537" s="12">
        <v>217785</v>
      </c>
      <c r="C537" s="12" t="s">
        <v>2967</v>
      </c>
    </row>
    <row r="538" spans="1:3" ht="15" customHeight="1" x14ac:dyDescent="0.25">
      <c r="A538" s="11">
        <v>645265</v>
      </c>
      <c r="B538" s="12">
        <v>217785</v>
      </c>
      <c r="C538" s="12" t="s">
        <v>2967</v>
      </c>
    </row>
    <row r="539" spans="1:3" ht="15" customHeight="1" x14ac:dyDescent="0.25">
      <c r="A539" s="11">
        <v>638723</v>
      </c>
      <c r="B539" s="12">
        <v>217785</v>
      </c>
      <c r="C539" s="12" t="s">
        <v>2967</v>
      </c>
    </row>
    <row r="540" spans="1:3" ht="15" customHeight="1" x14ac:dyDescent="0.25">
      <c r="A540" s="11">
        <v>635769</v>
      </c>
      <c r="B540" s="12">
        <v>217785</v>
      </c>
      <c r="C540" s="12" t="s">
        <v>2967</v>
      </c>
    </row>
    <row r="541" spans="1:3" ht="15" customHeight="1" x14ac:dyDescent="0.25">
      <c r="A541" s="11">
        <v>635765</v>
      </c>
      <c r="B541" s="12">
        <v>217785</v>
      </c>
      <c r="C541" s="12" t="s">
        <v>2967</v>
      </c>
    </row>
    <row r="542" spans="1:3" ht="15" customHeight="1" x14ac:dyDescent="0.25">
      <c r="A542" s="11">
        <v>600562</v>
      </c>
      <c r="B542" s="12">
        <v>217785</v>
      </c>
      <c r="C542" s="12" t="s">
        <v>2967</v>
      </c>
    </row>
    <row r="543" spans="1:3" ht="15" customHeight="1" x14ac:dyDescent="0.25">
      <c r="A543" s="11">
        <v>799051</v>
      </c>
      <c r="B543" s="12">
        <v>217785</v>
      </c>
      <c r="C543" s="12" t="s">
        <v>2967</v>
      </c>
    </row>
    <row r="544" spans="1:3" ht="15" customHeight="1" x14ac:dyDescent="0.25">
      <c r="A544" s="11">
        <v>645262</v>
      </c>
      <c r="B544" s="12">
        <v>217785</v>
      </c>
      <c r="C544" s="12" t="s">
        <v>2967</v>
      </c>
    </row>
    <row r="545" spans="1:3" ht="15" customHeight="1" x14ac:dyDescent="0.25">
      <c r="A545" s="11">
        <v>610446</v>
      </c>
      <c r="B545" s="12">
        <v>217785</v>
      </c>
      <c r="C545" s="12" t="s">
        <v>2967</v>
      </c>
    </row>
    <row r="546" spans="1:3" ht="15" customHeight="1" x14ac:dyDescent="0.25">
      <c r="A546" s="11">
        <v>610445</v>
      </c>
      <c r="B546" s="12">
        <v>217785</v>
      </c>
      <c r="C546" s="12" t="s">
        <v>2967</v>
      </c>
    </row>
    <row r="547" spans="1:3" ht="15" customHeight="1" x14ac:dyDescent="0.25">
      <c r="A547" s="11">
        <v>610442</v>
      </c>
      <c r="B547" s="12">
        <v>217785</v>
      </c>
      <c r="C547" s="12" t="s">
        <v>2967</v>
      </c>
    </row>
    <row r="548" spans="1:3" ht="15" customHeight="1" x14ac:dyDescent="0.25">
      <c r="A548" s="11">
        <v>610444</v>
      </c>
      <c r="B548" s="12">
        <v>217785</v>
      </c>
      <c r="C548" s="12" t="s">
        <v>2967</v>
      </c>
    </row>
    <row r="549" spans="1:3" ht="15" customHeight="1" x14ac:dyDescent="0.25">
      <c r="A549" s="11">
        <v>603728</v>
      </c>
      <c r="B549" s="12">
        <v>217785</v>
      </c>
      <c r="C549" s="12" t="s">
        <v>2967</v>
      </c>
    </row>
    <row r="550" spans="1:3" ht="15" customHeight="1" x14ac:dyDescent="0.25">
      <c r="A550" s="11">
        <v>610443</v>
      </c>
      <c r="B550" s="12">
        <v>217785</v>
      </c>
      <c r="C550" s="12" t="s">
        <v>2967</v>
      </c>
    </row>
    <row r="551" spans="1:3" ht="15" customHeight="1" x14ac:dyDescent="0.25">
      <c r="A551" s="11">
        <v>645264</v>
      </c>
      <c r="B551" s="12">
        <v>217785</v>
      </c>
      <c r="C551" s="12" t="s">
        <v>2967</v>
      </c>
    </row>
    <row r="552" spans="1:3" ht="15" customHeight="1" x14ac:dyDescent="0.25">
      <c r="A552" s="11">
        <v>645267</v>
      </c>
      <c r="B552" s="12">
        <v>217785</v>
      </c>
      <c r="C552" s="12" t="s">
        <v>2967</v>
      </c>
    </row>
    <row r="553" spans="1:3" ht="15" customHeight="1" x14ac:dyDescent="0.25">
      <c r="A553" s="11">
        <v>799057</v>
      </c>
      <c r="B553" s="12">
        <v>217785</v>
      </c>
      <c r="C553" s="12" t="s">
        <v>2967</v>
      </c>
    </row>
    <row r="554" spans="1:3" ht="15" customHeight="1" x14ac:dyDescent="0.25">
      <c r="A554" s="11">
        <v>645263</v>
      </c>
      <c r="B554" s="12">
        <v>217785</v>
      </c>
      <c r="C554" s="12" t="s">
        <v>2967</v>
      </c>
    </row>
    <row r="555" spans="1:3" ht="15" customHeight="1" x14ac:dyDescent="0.25">
      <c r="A555" s="11">
        <v>645266</v>
      </c>
      <c r="B555" s="12">
        <v>217785</v>
      </c>
      <c r="C555" s="12" t="s">
        <v>2967</v>
      </c>
    </row>
    <row r="556" spans="1:3" ht="15" customHeight="1" x14ac:dyDescent="0.25">
      <c r="A556" s="11">
        <v>629302</v>
      </c>
      <c r="B556" s="12">
        <v>217785</v>
      </c>
      <c r="C556" s="12" t="s">
        <v>2967</v>
      </c>
    </row>
    <row r="557" spans="1:3" ht="15" customHeight="1" x14ac:dyDescent="0.25">
      <c r="A557" s="11">
        <v>645651</v>
      </c>
      <c r="B557" s="12">
        <v>217785</v>
      </c>
      <c r="C557" s="12" t="s">
        <v>2967</v>
      </c>
    </row>
    <row r="558" spans="1:3" ht="15" customHeight="1" x14ac:dyDescent="0.25">
      <c r="A558" s="11" t="s">
        <v>25</v>
      </c>
      <c r="B558" s="12">
        <v>217786</v>
      </c>
      <c r="C558" s="12" t="s">
        <v>2968</v>
      </c>
    </row>
    <row r="559" spans="1:3" ht="15" customHeight="1" x14ac:dyDescent="0.25">
      <c r="A559" s="11" t="s">
        <v>77</v>
      </c>
      <c r="B559" s="12">
        <v>217744</v>
      </c>
      <c r="C559" s="12" t="s">
        <v>2969</v>
      </c>
    </row>
    <row r="560" spans="1:3" ht="15" customHeight="1" x14ac:dyDescent="0.25">
      <c r="A560" s="11">
        <v>713384</v>
      </c>
      <c r="B560" s="12">
        <v>217787</v>
      </c>
      <c r="C560" s="12" t="s">
        <v>2724</v>
      </c>
    </row>
    <row r="561" spans="1:3" ht="15" customHeight="1" x14ac:dyDescent="0.25">
      <c r="A561" s="11">
        <v>713476</v>
      </c>
      <c r="B561" s="12">
        <v>217787</v>
      </c>
      <c r="C561" s="12" t="s">
        <v>2724</v>
      </c>
    </row>
    <row r="562" spans="1:3" ht="15" customHeight="1" x14ac:dyDescent="0.25">
      <c r="A562" s="11">
        <v>713478</v>
      </c>
      <c r="B562" s="12">
        <v>217787</v>
      </c>
      <c r="C562" s="12" t="s">
        <v>2724</v>
      </c>
    </row>
    <row r="563" spans="1:3" ht="15" customHeight="1" x14ac:dyDescent="0.25">
      <c r="A563" s="11">
        <v>711018</v>
      </c>
      <c r="B563" s="12">
        <v>217787</v>
      </c>
      <c r="C563" s="12" t="s">
        <v>2724</v>
      </c>
    </row>
    <row r="564" spans="1:3" ht="15" customHeight="1" x14ac:dyDescent="0.25">
      <c r="A564" s="11">
        <v>711000</v>
      </c>
      <c r="B564" s="12">
        <v>217787</v>
      </c>
      <c r="C564" s="12" t="s">
        <v>2724</v>
      </c>
    </row>
    <row r="565" spans="1:3" ht="15" customHeight="1" x14ac:dyDescent="0.25">
      <c r="A565" s="11">
        <v>712234</v>
      </c>
      <c r="B565" s="12">
        <v>217787</v>
      </c>
      <c r="C565" s="12" t="s">
        <v>2724</v>
      </c>
    </row>
    <row r="566" spans="1:3" ht="15" customHeight="1" x14ac:dyDescent="0.25">
      <c r="A566" s="11">
        <v>712100</v>
      </c>
      <c r="B566" s="12">
        <v>217787</v>
      </c>
      <c r="C566" s="12" t="s">
        <v>2724</v>
      </c>
    </row>
    <row r="567" spans="1:3" ht="15" customHeight="1" x14ac:dyDescent="0.25">
      <c r="A567" s="11">
        <v>714086</v>
      </c>
      <c r="B567" s="12">
        <v>217787</v>
      </c>
      <c r="C567" s="12" t="s">
        <v>2724</v>
      </c>
    </row>
    <row r="568" spans="1:3" ht="15" customHeight="1" x14ac:dyDescent="0.25">
      <c r="A568" s="11">
        <v>713385</v>
      </c>
      <c r="B568" s="12">
        <v>217787</v>
      </c>
      <c r="C568" s="12" t="s">
        <v>2724</v>
      </c>
    </row>
    <row r="569" spans="1:3" ht="15" customHeight="1" x14ac:dyDescent="0.25">
      <c r="A569" s="11">
        <v>713477</v>
      </c>
      <c r="B569" s="12">
        <v>217787</v>
      </c>
      <c r="C569" s="12" t="s">
        <v>2724</v>
      </c>
    </row>
    <row r="570" spans="1:3" ht="15" customHeight="1" x14ac:dyDescent="0.25">
      <c r="A570" s="11">
        <v>713479</v>
      </c>
      <c r="B570" s="12">
        <v>217787</v>
      </c>
      <c r="C570" s="12" t="s">
        <v>2724</v>
      </c>
    </row>
    <row r="571" spans="1:3" ht="15" customHeight="1" x14ac:dyDescent="0.25">
      <c r="A571" s="11">
        <v>711017</v>
      </c>
      <c r="B571" s="12">
        <v>217787</v>
      </c>
      <c r="C571" s="12" t="s">
        <v>2724</v>
      </c>
    </row>
    <row r="572" spans="1:3" ht="15" customHeight="1" x14ac:dyDescent="0.25">
      <c r="A572" s="11">
        <v>712235</v>
      </c>
      <c r="B572" s="12">
        <v>217787</v>
      </c>
      <c r="C572" s="12" t="s">
        <v>2724</v>
      </c>
    </row>
    <row r="573" spans="1:3" ht="15" customHeight="1" x14ac:dyDescent="0.25">
      <c r="A573" s="11">
        <v>712101</v>
      </c>
      <c r="B573" s="12">
        <v>217787</v>
      </c>
      <c r="C573" s="12" t="s">
        <v>2724</v>
      </c>
    </row>
    <row r="574" spans="1:3" ht="15" customHeight="1" x14ac:dyDescent="0.25">
      <c r="A574" s="11">
        <v>711019</v>
      </c>
      <c r="B574" s="12">
        <v>217787</v>
      </c>
      <c r="C574" s="12" t="s">
        <v>2724</v>
      </c>
    </row>
    <row r="575" spans="1:3" ht="15" customHeight="1" x14ac:dyDescent="0.25">
      <c r="A575" s="11" t="s">
        <v>1608</v>
      </c>
      <c r="B575" s="12">
        <v>218089</v>
      </c>
      <c r="C575" s="12" t="s">
        <v>2970</v>
      </c>
    </row>
    <row r="576" spans="1:3" ht="15" customHeight="1" x14ac:dyDescent="0.25">
      <c r="A576" s="11">
        <v>709059</v>
      </c>
      <c r="B576" s="12">
        <v>218090</v>
      </c>
      <c r="C576" s="12" t="s">
        <v>2971</v>
      </c>
    </row>
    <row r="577" spans="1:3" ht="15" customHeight="1" x14ac:dyDescent="0.25">
      <c r="A577" s="11">
        <v>706346</v>
      </c>
      <c r="B577" s="12">
        <v>218090</v>
      </c>
      <c r="C577" s="12" t="s">
        <v>2971</v>
      </c>
    </row>
    <row r="578" spans="1:3" ht="15" customHeight="1" x14ac:dyDescent="0.25">
      <c r="A578" s="11">
        <v>706814</v>
      </c>
      <c r="B578" s="12">
        <v>218090</v>
      </c>
      <c r="C578" s="12" t="s">
        <v>2971</v>
      </c>
    </row>
    <row r="579" spans="1:3" ht="15" customHeight="1" x14ac:dyDescent="0.25">
      <c r="A579" s="11">
        <v>711196</v>
      </c>
      <c r="B579" s="12">
        <v>218090</v>
      </c>
      <c r="C579" s="12" t="s">
        <v>2971</v>
      </c>
    </row>
    <row r="580" spans="1:3" ht="15" customHeight="1" x14ac:dyDescent="0.25">
      <c r="A580" s="11">
        <v>710881</v>
      </c>
      <c r="B580" s="12">
        <v>218090</v>
      </c>
      <c r="C580" s="12" t="s">
        <v>2971</v>
      </c>
    </row>
    <row r="581" spans="1:3" ht="15" customHeight="1" x14ac:dyDescent="0.25">
      <c r="A581" s="11">
        <v>710883</v>
      </c>
      <c r="B581" s="12">
        <v>218090</v>
      </c>
      <c r="C581" s="12" t="s">
        <v>2971</v>
      </c>
    </row>
    <row r="582" spans="1:3" ht="15" customHeight="1" x14ac:dyDescent="0.25">
      <c r="A582" s="11">
        <v>710994</v>
      </c>
      <c r="B582" s="12">
        <v>218090</v>
      </c>
      <c r="C582" s="12" t="s">
        <v>2971</v>
      </c>
    </row>
    <row r="583" spans="1:3" ht="15" customHeight="1" x14ac:dyDescent="0.25">
      <c r="A583" s="11">
        <v>708683</v>
      </c>
      <c r="B583" s="12">
        <v>218090</v>
      </c>
      <c r="C583" s="12" t="s">
        <v>2971</v>
      </c>
    </row>
    <row r="584" spans="1:3" ht="15" customHeight="1" x14ac:dyDescent="0.25">
      <c r="A584" s="11">
        <v>710882</v>
      </c>
      <c r="B584" s="12">
        <v>218090</v>
      </c>
      <c r="C584" s="12" t="s">
        <v>2971</v>
      </c>
    </row>
    <row r="585" spans="1:3" ht="15" customHeight="1" x14ac:dyDescent="0.25">
      <c r="A585" s="11">
        <v>710884</v>
      </c>
      <c r="B585" s="12">
        <v>218090</v>
      </c>
      <c r="C585" s="12" t="s">
        <v>2971</v>
      </c>
    </row>
    <row r="586" spans="1:3" ht="15" customHeight="1" x14ac:dyDescent="0.25">
      <c r="A586" s="11">
        <v>710995</v>
      </c>
      <c r="B586" s="12">
        <v>218090</v>
      </c>
      <c r="C586" s="12" t="s">
        <v>2971</v>
      </c>
    </row>
    <row r="587" spans="1:3" ht="15" customHeight="1" x14ac:dyDescent="0.25">
      <c r="A587" s="11">
        <v>657091</v>
      </c>
      <c r="B587" s="12">
        <v>218091</v>
      </c>
      <c r="C587" s="12" t="s">
        <v>2710</v>
      </c>
    </row>
    <row r="588" spans="1:3" ht="15" customHeight="1" x14ac:dyDescent="0.25">
      <c r="A588" s="11">
        <v>657090</v>
      </c>
      <c r="B588" s="12">
        <v>218091</v>
      </c>
      <c r="C588" s="12" t="s">
        <v>2710</v>
      </c>
    </row>
    <row r="589" spans="1:3" ht="15" customHeight="1" x14ac:dyDescent="0.25">
      <c r="A589" s="11">
        <v>656722</v>
      </c>
      <c r="B589" s="12">
        <v>218091</v>
      </c>
      <c r="C589" s="12" t="s">
        <v>2710</v>
      </c>
    </row>
    <row r="590" spans="1:3" ht="15" customHeight="1" x14ac:dyDescent="0.25">
      <c r="A590" s="11">
        <v>657092</v>
      </c>
      <c r="B590" s="12">
        <v>218091</v>
      </c>
      <c r="C590" s="12" t="s">
        <v>2710</v>
      </c>
    </row>
    <row r="591" spans="1:3" ht="15" customHeight="1" x14ac:dyDescent="0.25">
      <c r="A591" s="11">
        <v>792749</v>
      </c>
      <c r="B591" s="12">
        <v>218091</v>
      </c>
      <c r="C591" s="12" t="s">
        <v>2710</v>
      </c>
    </row>
    <row r="592" spans="1:3" ht="15" customHeight="1" x14ac:dyDescent="0.25">
      <c r="A592" s="11">
        <v>641576</v>
      </c>
      <c r="B592" s="12">
        <v>218091</v>
      </c>
      <c r="C592" s="12" t="s">
        <v>2710</v>
      </c>
    </row>
    <row r="593" spans="1:3" ht="15" customHeight="1" x14ac:dyDescent="0.25">
      <c r="A593" s="11">
        <v>641577</v>
      </c>
      <c r="B593" s="12">
        <v>218091</v>
      </c>
      <c r="C593" s="12" t="s">
        <v>2710</v>
      </c>
    </row>
    <row r="594" spans="1:3" ht="15" customHeight="1" x14ac:dyDescent="0.25">
      <c r="A594" s="11">
        <v>658751</v>
      </c>
      <c r="B594" s="12">
        <v>218091</v>
      </c>
      <c r="C594" s="12" t="s">
        <v>2710</v>
      </c>
    </row>
    <row r="595" spans="1:3" ht="15" customHeight="1" x14ac:dyDescent="0.25">
      <c r="A595" s="11">
        <v>733405</v>
      </c>
      <c r="B595" s="12">
        <v>218091</v>
      </c>
      <c r="C595" s="12" t="s">
        <v>2710</v>
      </c>
    </row>
    <row r="596" spans="1:3" ht="15" customHeight="1" x14ac:dyDescent="0.25">
      <c r="A596" s="11">
        <v>733408</v>
      </c>
      <c r="B596" s="12">
        <v>218091</v>
      </c>
      <c r="C596" s="12" t="s">
        <v>2710</v>
      </c>
    </row>
    <row r="597" spans="1:3" ht="15" customHeight="1" x14ac:dyDescent="0.25">
      <c r="A597" s="11">
        <v>733407</v>
      </c>
      <c r="B597" s="12">
        <v>218091</v>
      </c>
      <c r="C597" s="12" t="s">
        <v>2710</v>
      </c>
    </row>
    <row r="598" spans="1:3" ht="15" customHeight="1" x14ac:dyDescent="0.25">
      <c r="A598" s="11">
        <v>700061</v>
      </c>
      <c r="B598" s="12">
        <v>217789</v>
      </c>
      <c r="C598" s="12" t="s">
        <v>2972</v>
      </c>
    </row>
    <row r="599" spans="1:3" ht="15" customHeight="1" x14ac:dyDescent="0.25">
      <c r="A599" s="11">
        <v>700858</v>
      </c>
      <c r="B599" s="12">
        <v>217789</v>
      </c>
      <c r="C599" s="12" t="s">
        <v>2972</v>
      </c>
    </row>
    <row r="600" spans="1:3" ht="15" customHeight="1" x14ac:dyDescent="0.25">
      <c r="A600" s="11">
        <v>700859</v>
      </c>
      <c r="B600" s="12">
        <v>217789</v>
      </c>
      <c r="C600" s="12" t="s">
        <v>2972</v>
      </c>
    </row>
    <row r="601" spans="1:3" ht="15" customHeight="1" x14ac:dyDescent="0.25">
      <c r="A601" s="11" t="s">
        <v>422</v>
      </c>
      <c r="B601" s="12">
        <v>217790</v>
      </c>
      <c r="C601" s="12" t="s">
        <v>2973</v>
      </c>
    </row>
    <row r="602" spans="1:3" ht="15" customHeight="1" x14ac:dyDescent="0.25">
      <c r="A602" s="11" t="s">
        <v>1609</v>
      </c>
      <c r="B602" s="12">
        <v>217928</v>
      </c>
      <c r="C602" s="12" t="s">
        <v>2974</v>
      </c>
    </row>
    <row r="603" spans="1:3" ht="15" customHeight="1" x14ac:dyDescent="0.25">
      <c r="A603" s="11">
        <v>707124</v>
      </c>
      <c r="B603" s="12">
        <v>218092</v>
      </c>
      <c r="C603" s="12" t="s">
        <v>2975</v>
      </c>
    </row>
    <row r="604" spans="1:3" ht="15" customHeight="1" x14ac:dyDescent="0.25">
      <c r="A604" s="11" t="s">
        <v>449</v>
      </c>
      <c r="B604" s="12">
        <v>218096</v>
      </c>
      <c r="C604" s="12" t="s">
        <v>2976</v>
      </c>
    </row>
    <row r="605" spans="1:3" ht="15" customHeight="1" x14ac:dyDescent="0.25">
      <c r="A605" s="11">
        <v>719614</v>
      </c>
      <c r="B605" s="12">
        <v>217792</v>
      </c>
      <c r="C605" s="12" t="s">
        <v>2977</v>
      </c>
    </row>
    <row r="606" spans="1:3" ht="15" customHeight="1" x14ac:dyDescent="0.25">
      <c r="A606" s="11">
        <v>722402</v>
      </c>
      <c r="B606" s="12">
        <v>217792</v>
      </c>
      <c r="C606" s="12" t="s">
        <v>2977</v>
      </c>
    </row>
    <row r="607" spans="1:3" ht="15" customHeight="1" x14ac:dyDescent="0.25">
      <c r="A607" s="11">
        <v>720538</v>
      </c>
      <c r="B607" s="12">
        <v>217792</v>
      </c>
      <c r="C607" s="12" t="s">
        <v>2977</v>
      </c>
    </row>
    <row r="608" spans="1:3" ht="15" customHeight="1" x14ac:dyDescent="0.25">
      <c r="A608" s="11">
        <v>723734</v>
      </c>
      <c r="B608" s="12">
        <v>217792</v>
      </c>
      <c r="C608" s="12" t="s">
        <v>2977</v>
      </c>
    </row>
    <row r="609" spans="1:3" ht="15" customHeight="1" x14ac:dyDescent="0.25">
      <c r="A609" s="11">
        <v>720539</v>
      </c>
      <c r="B609" s="12">
        <v>217792</v>
      </c>
      <c r="C609" s="12" t="s">
        <v>2977</v>
      </c>
    </row>
    <row r="610" spans="1:3" ht="15" customHeight="1" x14ac:dyDescent="0.25">
      <c r="A610" s="11">
        <v>718730</v>
      </c>
      <c r="B610" s="12">
        <v>217792</v>
      </c>
      <c r="C610" s="12" t="s">
        <v>2977</v>
      </c>
    </row>
    <row r="611" spans="1:3" ht="15" customHeight="1" x14ac:dyDescent="0.25">
      <c r="A611" s="11" t="s">
        <v>59</v>
      </c>
      <c r="B611" s="12">
        <v>217794</v>
      </c>
      <c r="C611" s="12" t="s">
        <v>2978</v>
      </c>
    </row>
    <row r="612" spans="1:3" ht="15" customHeight="1" x14ac:dyDescent="0.25">
      <c r="A612" s="11">
        <v>709118</v>
      </c>
      <c r="B612" s="12">
        <v>217795</v>
      </c>
      <c r="C612" s="12" t="s">
        <v>2979</v>
      </c>
    </row>
    <row r="613" spans="1:3" ht="15" customHeight="1" x14ac:dyDescent="0.25">
      <c r="A613" s="11">
        <v>709984</v>
      </c>
      <c r="B613" s="12">
        <v>217795</v>
      </c>
      <c r="C613" s="12" t="s">
        <v>2979</v>
      </c>
    </row>
    <row r="614" spans="1:3" ht="15" customHeight="1" x14ac:dyDescent="0.25">
      <c r="A614" s="11">
        <v>707801</v>
      </c>
      <c r="B614" s="12">
        <v>217795</v>
      </c>
      <c r="C614" s="12" t="s">
        <v>2979</v>
      </c>
    </row>
    <row r="615" spans="1:3" ht="15" customHeight="1" x14ac:dyDescent="0.25">
      <c r="A615" s="11">
        <v>709224</v>
      </c>
      <c r="B615" s="12">
        <v>217795</v>
      </c>
      <c r="C615" s="12" t="s">
        <v>2979</v>
      </c>
    </row>
    <row r="616" spans="1:3" ht="15" customHeight="1" x14ac:dyDescent="0.25">
      <c r="A616" s="11">
        <v>708401</v>
      </c>
      <c r="B616" s="12">
        <v>217795</v>
      </c>
      <c r="C616" s="12" t="s">
        <v>2979</v>
      </c>
    </row>
    <row r="617" spans="1:3" ht="15" customHeight="1" x14ac:dyDescent="0.25">
      <c r="A617" s="11">
        <v>708402</v>
      </c>
      <c r="B617" s="12">
        <v>217795</v>
      </c>
      <c r="C617" s="12" t="s">
        <v>2979</v>
      </c>
    </row>
    <row r="618" spans="1:3" ht="15" customHeight="1" x14ac:dyDescent="0.25">
      <c r="A618" s="11">
        <v>708427</v>
      </c>
      <c r="B618" s="12">
        <v>217795</v>
      </c>
      <c r="C618" s="12" t="s">
        <v>2979</v>
      </c>
    </row>
    <row r="619" spans="1:3" ht="15" customHeight="1" x14ac:dyDescent="0.25">
      <c r="A619" s="11">
        <v>708650</v>
      </c>
      <c r="B619" s="12">
        <v>217795</v>
      </c>
      <c r="C619" s="12" t="s">
        <v>2979</v>
      </c>
    </row>
    <row r="620" spans="1:3" ht="15" customHeight="1" x14ac:dyDescent="0.25">
      <c r="A620" s="11">
        <v>708649</v>
      </c>
      <c r="B620" s="12">
        <v>217795</v>
      </c>
      <c r="C620" s="12" t="s">
        <v>2979</v>
      </c>
    </row>
    <row r="621" spans="1:3" ht="15" customHeight="1" x14ac:dyDescent="0.25">
      <c r="A621" s="11">
        <v>708965</v>
      </c>
      <c r="B621" s="12">
        <v>217795</v>
      </c>
      <c r="C621" s="12" t="s">
        <v>2979</v>
      </c>
    </row>
    <row r="622" spans="1:3" ht="15" customHeight="1" x14ac:dyDescent="0.25">
      <c r="A622" s="11">
        <v>633350</v>
      </c>
      <c r="B622" s="12">
        <v>218099</v>
      </c>
      <c r="C622" s="12" t="s">
        <v>2980</v>
      </c>
    </row>
    <row r="623" spans="1:3" ht="15" customHeight="1" x14ac:dyDescent="0.25">
      <c r="A623" s="11">
        <v>651082</v>
      </c>
      <c r="B623" s="12">
        <v>218099</v>
      </c>
      <c r="C623" s="12" t="s">
        <v>2980</v>
      </c>
    </row>
    <row r="624" spans="1:3" ht="15" customHeight="1" x14ac:dyDescent="0.25">
      <c r="A624" s="11">
        <v>655911</v>
      </c>
      <c r="B624" s="12">
        <v>218323</v>
      </c>
      <c r="C624" s="12" t="s">
        <v>2981</v>
      </c>
    </row>
    <row r="625" spans="1:3" ht="15" customHeight="1" x14ac:dyDescent="0.25">
      <c r="A625" s="11">
        <v>680347</v>
      </c>
      <c r="B625" s="12">
        <v>218323</v>
      </c>
      <c r="C625" s="12" t="s">
        <v>2981</v>
      </c>
    </row>
    <row r="626" spans="1:3" ht="15" customHeight="1" x14ac:dyDescent="0.25">
      <c r="A626" s="11">
        <v>680349</v>
      </c>
      <c r="B626" s="12">
        <v>218323</v>
      </c>
      <c r="C626" s="12" t="s">
        <v>2981</v>
      </c>
    </row>
    <row r="627" spans="1:3" ht="15" customHeight="1" x14ac:dyDescent="0.25">
      <c r="A627" s="11">
        <v>680350</v>
      </c>
      <c r="B627" s="12">
        <v>218323</v>
      </c>
      <c r="C627" s="12" t="s">
        <v>2981</v>
      </c>
    </row>
    <row r="628" spans="1:3" ht="15" customHeight="1" x14ac:dyDescent="0.25">
      <c r="A628" s="11">
        <v>680351</v>
      </c>
      <c r="B628" s="12">
        <v>218323</v>
      </c>
      <c r="C628" s="12" t="s">
        <v>2981</v>
      </c>
    </row>
    <row r="629" spans="1:3" ht="15" customHeight="1" x14ac:dyDescent="0.25">
      <c r="A629" s="11">
        <v>678884</v>
      </c>
      <c r="B629" s="12">
        <v>218323</v>
      </c>
      <c r="C629" s="12" t="s">
        <v>2981</v>
      </c>
    </row>
    <row r="630" spans="1:3" ht="15" customHeight="1" x14ac:dyDescent="0.25">
      <c r="A630" s="11">
        <v>681103</v>
      </c>
      <c r="B630" s="12">
        <v>218323</v>
      </c>
      <c r="C630" s="12" t="s">
        <v>2981</v>
      </c>
    </row>
    <row r="631" spans="1:3" ht="15" customHeight="1" x14ac:dyDescent="0.25">
      <c r="A631" s="11" t="s">
        <v>480</v>
      </c>
      <c r="B631" s="12">
        <v>218100</v>
      </c>
      <c r="C631" s="12" t="s">
        <v>2982</v>
      </c>
    </row>
    <row r="632" spans="1:3" ht="15" customHeight="1" x14ac:dyDescent="0.25">
      <c r="A632" s="11">
        <v>834328</v>
      </c>
      <c r="B632" s="12">
        <v>217798</v>
      </c>
      <c r="C632" s="12" t="s">
        <v>2983</v>
      </c>
    </row>
    <row r="633" spans="1:3" ht="15" customHeight="1" x14ac:dyDescent="0.25">
      <c r="A633" s="11">
        <v>704205</v>
      </c>
      <c r="B633" s="12">
        <v>217799</v>
      </c>
      <c r="C633" s="12" t="s">
        <v>2984</v>
      </c>
    </row>
    <row r="634" spans="1:3" ht="15" customHeight="1" x14ac:dyDescent="0.25">
      <c r="A634" s="11" t="s">
        <v>509</v>
      </c>
      <c r="B634" s="12">
        <v>217800</v>
      </c>
      <c r="C634" s="12" t="s">
        <v>2985</v>
      </c>
    </row>
    <row r="635" spans="1:3" ht="15" customHeight="1" x14ac:dyDescent="0.25">
      <c r="A635" s="11" t="s">
        <v>1613</v>
      </c>
      <c r="B635" s="12">
        <v>217800</v>
      </c>
      <c r="C635" s="12" t="s">
        <v>2985</v>
      </c>
    </row>
    <row r="636" spans="1:3" ht="15" customHeight="1" x14ac:dyDescent="0.25">
      <c r="A636" s="11" t="s">
        <v>1543</v>
      </c>
      <c r="B636" s="12">
        <v>217737</v>
      </c>
      <c r="C636" s="12" t="s">
        <v>2986</v>
      </c>
    </row>
    <row r="637" spans="1:3" ht="15" customHeight="1" x14ac:dyDescent="0.25">
      <c r="A637" s="11" t="s">
        <v>2327</v>
      </c>
      <c r="B637" s="12">
        <v>217801</v>
      </c>
      <c r="C637" s="12" t="s">
        <v>2987</v>
      </c>
    </row>
    <row r="638" spans="1:3" ht="15" customHeight="1" x14ac:dyDescent="0.25">
      <c r="A638" s="11">
        <v>707130</v>
      </c>
      <c r="B638" s="12">
        <v>217751</v>
      </c>
      <c r="C638" s="12" t="s">
        <v>2988</v>
      </c>
    </row>
    <row r="639" spans="1:3" ht="15" customHeight="1" x14ac:dyDescent="0.25">
      <c r="A639" s="11">
        <v>702665</v>
      </c>
      <c r="B639" s="12">
        <v>217802</v>
      </c>
      <c r="C639" s="12" t="s">
        <v>2989</v>
      </c>
    </row>
    <row r="640" spans="1:3" ht="15" customHeight="1" x14ac:dyDescent="0.25">
      <c r="A640" s="11" t="s">
        <v>2328</v>
      </c>
      <c r="B640" s="12">
        <v>218103</v>
      </c>
      <c r="C640" s="12" t="s">
        <v>2802</v>
      </c>
    </row>
    <row r="641" spans="1:3" ht="15" customHeight="1" x14ac:dyDescent="0.25">
      <c r="A641" s="11" t="s">
        <v>1614</v>
      </c>
      <c r="B641" s="12">
        <v>217804</v>
      </c>
      <c r="C641" s="12" t="s">
        <v>2990</v>
      </c>
    </row>
    <row r="642" spans="1:3" ht="15" customHeight="1" x14ac:dyDescent="0.25">
      <c r="A642" s="11" t="s">
        <v>2121</v>
      </c>
      <c r="B642" s="12">
        <v>217805</v>
      </c>
      <c r="C642" s="12" t="s">
        <v>2839</v>
      </c>
    </row>
    <row r="643" spans="1:3" ht="15" customHeight="1" x14ac:dyDescent="0.25">
      <c r="A643" s="11" t="s">
        <v>2991</v>
      </c>
      <c r="B643" s="12">
        <v>217805</v>
      </c>
      <c r="C643" s="12" t="s">
        <v>2839</v>
      </c>
    </row>
    <row r="644" spans="1:3" ht="15" customHeight="1" x14ac:dyDescent="0.25">
      <c r="A644" s="11" t="s">
        <v>471</v>
      </c>
      <c r="B644" s="12">
        <v>217805</v>
      </c>
      <c r="C644" s="12" t="s">
        <v>2839</v>
      </c>
    </row>
    <row r="645" spans="1:3" ht="15" customHeight="1" x14ac:dyDescent="0.25">
      <c r="A645" s="11" t="s">
        <v>1616</v>
      </c>
      <c r="B645" s="12">
        <v>217805</v>
      </c>
      <c r="C645" s="12" t="s">
        <v>2839</v>
      </c>
    </row>
    <row r="646" spans="1:3" ht="15" customHeight="1" x14ac:dyDescent="0.25">
      <c r="A646" s="11">
        <v>712184</v>
      </c>
      <c r="B646" s="12">
        <v>218105</v>
      </c>
      <c r="C646" s="12" t="s">
        <v>2992</v>
      </c>
    </row>
    <row r="647" spans="1:3" ht="15" customHeight="1" x14ac:dyDescent="0.25">
      <c r="A647" s="11">
        <v>714032</v>
      </c>
      <c r="B647" s="12">
        <v>218105</v>
      </c>
      <c r="C647" s="12" t="s">
        <v>2992</v>
      </c>
    </row>
    <row r="648" spans="1:3" ht="15" customHeight="1" x14ac:dyDescent="0.25">
      <c r="A648" s="11">
        <v>713124</v>
      </c>
      <c r="B648" s="12">
        <v>218105</v>
      </c>
      <c r="C648" s="12" t="s">
        <v>2992</v>
      </c>
    </row>
    <row r="649" spans="1:3" ht="15" customHeight="1" x14ac:dyDescent="0.25">
      <c r="A649" s="11">
        <v>710589</v>
      </c>
      <c r="B649" s="12">
        <v>218105</v>
      </c>
      <c r="C649" s="12" t="s">
        <v>2992</v>
      </c>
    </row>
    <row r="650" spans="1:3" ht="15" customHeight="1" x14ac:dyDescent="0.25">
      <c r="A650" s="11">
        <v>712965</v>
      </c>
      <c r="B650" s="12">
        <v>218105</v>
      </c>
      <c r="C650" s="12" t="s">
        <v>2992</v>
      </c>
    </row>
    <row r="651" spans="1:3" ht="15" customHeight="1" x14ac:dyDescent="0.25">
      <c r="A651" s="11">
        <v>712857</v>
      </c>
      <c r="B651" s="12">
        <v>218105</v>
      </c>
      <c r="C651" s="12" t="s">
        <v>2992</v>
      </c>
    </row>
    <row r="652" spans="1:3" ht="15" customHeight="1" x14ac:dyDescent="0.25">
      <c r="A652" s="11">
        <v>712730</v>
      </c>
      <c r="B652" s="12">
        <v>218105</v>
      </c>
      <c r="C652" s="12" t="s">
        <v>2992</v>
      </c>
    </row>
    <row r="653" spans="1:3" ht="15" customHeight="1" x14ac:dyDescent="0.25">
      <c r="A653" s="11">
        <v>709418</v>
      </c>
      <c r="B653" s="12">
        <v>218105</v>
      </c>
      <c r="C653" s="12" t="s">
        <v>2992</v>
      </c>
    </row>
    <row r="654" spans="1:3" ht="15" customHeight="1" x14ac:dyDescent="0.25">
      <c r="A654" s="11">
        <v>712185</v>
      </c>
      <c r="B654" s="12">
        <v>218105</v>
      </c>
      <c r="C654" s="12" t="s">
        <v>2992</v>
      </c>
    </row>
    <row r="655" spans="1:3" ht="15" customHeight="1" x14ac:dyDescent="0.25">
      <c r="A655" s="11">
        <v>712578</v>
      </c>
      <c r="B655" s="12">
        <v>218105</v>
      </c>
      <c r="C655" s="12" t="s">
        <v>2992</v>
      </c>
    </row>
    <row r="656" spans="1:3" ht="15" customHeight="1" x14ac:dyDescent="0.25">
      <c r="A656" s="11">
        <v>710138</v>
      </c>
      <c r="B656" s="12">
        <v>218105</v>
      </c>
      <c r="C656" s="12" t="s">
        <v>2992</v>
      </c>
    </row>
    <row r="657" spans="1:3" ht="15" customHeight="1" x14ac:dyDescent="0.25">
      <c r="A657" s="11">
        <v>710248</v>
      </c>
      <c r="B657" s="12">
        <v>218105</v>
      </c>
      <c r="C657" s="12" t="s">
        <v>2992</v>
      </c>
    </row>
    <row r="658" spans="1:3" ht="15" customHeight="1" x14ac:dyDescent="0.25">
      <c r="A658" s="11">
        <v>711116</v>
      </c>
      <c r="B658" s="12">
        <v>218105</v>
      </c>
      <c r="C658" s="12" t="s">
        <v>2992</v>
      </c>
    </row>
    <row r="659" spans="1:3" ht="15" customHeight="1" x14ac:dyDescent="0.25">
      <c r="A659" s="11">
        <v>710948</v>
      </c>
      <c r="B659" s="12">
        <v>218105</v>
      </c>
      <c r="C659" s="12" t="s">
        <v>2992</v>
      </c>
    </row>
    <row r="660" spans="1:3" ht="15" customHeight="1" x14ac:dyDescent="0.25">
      <c r="A660" s="11">
        <v>711728</v>
      </c>
      <c r="B660" s="12">
        <v>218105</v>
      </c>
      <c r="C660" s="12" t="s">
        <v>2992</v>
      </c>
    </row>
    <row r="661" spans="1:3" ht="15" customHeight="1" x14ac:dyDescent="0.25">
      <c r="A661" s="11">
        <v>712408</v>
      </c>
      <c r="B661" s="12">
        <v>218105</v>
      </c>
      <c r="C661" s="12" t="s">
        <v>2992</v>
      </c>
    </row>
    <row r="662" spans="1:3" ht="15" customHeight="1" x14ac:dyDescent="0.25">
      <c r="A662" s="11">
        <v>712278</v>
      </c>
      <c r="B662" s="12">
        <v>218105</v>
      </c>
      <c r="C662" s="12" t="s">
        <v>2992</v>
      </c>
    </row>
    <row r="663" spans="1:3" ht="15" customHeight="1" x14ac:dyDescent="0.25">
      <c r="A663" s="11">
        <v>712528</v>
      </c>
      <c r="B663" s="12">
        <v>218105</v>
      </c>
      <c r="C663" s="12" t="s">
        <v>2992</v>
      </c>
    </row>
    <row r="664" spans="1:3" ht="15" customHeight="1" x14ac:dyDescent="0.25">
      <c r="A664" s="11">
        <v>713948</v>
      </c>
      <c r="B664" s="12">
        <v>218105</v>
      </c>
      <c r="C664" s="12" t="s">
        <v>2992</v>
      </c>
    </row>
    <row r="665" spans="1:3" ht="15" customHeight="1" x14ac:dyDescent="0.25">
      <c r="A665" s="11">
        <v>713951</v>
      </c>
      <c r="B665" s="12">
        <v>218105</v>
      </c>
      <c r="C665" s="12" t="s">
        <v>2992</v>
      </c>
    </row>
    <row r="666" spans="1:3" ht="15" customHeight="1" x14ac:dyDescent="0.25">
      <c r="A666" s="11">
        <v>714423</v>
      </c>
      <c r="B666" s="12">
        <v>218105</v>
      </c>
      <c r="C666" s="12" t="s">
        <v>2992</v>
      </c>
    </row>
    <row r="667" spans="1:3" ht="15" customHeight="1" x14ac:dyDescent="0.25">
      <c r="A667" s="11">
        <v>714437</v>
      </c>
      <c r="B667" s="12">
        <v>218105</v>
      </c>
      <c r="C667" s="12" t="s">
        <v>2992</v>
      </c>
    </row>
    <row r="668" spans="1:3" ht="15" customHeight="1" x14ac:dyDescent="0.25">
      <c r="A668" s="11">
        <v>714501</v>
      </c>
      <c r="B668" s="12">
        <v>218105</v>
      </c>
      <c r="C668" s="12" t="s">
        <v>2992</v>
      </c>
    </row>
    <row r="669" spans="1:3" ht="15" customHeight="1" x14ac:dyDescent="0.25">
      <c r="A669" s="11">
        <v>714533</v>
      </c>
      <c r="B669" s="12">
        <v>218105</v>
      </c>
      <c r="C669" s="12" t="s">
        <v>2992</v>
      </c>
    </row>
    <row r="670" spans="1:3" ht="15" customHeight="1" x14ac:dyDescent="0.25">
      <c r="A670" s="11">
        <v>712789</v>
      </c>
      <c r="B670" s="12">
        <v>218105</v>
      </c>
      <c r="C670" s="12" t="s">
        <v>2992</v>
      </c>
    </row>
    <row r="671" spans="1:3" ht="15" customHeight="1" x14ac:dyDescent="0.25">
      <c r="A671" s="11">
        <v>713028</v>
      </c>
      <c r="B671" s="12">
        <v>218105</v>
      </c>
      <c r="C671" s="12" t="s">
        <v>2992</v>
      </c>
    </row>
    <row r="672" spans="1:3" ht="15" customHeight="1" x14ac:dyDescent="0.25">
      <c r="A672" s="11">
        <v>713634</v>
      </c>
      <c r="B672" s="12">
        <v>218105</v>
      </c>
      <c r="C672" s="12" t="s">
        <v>2992</v>
      </c>
    </row>
    <row r="673" spans="1:3" ht="15" customHeight="1" x14ac:dyDescent="0.25">
      <c r="A673" s="11">
        <v>713635</v>
      </c>
      <c r="B673" s="12">
        <v>218105</v>
      </c>
      <c r="C673" s="12" t="s">
        <v>2992</v>
      </c>
    </row>
    <row r="674" spans="1:3" ht="15" customHeight="1" x14ac:dyDescent="0.25">
      <c r="A674" s="11">
        <v>714622</v>
      </c>
      <c r="B674" s="12">
        <v>218105</v>
      </c>
      <c r="C674" s="12" t="s">
        <v>2992</v>
      </c>
    </row>
    <row r="675" spans="1:3" ht="15" customHeight="1" x14ac:dyDescent="0.25">
      <c r="A675" s="11">
        <v>714624</v>
      </c>
      <c r="B675" s="12">
        <v>218105</v>
      </c>
      <c r="C675" s="12" t="s">
        <v>2992</v>
      </c>
    </row>
    <row r="676" spans="1:3" ht="15" customHeight="1" x14ac:dyDescent="0.25">
      <c r="A676" s="11">
        <v>714412</v>
      </c>
      <c r="B676" s="12">
        <v>218105</v>
      </c>
      <c r="C676" s="12" t="s">
        <v>2992</v>
      </c>
    </row>
    <row r="677" spans="1:3" ht="15" customHeight="1" x14ac:dyDescent="0.25">
      <c r="A677" s="11">
        <v>713196</v>
      </c>
      <c r="B677" s="12">
        <v>218105</v>
      </c>
      <c r="C677" s="12" t="s">
        <v>2992</v>
      </c>
    </row>
    <row r="678" spans="1:3" ht="15" customHeight="1" x14ac:dyDescent="0.25">
      <c r="A678" s="11">
        <v>714175</v>
      </c>
      <c r="B678" s="12">
        <v>218105</v>
      </c>
      <c r="C678" s="12" t="s">
        <v>2992</v>
      </c>
    </row>
    <row r="679" spans="1:3" ht="15" customHeight="1" x14ac:dyDescent="0.25">
      <c r="A679" s="11">
        <v>714178</v>
      </c>
      <c r="B679" s="12">
        <v>218105</v>
      </c>
      <c r="C679" s="12" t="s">
        <v>2992</v>
      </c>
    </row>
    <row r="680" spans="1:3" ht="15" customHeight="1" x14ac:dyDescent="0.25">
      <c r="A680" s="11">
        <v>714873</v>
      </c>
      <c r="B680" s="12">
        <v>218105</v>
      </c>
      <c r="C680" s="12" t="s">
        <v>2992</v>
      </c>
    </row>
    <row r="681" spans="1:3" ht="15" customHeight="1" x14ac:dyDescent="0.25">
      <c r="A681" s="11">
        <v>712064</v>
      </c>
      <c r="B681" s="12">
        <v>218105</v>
      </c>
      <c r="C681" s="12" t="s">
        <v>2992</v>
      </c>
    </row>
    <row r="682" spans="1:3" ht="15" customHeight="1" x14ac:dyDescent="0.25">
      <c r="A682" s="11">
        <v>714872</v>
      </c>
      <c r="B682" s="12">
        <v>218105</v>
      </c>
      <c r="C682" s="12" t="s">
        <v>2992</v>
      </c>
    </row>
    <row r="683" spans="1:3" ht="15" customHeight="1" x14ac:dyDescent="0.25">
      <c r="A683" s="11">
        <v>712068</v>
      </c>
      <c r="B683" s="12">
        <v>218105</v>
      </c>
      <c r="C683" s="12" t="s">
        <v>2992</v>
      </c>
    </row>
    <row r="684" spans="1:3" ht="15" customHeight="1" x14ac:dyDescent="0.25">
      <c r="A684" s="11">
        <v>712358</v>
      </c>
      <c r="B684" s="12">
        <v>218105</v>
      </c>
      <c r="C684" s="12" t="s">
        <v>2992</v>
      </c>
    </row>
    <row r="685" spans="1:3" ht="15" customHeight="1" x14ac:dyDescent="0.25">
      <c r="A685" s="11">
        <v>703079</v>
      </c>
      <c r="B685" s="12">
        <v>218105</v>
      </c>
      <c r="C685" s="12" t="s">
        <v>2992</v>
      </c>
    </row>
    <row r="686" spans="1:3" ht="15" customHeight="1" x14ac:dyDescent="0.25">
      <c r="A686" s="11">
        <v>712778</v>
      </c>
      <c r="B686" s="12">
        <v>218105</v>
      </c>
      <c r="C686" s="12" t="s">
        <v>2992</v>
      </c>
    </row>
    <row r="687" spans="1:3" ht="15" customHeight="1" x14ac:dyDescent="0.25">
      <c r="A687" s="11">
        <v>712968</v>
      </c>
      <c r="B687" s="12">
        <v>218105</v>
      </c>
      <c r="C687" s="12" t="s">
        <v>2992</v>
      </c>
    </row>
    <row r="688" spans="1:3" ht="15" customHeight="1" x14ac:dyDescent="0.25">
      <c r="A688" s="11">
        <v>712966</v>
      </c>
      <c r="B688" s="12">
        <v>218105</v>
      </c>
      <c r="C688" s="12" t="s">
        <v>2992</v>
      </c>
    </row>
    <row r="689" spans="1:3" ht="15" customHeight="1" x14ac:dyDescent="0.25">
      <c r="A689" s="11">
        <v>713530</v>
      </c>
      <c r="B689" s="12">
        <v>218105</v>
      </c>
      <c r="C689" s="12" t="s">
        <v>2992</v>
      </c>
    </row>
    <row r="690" spans="1:3" ht="15" customHeight="1" x14ac:dyDescent="0.25">
      <c r="A690" s="11">
        <v>713526</v>
      </c>
      <c r="B690" s="12">
        <v>218105</v>
      </c>
      <c r="C690" s="12" t="s">
        <v>2992</v>
      </c>
    </row>
    <row r="691" spans="1:3" ht="15" customHeight="1" x14ac:dyDescent="0.25">
      <c r="A691" s="11">
        <v>713524</v>
      </c>
      <c r="B691" s="12">
        <v>218105</v>
      </c>
      <c r="C691" s="12" t="s">
        <v>2992</v>
      </c>
    </row>
    <row r="692" spans="1:3" ht="15" customHeight="1" x14ac:dyDescent="0.25">
      <c r="A692" s="11">
        <v>713528</v>
      </c>
      <c r="B692" s="12">
        <v>218105</v>
      </c>
      <c r="C692" s="12" t="s">
        <v>2992</v>
      </c>
    </row>
    <row r="693" spans="1:3" ht="15" customHeight="1" x14ac:dyDescent="0.25">
      <c r="A693" s="11">
        <v>714146</v>
      </c>
      <c r="B693" s="12">
        <v>218105</v>
      </c>
      <c r="C693" s="12" t="s">
        <v>2992</v>
      </c>
    </row>
    <row r="694" spans="1:3" ht="15" customHeight="1" x14ac:dyDescent="0.25">
      <c r="A694" s="11">
        <v>714148</v>
      </c>
      <c r="B694" s="12">
        <v>218105</v>
      </c>
      <c r="C694" s="12" t="s">
        <v>2992</v>
      </c>
    </row>
    <row r="695" spans="1:3" ht="15" customHeight="1" x14ac:dyDescent="0.25">
      <c r="A695" s="11">
        <v>713121</v>
      </c>
      <c r="B695" s="12">
        <v>218105</v>
      </c>
      <c r="C695" s="12" t="s">
        <v>2992</v>
      </c>
    </row>
    <row r="696" spans="1:3" ht="15" customHeight="1" x14ac:dyDescent="0.25">
      <c r="A696" s="11">
        <v>713193</v>
      </c>
      <c r="B696" s="12">
        <v>218105</v>
      </c>
      <c r="C696" s="12" t="s">
        <v>2992</v>
      </c>
    </row>
    <row r="697" spans="1:3" ht="15" customHeight="1" x14ac:dyDescent="0.25">
      <c r="A697" s="11">
        <v>711159</v>
      </c>
      <c r="B697" s="12">
        <v>218105</v>
      </c>
      <c r="C697" s="12" t="s">
        <v>2992</v>
      </c>
    </row>
    <row r="698" spans="1:3" ht="15" customHeight="1" x14ac:dyDescent="0.25">
      <c r="A698" s="11">
        <v>710949</v>
      </c>
      <c r="B698" s="12">
        <v>218105</v>
      </c>
      <c r="C698" s="12" t="s">
        <v>2992</v>
      </c>
    </row>
    <row r="699" spans="1:3" ht="15" customHeight="1" x14ac:dyDescent="0.25">
      <c r="A699" s="11">
        <v>712579</v>
      </c>
      <c r="B699" s="12">
        <v>218105</v>
      </c>
      <c r="C699" s="12" t="s">
        <v>2992</v>
      </c>
    </row>
    <row r="700" spans="1:3" ht="15" customHeight="1" x14ac:dyDescent="0.25">
      <c r="A700" s="11">
        <v>710245</v>
      </c>
      <c r="B700" s="12">
        <v>218105</v>
      </c>
      <c r="C700" s="12" t="s">
        <v>2992</v>
      </c>
    </row>
    <row r="701" spans="1:3" ht="15" customHeight="1" x14ac:dyDescent="0.25">
      <c r="A701" s="11">
        <v>710249</v>
      </c>
      <c r="B701" s="12">
        <v>218105</v>
      </c>
      <c r="C701" s="12" t="s">
        <v>2992</v>
      </c>
    </row>
    <row r="702" spans="1:3" ht="15" customHeight="1" x14ac:dyDescent="0.25">
      <c r="A702" s="11">
        <v>711117</v>
      </c>
      <c r="B702" s="12">
        <v>218105</v>
      </c>
      <c r="C702" s="12" t="s">
        <v>2992</v>
      </c>
    </row>
    <row r="703" spans="1:3" ht="15" customHeight="1" x14ac:dyDescent="0.25">
      <c r="A703" s="11">
        <v>711745</v>
      </c>
      <c r="B703" s="12">
        <v>218105</v>
      </c>
      <c r="C703" s="12" t="s">
        <v>2992</v>
      </c>
    </row>
    <row r="704" spans="1:3" ht="15" customHeight="1" x14ac:dyDescent="0.25">
      <c r="A704" s="11">
        <v>712409</v>
      </c>
      <c r="B704" s="12">
        <v>218105</v>
      </c>
      <c r="C704" s="12" t="s">
        <v>2992</v>
      </c>
    </row>
    <row r="705" spans="1:3" ht="15" customHeight="1" x14ac:dyDescent="0.25">
      <c r="A705" s="11">
        <v>712279</v>
      </c>
      <c r="B705" s="12">
        <v>218105</v>
      </c>
      <c r="C705" s="12" t="s">
        <v>2992</v>
      </c>
    </row>
    <row r="706" spans="1:3" ht="15" customHeight="1" x14ac:dyDescent="0.25">
      <c r="A706" s="11">
        <v>712529</v>
      </c>
      <c r="B706" s="12">
        <v>218105</v>
      </c>
      <c r="C706" s="12" t="s">
        <v>2992</v>
      </c>
    </row>
    <row r="707" spans="1:3" ht="15" customHeight="1" x14ac:dyDescent="0.25">
      <c r="A707" s="11" t="s">
        <v>2329</v>
      </c>
      <c r="B707" s="12">
        <v>218105</v>
      </c>
      <c r="C707" s="12" t="s">
        <v>2992</v>
      </c>
    </row>
    <row r="708" spans="1:3" ht="15" customHeight="1" x14ac:dyDescent="0.25">
      <c r="A708" s="11">
        <v>713949</v>
      </c>
      <c r="B708" s="12">
        <v>218105</v>
      </c>
      <c r="C708" s="12" t="s">
        <v>2992</v>
      </c>
    </row>
    <row r="709" spans="1:3" ht="15" customHeight="1" x14ac:dyDescent="0.25">
      <c r="A709" s="11">
        <v>713952</v>
      </c>
      <c r="B709" s="12">
        <v>218105</v>
      </c>
      <c r="C709" s="12" t="s">
        <v>2992</v>
      </c>
    </row>
    <row r="710" spans="1:3" ht="15" customHeight="1" x14ac:dyDescent="0.25">
      <c r="A710" s="11">
        <v>714424</v>
      </c>
      <c r="B710" s="12">
        <v>218105</v>
      </c>
      <c r="C710" s="12" t="s">
        <v>2992</v>
      </c>
    </row>
    <row r="711" spans="1:3" ht="15" customHeight="1" x14ac:dyDescent="0.25">
      <c r="A711" s="11">
        <v>714438</v>
      </c>
      <c r="B711" s="12">
        <v>218105</v>
      </c>
      <c r="C711" s="12" t="s">
        <v>2992</v>
      </c>
    </row>
    <row r="712" spans="1:3" ht="15" customHeight="1" x14ac:dyDescent="0.25">
      <c r="A712" s="11">
        <v>714502</v>
      </c>
      <c r="B712" s="12">
        <v>218105</v>
      </c>
      <c r="C712" s="12" t="s">
        <v>2992</v>
      </c>
    </row>
    <row r="713" spans="1:3" ht="15" customHeight="1" x14ac:dyDescent="0.25">
      <c r="A713" s="11">
        <v>714534</v>
      </c>
      <c r="B713" s="12">
        <v>218105</v>
      </c>
      <c r="C713" s="12" t="s">
        <v>2992</v>
      </c>
    </row>
    <row r="714" spans="1:3" ht="15" customHeight="1" x14ac:dyDescent="0.25">
      <c r="A714" s="11">
        <v>712795</v>
      </c>
      <c r="B714" s="12">
        <v>218105</v>
      </c>
      <c r="C714" s="12" t="s">
        <v>2992</v>
      </c>
    </row>
    <row r="715" spans="1:3" ht="15" customHeight="1" x14ac:dyDescent="0.25">
      <c r="A715" s="11">
        <v>714623</v>
      </c>
      <c r="B715" s="12">
        <v>218105</v>
      </c>
      <c r="C715" s="12" t="s">
        <v>2992</v>
      </c>
    </row>
    <row r="716" spans="1:3" ht="15" customHeight="1" x14ac:dyDescent="0.25">
      <c r="A716" s="11">
        <v>714625</v>
      </c>
      <c r="B716" s="12">
        <v>218105</v>
      </c>
      <c r="C716" s="12" t="s">
        <v>2992</v>
      </c>
    </row>
    <row r="717" spans="1:3" ht="15" customHeight="1" x14ac:dyDescent="0.25">
      <c r="A717" s="11">
        <v>714413</v>
      </c>
      <c r="B717" s="12">
        <v>218105</v>
      </c>
      <c r="C717" s="12" t="s">
        <v>2992</v>
      </c>
    </row>
    <row r="718" spans="1:3" ht="15" customHeight="1" x14ac:dyDescent="0.25">
      <c r="A718" s="11">
        <v>713197</v>
      </c>
      <c r="B718" s="12">
        <v>218105</v>
      </c>
      <c r="C718" s="12" t="s">
        <v>2992</v>
      </c>
    </row>
    <row r="719" spans="1:3" ht="15" customHeight="1" x14ac:dyDescent="0.25">
      <c r="A719" s="11">
        <v>714179</v>
      </c>
      <c r="B719" s="12">
        <v>218105</v>
      </c>
      <c r="C719" s="12" t="s">
        <v>2992</v>
      </c>
    </row>
    <row r="720" spans="1:3" ht="15" customHeight="1" x14ac:dyDescent="0.25">
      <c r="A720" s="11">
        <v>714176</v>
      </c>
      <c r="B720" s="12">
        <v>218105</v>
      </c>
      <c r="C720" s="12" t="s">
        <v>2992</v>
      </c>
    </row>
    <row r="721" spans="1:3" ht="15" customHeight="1" x14ac:dyDescent="0.25">
      <c r="A721" s="11">
        <v>712065</v>
      </c>
      <c r="B721" s="12">
        <v>218105</v>
      </c>
      <c r="C721" s="12" t="s">
        <v>2992</v>
      </c>
    </row>
    <row r="722" spans="1:3" ht="15" customHeight="1" x14ac:dyDescent="0.25">
      <c r="A722" s="11">
        <v>712069</v>
      </c>
      <c r="B722" s="12">
        <v>218105</v>
      </c>
      <c r="C722" s="12" t="s">
        <v>2992</v>
      </c>
    </row>
    <row r="723" spans="1:3" ht="15" customHeight="1" x14ac:dyDescent="0.25">
      <c r="A723" s="11">
        <v>712359</v>
      </c>
      <c r="B723" s="12">
        <v>218105</v>
      </c>
      <c r="C723" s="12" t="s">
        <v>2992</v>
      </c>
    </row>
    <row r="724" spans="1:3" ht="15" customHeight="1" x14ac:dyDescent="0.25">
      <c r="A724" s="11">
        <v>703080</v>
      </c>
      <c r="B724" s="12">
        <v>218105</v>
      </c>
      <c r="C724" s="12" t="s">
        <v>2992</v>
      </c>
    </row>
    <row r="725" spans="1:3" ht="15" customHeight="1" x14ac:dyDescent="0.25">
      <c r="A725" s="11">
        <v>712779</v>
      </c>
      <c r="B725" s="12">
        <v>218105</v>
      </c>
      <c r="C725" s="12" t="s">
        <v>2992</v>
      </c>
    </row>
    <row r="726" spans="1:3" ht="15" customHeight="1" x14ac:dyDescent="0.25">
      <c r="A726" s="11">
        <v>712969</v>
      </c>
      <c r="B726" s="12">
        <v>218105</v>
      </c>
      <c r="C726" s="12" t="s">
        <v>2992</v>
      </c>
    </row>
    <row r="727" spans="1:3" ht="15" customHeight="1" x14ac:dyDescent="0.25">
      <c r="A727" s="11">
        <v>712967</v>
      </c>
      <c r="B727" s="12">
        <v>218105</v>
      </c>
      <c r="C727" s="12" t="s">
        <v>2992</v>
      </c>
    </row>
    <row r="728" spans="1:3" ht="15" customHeight="1" x14ac:dyDescent="0.25">
      <c r="A728" s="11">
        <v>713029</v>
      </c>
      <c r="B728" s="12">
        <v>218105</v>
      </c>
      <c r="C728" s="12" t="s">
        <v>2992</v>
      </c>
    </row>
    <row r="729" spans="1:3" ht="15" customHeight="1" x14ac:dyDescent="0.25">
      <c r="A729" s="11">
        <v>713531</v>
      </c>
      <c r="B729" s="12">
        <v>218105</v>
      </c>
      <c r="C729" s="12" t="s">
        <v>2992</v>
      </c>
    </row>
    <row r="730" spans="1:3" ht="15" customHeight="1" x14ac:dyDescent="0.25">
      <c r="A730" s="11">
        <v>713527</v>
      </c>
      <c r="B730" s="12">
        <v>218105</v>
      </c>
      <c r="C730" s="12" t="s">
        <v>2992</v>
      </c>
    </row>
    <row r="731" spans="1:3" ht="15" customHeight="1" x14ac:dyDescent="0.25">
      <c r="A731" s="11">
        <v>713525</v>
      </c>
      <c r="B731" s="12">
        <v>218105</v>
      </c>
      <c r="C731" s="12" t="s">
        <v>2992</v>
      </c>
    </row>
    <row r="732" spans="1:3" ht="15" customHeight="1" x14ac:dyDescent="0.25">
      <c r="A732" s="11">
        <v>713529</v>
      </c>
      <c r="B732" s="12">
        <v>218105</v>
      </c>
      <c r="C732" s="12" t="s">
        <v>2992</v>
      </c>
    </row>
    <row r="733" spans="1:3" ht="15" customHeight="1" x14ac:dyDescent="0.25">
      <c r="A733" s="11">
        <v>714147</v>
      </c>
      <c r="B733" s="12">
        <v>218105</v>
      </c>
      <c r="C733" s="12" t="s">
        <v>2992</v>
      </c>
    </row>
    <row r="734" spans="1:3" ht="15" customHeight="1" x14ac:dyDescent="0.25">
      <c r="A734" s="11">
        <v>714149</v>
      </c>
      <c r="B734" s="12">
        <v>218105</v>
      </c>
      <c r="C734" s="12" t="s">
        <v>2992</v>
      </c>
    </row>
    <row r="735" spans="1:3" ht="15" customHeight="1" x14ac:dyDescent="0.25">
      <c r="A735" s="11" t="s">
        <v>2157</v>
      </c>
      <c r="B735" s="12">
        <v>218105</v>
      </c>
      <c r="C735" s="12" t="s">
        <v>2992</v>
      </c>
    </row>
    <row r="736" spans="1:3" ht="15" customHeight="1" x14ac:dyDescent="0.25">
      <c r="A736" s="11" t="s">
        <v>1617</v>
      </c>
      <c r="B736" s="12">
        <v>218105</v>
      </c>
      <c r="C736" s="12" t="s">
        <v>2992</v>
      </c>
    </row>
    <row r="737" spans="1:3" ht="15" customHeight="1" x14ac:dyDescent="0.25">
      <c r="A737" s="11" t="s">
        <v>1618</v>
      </c>
      <c r="B737" s="12">
        <v>218105</v>
      </c>
      <c r="C737" s="12" t="s">
        <v>2992</v>
      </c>
    </row>
    <row r="738" spans="1:3" ht="15" customHeight="1" x14ac:dyDescent="0.25">
      <c r="A738" s="11" t="s">
        <v>1619</v>
      </c>
      <c r="B738" s="12">
        <v>218105</v>
      </c>
      <c r="C738" s="12" t="s">
        <v>2992</v>
      </c>
    </row>
    <row r="739" spans="1:3" ht="15" customHeight="1" x14ac:dyDescent="0.25">
      <c r="A739" s="11" t="s">
        <v>1959</v>
      </c>
      <c r="B739" s="12">
        <v>218105</v>
      </c>
      <c r="C739" s="12" t="s">
        <v>2992</v>
      </c>
    </row>
    <row r="740" spans="1:3" ht="15" customHeight="1" x14ac:dyDescent="0.25">
      <c r="A740" s="11" t="s">
        <v>1960</v>
      </c>
      <c r="B740" s="12">
        <v>218105</v>
      </c>
      <c r="C740" s="12" t="s">
        <v>2992</v>
      </c>
    </row>
    <row r="741" spans="1:3" ht="15" customHeight="1" x14ac:dyDescent="0.25">
      <c r="A741" s="11" t="s">
        <v>1961</v>
      </c>
      <c r="B741" s="12">
        <v>218105</v>
      </c>
      <c r="C741" s="12" t="s">
        <v>2992</v>
      </c>
    </row>
    <row r="742" spans="1:3" ht="15" customHeight="1" x14ac:dyDescent="0.25">
      <c r="A742" s="11" t="s">
        <v>1406</v>
      </c>
      <c r="B742" s="12">
        <v>217806</v>
      </c>
      <c r="C742" s="12" t="s">
        <v>2993</v>
      </c>
    </row>
    <row r="743" spans="1:3" ht="15" customHeight="1" x14ac:dyDescent="0.25">
      <c r="A743" s="11" t="s">
        <v>2330</v>
      </c>
      <c r="B743" s="12">
        <v>218106</v>
      </c>
      <c r="C743" s="12" t="s">
        <v>2775</v>
      </c>
    </row>
    <row r="744" spans="1:3" ht="15" customHeight="1" x14ac:dyDescent="0.25">
      <c r="A744" s="11" t="s">
        <v>1623</v>
      </c>
      <c r="B744" s="12">
        <v>218106</v>
      </c>
      <c r="C744" s="12" t="s">
        <v>2775</v>
      </c>
    </row>
    <row r="745" spans="1:3" ht="15" customHeight="1" x14ac:dyDescent="0.25">
      <c r="A745" s="11" t="s">
        <v>1621</v>
      </c>
      <c r="B745" s="12">
        <v>218106</v>
      </c>
      <c r="C745" s="12" t="s">
        <v>2775</v>
      </c>
    </row>
    <row r="746" spans="1:3" ht="15" customHeight="1" x14ac:dyDescent="0.25">
      <c r="A746" s="11" t="s">
        <v>1622</v>
      </c>
      <c r="B746" s="12">
        <v>218106</v>
      </c>
      <c r="C746" s="12" t="s">
        <v>2775</v>
      </c>
    </row>
    <row r="747" spans="1:3" ht="15" customHeight="1" x14ac:dyDescent="0.25">
      <c r="A747" s="11">
        <v>659448</v>
      </c>
      <c r="B747" s="12">
        <v>218106</v>
      </c>
      <c r="C747" s="12" t="s">
        <v>2775</v>
      </c>
    </row>
    <row r="748" spans="1:3" ht="15" customHeight="1" x14ac:dyDescent="0.25">
      <c r="A748" s="11">
        <v>677224</v>
      </c>
      <c r="B748" s="12">
        <v>218106</v>
      </c>
      <c r="C748" s="12" t="s">
        <v>2775</v>
      </c>
    </row>
    <row r="749" spans="1:3" ht="15" customHeight="1" x14ac:dyDescent="0.25">
      <c r="A749" s="11">
        <v>677223</v>
      </c>
      <c r="B749" s="12">
        <v>218106</v>
      </c>
      <c r="C749" s="12" t="s">
        <v>2775</v>
      </c>
    </row>
    <row r="750" spans="1:3" ht="15" customHeight="1" x14ac:dyDescent="0.25">
      <c r="A750" s="11">
        <v>826431</v>
      </c>
      <c r="B750" s="12">
        <v>218106</v>
      </c>
      <c r="C750" s="12" t="s">
        <v>2775</v>
      </c>
    </row>
    <row r="751" spans="1:3" ht="15" customHeight="1" x14ac:dyDescent="0.25">
      <c r="A751" s="11">
        <v>636161</v>
      </c>
      <c r="B751" s="12">
        <v>218106</v>
      </c>
      <c r="C751" s="12" t="s">
        <v>2775</v>
      </c>
    </row>
    <row r="752" spans="1:3" ht="15" customHeight="1" x14ac:dyDescent="0.25">
      <c r="A752" s="11">
        <v>834795</v>
      </c>
      <c r="B752" s="12">
        <v>218106</v>
      </c>
      <c r="C752" s="12" t="s">
        <v>2775</v>
      </c>
    </row>
    <row r="753" spans="1:3" ht="15" customHeight="1" x14ac:dyDescent="0.25">
      <c r="A753" s="11">
        <v>701201</v>
      </c>
      <c r="B753" s="12">
        <v>218106</v>
      </c>
      <c r="C753" s="12" t="s">
        <v>2775</v>
      </c>
    </row>
    <row r="754" spans="1:3" ht="15" customHeight="1" x14ac:dyDescent="0.25">
      <c r="A754" s="11">
        <v>835057</v>
      </c>
      <c r="B754" s="12">
        <v>218106</v>
      </c>
      <c r="C754" s="12" t="s">
        <v>2775</v>
      </c>
    </row>
    <row r="755" spans="1:3" ht="15" customHeight="1" x14ac:dyDescent="0.25">
      <c r="A755" s="11">
        <v>701234</v>
      </c>
      <c r="B755" s="12">
        <v>218106</v>
      </c>
      <c r="C755" s="12" t="s">
        <v>2775</v>
      </c>
    </row>
    <row r="756" spans="1:3" ht="15" customHeight="1" x14ac:dyDescent="0.25">
      <c r="A756" s="11">
        <v>654378</v>
      </c>
      <c r="B756" s="12">
        <v>218106</v>
      </c>
      <c r="C756" s="12" t="s">
        <v>2775</v>
      </c>
    </row>
    <row r="757" spans="1:3" ht="15" customHeight="1" x14ac:dyDescent="0.25">
      <c r="A757" s="11">
        <v>654838</v>
      </c>
      <c r="B757" s="12">
        <v>218106</v>
      </c>
      <c r="C757" s="12" t="s">
        <v>2775</v>
      </c>
    </row>
    <row r="758" spans="1:3" ht="15" customHeight="1" x14ac:dyDescent="0.25">
      <c r="A758" s="11">
        <v>674862</v>
      </c>
      <c r="B758" s="12">
        <v>218106</v>
      </c>
      <c r="C758" s="12" t="s">
        <v>2775</v>
      </c>
    </row>
    <row r="759" spans="1:3" ht="15" customHeight="1" x14ac:dyDescent="0.25">
      <c r="A759" s="11">
        <v>674859</v>
      </c>
      <c r="B759" s="12">
        <v>218106</v>
      </c>
      <c r="C759" s="12" t="s">
        <v>2775</v>
      </c>
    </row>
    <row r="760" spans="1:3" ht="15" customHeight="1" x14ac:dyDescent="0.25">
      <c r="A760" s="11">
        <v>700853</v>
      </c>
      <c r="B760" s="12">
        <v>218106</v>
      </c>
      <c r="C760" s="12" t="s">
        <v>2775</v>
      </c>
    </row>
    <row r="761" spans="1:3" ht="15" customHeight="1" x14ac:dyDescent="0.25">
      <c r="A761" s="11">
        <v>701695</v>
      </c>
      <c r="B761" s="12">
        <v>218106</v>
      </c>
      <c r="C761" s="12" t="s">
        <v>2775</v>
      </c>
    </row>
    <row r="762" spans="1:3" ht="15" customHeight="1" x14ac:dyDescent="0.25">
      <c r="A762" s="11">
        <v>677371</v>
      </c>
      <c r="B762" s="12">
        <v>218106</v>
      </c>
      <c r="C762" s="12" t="s">
        <v>2775</v>
      </c>
    </row>
    <row r="763" spans="1:3" ht="15" customHeight="1" x14ac:dyDescent="0.25">
      <c r="A763" s="11">
        <v>700865</v>
      </c>
      <c r="B763" s="12">
        <v>218106</v>
      </c>
      <c r="C763" s="12" t="s">
        <v>2775</v>
      </c>
    </row>
    <row r="764" spans="1:3" ht="15" customHeight="1" x14ac:dyDescent="0.25">
      <c r="A764" s="11">
        <v>642987</v>
      </c>
      <c r="B764" s="12">
        <v>218106</v>
      </c>
      <c r="C764" s="12" t="s">
        <v>2775</v>
      </c>
    </row>
    <row r="765" spans="1:3" ht="15" customHeight="1" x14ac:dyDescent="0.25">
      <c r="A765" s="11">
        <v>701211</v>
      </c>
      <c r="B765" s="12">
        <v>218106</v>
      </c>
      <c r="C765" s="12" t="s">
        <v>2775</v>
      </c>
    </row>
    <row r="766" spans="1:3" ht="15" customHeight="1" x14ac:dyDescent="0.25">
      <c r="A766" s="11">
        <v>701290</v>
      </c>
      <c r="B766" s="12">
        <v>218106</v>
      </c>
      <c r="C766" s="12" t="s">
        <v>2775</v>
      </c>
    </row>
    <row r="767" spans="1:3" ht="15" customHeight="1" x14ac:dyDescent="0.25">
      <c r="A767" s="11">
        <v>701416</v>
      </c>
      <c r="B767" s="12">
        <v>218106</v>
      </c>
      <c r="C767" s="12" t="s">
        <v>2775</v>
      </c>
    </row>
    <row r="768" spans="1:3" ht="15" customHeight="1" x14ac:dyDescent="0.25">
      <c r="A768" s="11">
        <v>675176</v>
      </c>
      <c r="B768" s="12">
        <v>218106</v>
      </c>
      <c r="C768" s="12" t="s">
        <v>2775</v>
      </c>
    </row>
    <row r="769" spans="1:3" ht="15" customHeight="1" x14ac:dyDescent="0.25">
      <c r="A769" s="11">
        <v>674928</v>
      </c>
      <c r="B769" s="12">
        <v>218106</v>
      </c>
      <c r="C769" s="12" t="s">
        <v>2775</v>
      </c>
    </row>
    <row r="770" spans="1:3" ht="15" customHeight="1" x14ac:dyDescent="0.25">
      <c r="A770" s="11" t="s">
        <v>2293</v>
      </c>
      <c r="B770" s="12">
        <v>218108</v>
      </c>
      <c r="C770" s="12" t="s">
        <v>2837</v>
      </c>
    </row>
    <row r="771" spans="1:3" ht="15" customHeight="1" x14ac:dyDescent="0.25">
      <c r="A771" s="11" t="s">
        <v>2281</v>
      </c>
      <c r="B771" s="12">
        <v>218108</v>
      </c>
      <c r="C771" s="12" t="s">
        <v>2837</v>
      </c>
    </row>
    <row r="772" spans="1:3" ht="15" customHeight="1" x14ac:dyDescent="0.25">
      <c r="A772" s="11" t="s">
        <v>1592</v>
      </c>
      <c r="B772" s="12">
        <v>218108</v>
      </c>
      <c r="C772" s="12" t="s">
        <v>2837</v>
      </c>
    </row>
    <row r="773" spans="1:3" ht="15" customHeight="1" x14ac:dyDescent="0.25">
      <c r="A773" s="11" t="s">
        <v>1626</v>
      </c>
      <c r="B773" s="12">
        <v>218108</v>
      </c>
      <c r="C773" s="12" t="s">
        <v>2837</v>
      </c>
    </row>
    <row r="774" spans="1:3" ht="15" customHeight="1" x14ac:dyDescent="0.25">
      <c r="A774" s="11">
        <v>710843</v>
      </c>
      <c r="B774" s="12">
        <v>217808</v>
      </c>
      <c r="C774" s="12" t="s">
        <v>2994</v>
      </c>
    </row>
    <row r="775" spans="1:3" ht="15" customHeight="1" x14ac:dyDescent="0.25">
      <c r="A775" s="11">
        <v>650360</v>
      </c>
      <c r="B775" s="12">
        <v>217808</v>
      </c>
      <c r="C775" s="12" t="s">
        <v>2994</v>
      </c>
    </row>
    <row r="776" spans="1:3" ht="15" customHeight="1" x14ac:dyDescent="0.25">
      <c r="A776" s="11" t="s">
        <v>2087</v>
      </c>
      <c r="B776" s="12">
        <v>218109</v>
      </c>
      <c r="C776" s="12" t="s">
        <v>2689</v>
      </c>
    </row>
    <row r="777" spans="1:3" ht="15" customHeight="1" x14ac:dyDescent="0.25">
      <c r="A777" s="11" t="s">
        <v>2331</v>
      </c>
      <c r="B777" s="12">
        <v>218109</v>
      </c>
      <c r="C777" s="12" t="s">
        <v>2689</v>
      </c>
    </row>
    <row r="778" spans="1:3" ht="15" customHeight="1" x14ac:dyDescent="0.25">
      <c r="A778" s="11" t="s">
        <v>1409</v>
      </c>
      <c r="B778" s="12">
        <v>218109</v>
      </c>
      <c r="C778" s="12" t="s">
        <v>2689</v>
      </c>
    </row>
    <row r="779" spans="1:3" ht="15" customHeight="1" x14ac:dyDescent="0.25">
      <c r="A779" s="11" t="s">
        <v>1410</v>
      </c>
      <c r="B779" s="12">
        <v>218109</v>
      </c>
      <c r="C779" s="12" t="s">
        <v>2689</v>
      </c>
    </row>
    <row r="780" spans="1:3" ht="15" customHeight="1" x14ac:dyDescent="0.25">
      <c r="A780" s="11" t="s">
        <v>1399</v>
      </c>
      <c r="B780" s="12">
        <v>218109</v>
      </c>
      <c r="C780" s="12" t="s">
        <v>2689</v>
      </c>
    </row>
    <row r="781" spans="1:3" ht="15" customHeight="1" x14ac:dyDescent="0.25">
      <c r="A781" s="11" t="s">
        <v>484</v>
      </c>
      <c r="B781" s="12">
        <v>218109</v>
      </c>
      <c r="C781" s="12" t="s">
        <v>2689</v>
      </c>
    </row>
    <row r="782" spans="1:3" ht="15" customHeight="1" x14ac:dyDescent="0.25">
      <c r="A782" s="11" t="s">
        <v>1627</v>
      </c>
      <c r="B782" s="12">
        <v>218109</v>
      </c>
      <c r="C782" s="12" t="s">
        <v>2689</v>
      </c>
    </row>
    <row r="783" spans="1:3" ht="15" customHeight="1" x14ac:dyDescent="0.25">
      <c r="A783" s="11" t="s">
        <v>1398</v>
      </c>
      <c r="B783" s="12">
        <v>218110</v>
      </c>
      <c r="C783" s="12" t="s">
        <v>2766</v>
      </c>
    </row>
    <row r="784" spans="1:3" ht="15" customHeight="1" x14ac:dyDescent="0.25">
      <c r="A784" s="11" t="s">
        <v>1630</v>
      </c>
      <c r="B784" s="12">
        <v>218110</v>
      </c>
      <c r="C784" s="12" t="s">
        <v>2766</v>
      </c>
    </row>
    <row r="785" spans="1:3" ht="15" customHeight="1" x14ac:dyDescent="0.25">
      <c r="A785" s="11">
        <v>700690</v>
      </c>
      <c r="B785" s="12">
        <v>217809</v>
      </c>
      <c r="C785" s="12" t="s">
        <v>2995</v>
      </c>
    </row>
    <row r="786" spans="1:3" ht="15" customHeight="1" x14ac:dyDescent="0.25">
      <c r="A786" s="11">
        <v>708331</v>
      </c>
      <c r="B786" s="12">
        <v>217810</v>
      </c>
      <c r="C786" s="12" t="s">
        <v>2996</v>
      </c>
    </row>
    <row r="787" spans="1:3" ht="15" customHeight="1" x14ac:dyDescent="0.25">
      <c r="A787" s="11">
        <v>708330</v>
      </c>
      <c r="B787" s="12">
        <v>217810</v>
      </c>
      <c r="C787" s="12" t="s">
        <v>2996</v>
      </c>
    </row>
    <row r="788" spans="1:3" ht="15" customHeight="1" x14ac:dyDescent="0.25">
      <c r="A788" s="11" t="s">
        <v>1550</v>
      </c>
      <c r="B788" s="12">
        <v>217810</v>
      </c>
      <c r="C788" s="12" t="s">
        <v>2996</v>
      </c>
    </row>
    <row r="789" spans="1:3" ht="15" customHeight="1" x14ac:dyDescent="0.25">
      <c r="A789" s="11" t="s">
        <v>1632</v>
      </c>
      <c r="B789" s="12">
        <v>217810</v>
      </c>
      <c r="C789" s="12" t="s">
        <v>2996</v>
      </c>
    </row>
    <row r="790" spans="1:3" ht="15" customHeight="1" x14ac:dyDescent="0.25">
      <c r="A790" s="11" t="s">
        <v>2158</v>
      </c>
      <c r="B790" s="12">
        <v>218113</v>
      </c>
      <c r="C790" s="12" t="s">
        <v>2698</v>
      </c>
    </row>
    <row r="791" spans="1:3" ht="15" customHeight="1" x14ac:dyDescent="0.25">
      <c r="A791" s="11" t="s">
        <v>1635</v>
      </c>
      <c r="B791" s="12">
        <v>218113</v>
      </c>
      <c r="C791" s="12" t="s">
        <v>2698</v>
      </c>
    </row>
    <row r="792" spans="1:3" ht="15" customHeight="1" x14ac:dyDescent="0.25">
      <c r="A792" s="11" t="s">
        <v>1962</v>
      </c>
      <c r="B792" s="12">
        <v>218113</v>
      </c>
      <c r="C792" s="12" t="s">
        <v>2698</v>
      </c>
    </row>
    <row r="793" spans="1:3" ht="15" customHeight="1" x14ac:dyDescent="0.25">
      <c r="A793" s="11" t="s">
        <v>2332</v>
      </c>
      <c r="B793" s="12">
        <v>218113</v>
      </c>
      <c r="C793" s="12" t="s">
        <v>2698</v>
      </c>
    </row>
    <row r="794" spans="1:3" ht="15" customHeight="1" x14ac:dyDescent="0.25">
      <c r="A794" s="11" t="s">
        <v>516</v>
      </c>
      <c r="B794" s="12">
        <v>218113</v>
      </c>
      <c r="C794" s="12" t="s">
        <v>2698</v>
      </c>
    </row>
    <row r="795" spans="1:3" ht="15" customHeight="1" x14ac:dyDescent="0.25">
      <c r="A795" s="11" t="s">
        <v>1490</v>
      </c>
      <c r="B795" s="12">
        <v>218113</v>
      </c>
      <c r="C795" s="12" t="s">
        <v>2698</v>
      </c>
    </row>
    <row r="796" spans="1:3" ht="15" customHeight="1" x14ac:dyDescent="0.25">
      <c r="A796" s="11" t="s">
        <v>517</v>
      </c>
      <c r="B796" s="12">
        <v>218113</v>
      </c>
      <c r="C796" s="12" t="s">
        <v>2698</v>
      </c>
    </row>
    <row r="797" spans="1:3" ht="15" customHeight="1" x14ac:dyDescent="0.25">
      <c r="A797" s="11" t="s">
        <v>1408</v>
      </c>
      <c r="B797" s="12">
        <v>218113</v>
      </c>
      <c r="C797" s="12" t="s">
        <v>2698</v>
      </c>
    </row>
    <row r="798" spans="1:3" ht="15" customHeight="1" x14ac:dyDescent="0.25">
      <c r="A798" s="11" t="s">
        <v>1439</v>
      </c>
      <c r="B798" s="12">
        <v>218113</v>
      </c>
      <c r="C798" s="12" t="s">
        <v>2698</v>
      </c>
    </row>
    <row r="799" spans="1:3" ht="15" customHeight="1" x14ac:dyDescent="0.25">
      <c r="A799" s="11" t="s">
        <v>470</v>
      </c>
      <c r="B799" s="12">
        <v>218113</v>
      </c>
      <c r="C799" s="12" t="s">
        <v>2698</v>
      </c>
    </row>
    <row r="800" spans="1:3" ht="15" customHeight="1" x14ac:dyDescent="0.25">
      <c r="A800" s="11" t="s">
        <v>1637</v>
      </c>
      <c r="B800" s="12">
        <v>218113</v>
      </c>
      <c r="C800" s="12" t="s">
        <v>2698</v>
      </c>
    </row>
    <row r="801" spans="1:3" ht="15" customHeight="1" x14ac:dyDescent="0.25">
      <c r="A801" s="11" t="s">
        <v>1412</v>
      </c>
      <c r="B801" s="12">
        <v>218113</v>
      </c>
      <c r="C801" s="12" t="s">
        <v>2698</v>
      </c>
    </row>
    <row r="802" spans="1:3" ht="15" customHeight="1" x14ac:dyDescent="0.25">
      <c r="A802" s="11" t="s">
        <v>851</v>
      </c>
      <c r="B802" s="12">
        <v>218113</v>
      </c>
      <c r="C802" s="12" t="s">
        <v>2698</v>
      </c>
    </row>
    <row r="803" spans="1:3" ht="15" customHeight="1" x14ac:dyDescent="0.25">
      <c r="A803" s="11" t="s">
        <v>1638</v>
      </c>
      <c r="B803" s="12">
        <v>218113</v>
      </c>
      <c r="C803" s="12" t="s">
        <v>2698</v>
      </c>
    </row>
    <row r="804" spans="1:3" ht="15" customHeight="1" x14ac:dyDescent="0.25">
      <c r="A804" s="11" t="s">
        <v>1639</v>
      </c>
      <c r="B804" s="12">
        <v>218113</v>
      </c>
      <c r="C804" s="12" t="s">
        <v>2698</v>
      </c>
    </row>
    <row r="805" spans="1:3" ht="15" customHeight="1" x14ac:dyDescent="0.25">
      <c r="A805" s="11" t="s">
        <v>1641</v>
      </c>
      <c r="B805" s="12">
        <v>218113</v>
      </c>
      <c r="C805" s="12" t="s">
        <v>2698</v>
      </c>
    </row>
    <row r="806" spans="1:3" ht="15" customHeight="1" x14ac:dyDescent="0.25">
      <c r="A806" s="11" t="s">
        <v>2289</v>
      </c>
      <c r="B806" s="12">
        <v>218115</v>
      </c>
      <c r="C806" s="12" t="s">
        <v>2997</v>
      </c>
    </row>
    <row r="807" spans="1:3" ht="15" customHeight="1" x14ac:dyDescent="0.25">
      <c r="A807" s="11">
        <v>703211</v>
      </c>
      <c r="B807" s="12">
        <v>218116</v>
      </c>
      <c r="C807" s="12" t="s">
        <v>2998</v>
      </c>
    </row>
    <row r="808" spans="1:3" ht="15" customHeight="1" x14ac:dyDescent="0.25">
      <c r="A808" s="11">
        <v>703213</v>
      </c>
      <c r="B808" s="12">
        <v>218116</v>
      </c>
      <c r="C808" s="12" t="s">
        <v>2998</v>
      </c>
    </row>
    <row r="809" spans="1:3" ht="15" customHeight="1" x14ac:dyDescent="0.25">
      <c r="A809" s="11">
        <v>701627</v>
      </c>
      <c r="B809" s="12">
        <v>218116</v>
      </c>
      <c r="C809" s="12" t="s">
        <v>2998</v>
      </c>
    </row>
    <row r="810" spans="1:3" ht="15" customHeight="1" x14ac:dyDescent="0.25">
      <c r="A810" s="11">
        <v>704331</v>
      </c>
      <c r="B810" s="12">
        <v>218116</v>
      </c>
      <c r="C810" s="12" t="s">
        <v>2998</v>
      </c>
    </row>
    <row r="811" spans="1:3" ht="15" customHeight="1" x14ac:dyDescent="0.25">
      <c r="A811" s="11">
        <v>704332</v>
      </c>
      <c r="B811" s="12">
        <v>218116</v>
      </c>
      <c r="C811" s="12" t="s">
        <v>2998</v>
      </c>
    </row>
    <row r="812" spans="1:3" ht="15" customHeight="1" x14ac:dyDescent="0.25">
      <c r="A812" s="11">
        <v>704335</v>
      </c>
      <c r="B812" s="12">
        <v>218116</v>
      </c>
      <c r="C812" s="12" t="s">
        <v>2998</v>
      </c>
    </row>
    <row r="813" spans="1:3" ht="15" customHeight="1" x14ac:dyDescent="0.25">
      <c r="A813" s="11">
        <v>701805</v>
      </c>
      <c r="B813" s="12">
        <v>218116</v>
      </c>
      <c r="C813" s="12" t="s">
        <v>2998</v>
      </c>
    </row>
    <row r="814" spans="1:3" ht="15" customHeight="1" x14ac:dyDescent="0.25">
      <c r="A814" s="11">
        <v>702164</v>
      </c>
      <c r="B814" s="12">
        <v>218116</v>
      </c>
      <c r="C814" s="12" t="s">
        <v>2998</v>
      </c>
    </row>
    <row r="815" spans="1:3" ht="15" customHeight="1" x14ac:dyDescent="0.25">
      <c r="A815" s="11">
        <v>701862</v>
      </c>
      <c r="B815" s="12">
        <v>218116</v>
      </c>
      <c r="C815" s="12" t="s">
        <v>2998</v>
      </c>
    </row>
    <row r="816" spans="1:3" ht="15" customHeight="1" x14ac:dyDescent="0.25">
      <c r="A816" s="11">
        <v>704412</v>
      </c>
      <c r="B816" s="12">
        <v>218116</v>
      </c>
      <c r="C816" s="12" t="s">
        <v>2998</v>
      </c>
    </row>
    <row r="817" spans="1:3" ht="15" customHeight="1" x14ac:dyDescent="0.25">
      <c r="A817" s="11">
        <v>704413</v>
      </c>
      <c r="B817" s="12">
        <v>218116</v>
      </c>
      <c r="C817" s="12" t="s">
        <v>2998</v>
      </c>
    </row>
    <row r="818" spans="1:3" ht="15" customHeight="1" x14ac:dyDescent="0.25">
      <c r="A818" s="11">
        <v>702807</v>
      </c>
      <c r="B818" s="12">
        <v>218116</v>
      </c>
      <c r="C818" s="12" t="s">
        <v>2998</v>
      </c>
    </row>
    <row r="819" spans="1:3" ht="15" customHeight="1" x14ac:dyDescent="0.25">
      <c r="A819" s="11">
        <v>701629</v>
      </c>
      <c r="B819" s="12">
        <v>218116</v>
      </c>
      <c r="C819" s="12" t="s">
        <v>2998</v>
      </c>
    </row>
    <row r="820" spans="1:3" ht="15" customHeight="1" x14ac:dyDescent="0.25">
      <c r="A820" s="11">
        <v>701980</v>
      </c>
      <c r="B820" s="12">
        <v>218116</v>
      </c>
      <c r="C820" s="12" t="s">
        <v>2998</v>
      </c>
    </row>
    <row r="821" spans="1:3" ht="15" customHeight="1" x14ac:dyDescent="0.25">
      <c r="A821" s="11">
        <v>701970</v>
      </c>
      <c r="B821" s="12">
        <v>218116</v>
      </c>
      <c r="C821" s="12" t="s">
        <v>2998</v>
      </c>
    </row>
    <row r="822" spans="1:3" ht="15" customHeight="1" x14ac:dyDescent="0.25">
      <c r="A822" s="11">
        <v>701626</v>
      </c>
      <c r="B822" s="12">
        <v>218116</v>
      </c>
      <c r="C822" s="12" t="s">
        <v>2998</v>
      </c>
    </row>
    <row r="823" spans="1:3" ht="15" customHeight="1" x14ac:dyDescent="0.25">
      <c r="A823" s="11">
        <v>701974</v>
      </c>
      <c r="B823" s="12">
        <v>218116</v>
      </c>
      <c r="C823" s="12" t="s">
        <v>2998</v>
      </c>
    </row>
    <row r="824" spans="1:3" ht="15" customHeight="1" x14ac:dyDescent="0.25">
      <c r="A824" s="11">
        <v>702166</v>
      </c>
      <c r="B824" s="12">
        <v>218116</v>
      </c>
      <c r="C824" s="12" t="s">
        <v>2998</v>
      </c>
    </row>
    <row r="825" spans="1:3" ht="15" customHeight="1" x14ac:dyDescent="0.25">
      <c r="A825" s="11">
        <v>702772</v>
      </c>
      <c r="B825" s="12">
        <v>218116</v>
      </c>
      <c r="C825" s="12" t="s">
        <v>2998</v>
      </c>
    </row>
    <row r="826" spans="1:3" ht="15" customHeight="1" x14ac:dyDescent="0.25">
      <c r="A826" s="11">
        <v>702773</v>
      </c>
      <c r="B826" s="12">
        <v>218116</v>
      </c>
      <c r="C826" s="12" t="s">
        <v>2998</v>
      </c>
    </row>
    <row r="827" spans="1:3" ht="15" customHeight="1" x14ac:dyDescent="0.25">
      <c r="A827" s="11">
        <v>702809</v>
      </c>
      <c r="B827" s="12">
        <v>218116</v>
      </c>
      <c r="C827" s="12" t="s">
        <v>2998</v>
      </c>
    </row>
    <row r="828" spans="1:3" ht="15" customHeight="1" x14ac:dyDescent="0.25">
      <c r="A828" s="11">
        <v>702808</v>
      </c>
      <c r="B828" s="12">
        <v>218116</v>
      </c>
      <c r="C828" s="12" t="s">
        <v>2998</v>
      </c>
    </row>
    <row r="829" spans="1:3" ht="15" customHeight="1" x14ac:dyDescent="0.25">
      <c r="A829" s="11">
        <v>702806</v>
      </c>
      <c r="B829" s="12">
        <v>218116</v>
      </c>
      <c r="C829" s="12" t="s">
        <v>2998</v>
      </c>
    </row>
    <row r="830" spans="1:3" ht="15" customHeight="1" x14ac:dyDescent="0.25">
      <c r="A830" s="11">
        <v>702805</v>
      </c>
      <c r="B830" s="12">
        <v>218116</v>
      </c>
      <c r="C830" s="12" t="s">
        <v>2998</v>
      </c>
    </row>
    <row r="831" spans="1:3" ht="15" customHeight="1" x14ac:dyDescent="0.25">
      <c r="A831" s="11">
        <v>701617</v>
      </c>
      <c r="B831" s="12">
        <v>218116</v>
      </c>
      <c r="C831" s="12" t="s">
        <v>2998</v>
      </c>
    </row>
    <row r="832" spans="1:3" ht="15" customHeight="1" x14ac:dyDescent="0.25">
      <c r="A832" s="11">
        <v>701806</v>
      </c>
      <c r="B832" s="12">
        <v>218116</v>
      </c>
      <c r="C832" s="12" t="s">
        <v>2998</v>
      </c>
    </row>
    <row r="833" spans="1:3" ht="15" customHeight="1" x14ac:dyDescent="0.25">
      <c r="A833" s="11">
        <v>701630</v>
      </c>
      <c r="B833" s="12">
        <v>218116</v>
      </c>
      <c r="C833" s="12" t="s">
        <v>2998</v>
      </c>
    </row>
    <row r="834" spans="1:3" ht="15" customHeight="1" x14ac:dyDescent="0.25">
      <c r="A834" s="11">
        <v>702168</v>
      </c>
      <c r="B834" s="12">
        <v>218116</v>
      </c>
      <c r="C834" s="12" t="s">
        <v>2998</v>
      </c>
    </row>
    <row r="835" spans="1:3" ht="15" customHeight="1" x14ac:dyDescent="0.25">
      <c r="A835" s="11">
        <v>701972</v>
      </c>
      <c r="B835" s="12">
        <v>218116</v>
      </c>
      <c r="C835" s="12" t="s">
        <v>2998</v>
      </c>
    </row>
    <row r="836" spans="1:3" ht="15" customHeight="1" x14ac:dyDescent="0.25">
      <c r="A836" s="11">
        <v>702804</v>
      </c>
      <c r="B836" s="12">
        <v>218116</v>
      </c>
      <c r="C836" s="12" t="s">
        <v>2998</v>
      </c>
    </row>
    <row r="837" spans="1:3" ht="15" customHeight="1" x14ac:dyDescent="0.25">
      <c r="A837" s="11">
        <v>703170</v>
      </c>
      <c r="B837" s="12">
        <v>218116</v>
      </c>
      <c r="C837" s="12" t="s">
        <v>2998</v>
      </c>
    </row>
    <row r="838" spans="1:3" ht="15" customHeight="1" x14ac:dyDescent="0.25">
      <c r="A838" s="11">
        <v>703171</v>
      </c>
      <c r="B838" s="12">
        <v>218116</v>
      </c>
      <c r="C838" s="12" t="s">
        <v>2998</v>
      </c>
    </row>
    <row r="839" spans="1:3" ht="15" customHeight="1" x14ac:dyDescent="0.25">
      <c r="A839" s="11">
        <v>703172</v>
      </c>
      <c r="B839" s="12">
        <v>218116</v>
      </c>
      <c r="C839" s="12" t="s">
        <v>2998</v>
      </c>
    </row>
    <row r="840" spans="1:3" ht="15" customHeight="1" x14ac:dyDescent="0.25">
      <c r="A840" s="11">
        <v>701615</v>
      </c>
      <c r="B840" s="12">
        <v>218116</v>
      </c>
      <c r="C840" s="12" t="s">
        <v>2998</v>
      </c>
    </row>
    <row r="841" spans="1:3" ht="15" customHeight="1" x14ac:dyDescent="0.25">
      <c r="A841" s="11">
        <v>703214</v>
      </c>
      <c r="B841" s="12">
        <v>218116</v>
      </c>
      <c r="C841" s="12" t="s">
        <v>2998</v>
      </c>
    </row>
    <row r="842" spans="1:3" ht="15" customHeight="1" x14ac:dyDescent="0.25">
      <c r="A842" s="11">
        <v>703215</v>
      </c>
      <c r="B842" s="12">
        <v>218116</v>
      </c>
      <c r="C842" s="12" t="s">
        <v>2998</v>
      </c>
    </row>
    <row r="843" spans="1:3" ht="15" customHeight="1" x14ac:dyDescent="0.25">
      <c r="A843" s="11">
        <v>701808</v>
      </c>
      <c r="B843" s="12">
        <v>218116</v>
      </c>
      <c r="C843" s="12" t="s">
        <v>2998</v>
      </c>
    </row>
    <row r="844" spans="1:3" ht="15" customHeight="1" x14ac:dyDescent="0.25">
      <c r="A844" s="11">
        <v>701976</v>
      </c>
      <c r="B844" s="12">
        <v>218116</v>
      </c>
      <c r="C844" s="12" t="s">
        <v>2998</v>
      </c>
    </row>
    <row r="845" spans="1:3" ht="15" customHeight="1" x14ac:dyDescent="0.25">
      <c r="A845" s="11">
        <v>701978</v>
      </c>
      <c r="B845" s="12">
        <v>218116</v>
      </c>
      <c r="C845" s="12" t="s">
        <v>2998</v>
      </c>
    </row>
    <row r="846" spans="1:3" ht="15" customHeight="1" x14ac:dyDescent="0.25">
      <c r="A846" s="11">
        <v>701807</v>
      </c>
      <c r="B846" s="12">
        <v>218116</v>
      </c>
      <c r="C846" s="12" t="s">
        <v>2998</v>
      </c>
    </row>
    <row r="847" spans="1:3" ht="15" customHeight="1" x14ac:dyDescent="0.25">
      <c r="A847" s="11">
        <v>702170</v>
      </c>
      <c r="B847" s="12">
        <v>218116</v>
      </c>
      <c r="C847" s="12" t="s">
        <v>2998</v>
      </c>
    </row>
    <row r="848" spans="1:3" ht="15" customHeight="1" x14ac:dyDescent="0.25">
      <c r="A848" s="11">
        <v>701484</v>
      </c>
      <c r="B848" s="12">
        <v>218116</v>
      </c>
      <c r="C848" s="12" t="s">
        <v>2998</v>
      </c>
    </row>
    <row r="849" spans="1:3" ht="15" customHeight="1" x14ac:dyDescent="0.25">
      <c r="A849" s="11">
        <v>703212</v>
      </c>
      <c r="B849" s="12">
        <v>218116</v>
      </c>
      <c r="C849" s="12" t="s">
        <v>2998</v>
      </c>
    </row>
    <row r="850" spans="1:3" ht="15" customHeight="1" x14ac:dyDescent="0.25">
      <c r="A850" s="11">
        <v>701621</v>
      </c>
      <c r="B850" s="12">
        <v>218116</v>
      </c>
      <c r="C850" s="12" t="s">
        <v>2998</v>
      </c>
    </row>
    <row r="851" spans="1:3" ht="15" customHeight="1" x14ac:dyDescent="0.25">
      <c r="A851" s="11">
        <v>701622</v>
      </c>
      <c r="B851" s="12">
        <v>218116</v>
      </c>
      <c r="C851" s="12" t="s">
        <v>2998</v>
      </c>
    </row>
    <row r="852" spans="1:3" ht="15" customHeight="1" x14ac:dyDescent="0.25">
      <c r="A852" s="11" t="s">
        <v>2160</v>
      </c>
      <c r="B852" s="12">
        <v>218325</v>
      </c>
      <c r="C852" s="12" t="s">
        <v>2744</v>
      </c>
    </row>
    <row r="853" spans="1:3" ht="15" customHeight="1" x14ac:dyDescent="0.25">
      <c r="A853" s="11" t="s">
        <v>30</v>
      </c>
      <c r="B853" s="12">
        <v>218325</v>
      </c>
      <c r="C853" s="12" t="s">
        <v>2744</v>
      </c>
    </row>
    <row r="854" spans="1:3" ht="15" customHeight="1" x14ac:dyDescent="0.25">
      <c r="A854" s="11" t="s">
        <v>29</v>
      </c>
      <c r="B854" s="12">
        <v>218325</v>
      </c>
      <c r="C854" s="12" t="s">
        <v>2744</v>
      </c>
    </row>
    <row r="855" spans="1:3" ht="15" customHeight="1" x14ac:dyDescent="0.25">
      <c r="A855" s="11" t="s">
        <v>1440</v>
      </c>
      <c r="B855" s="12">
        <v>218325</v>
      </c>
      <c r="C855" s="12" t="s">
        <v>2744</v>
      </c>
    </row>
    <row r="856" spans="1:3" ht="15" customHeight="1" x14ac:dyDescent="0.25">
      <c r="A856" s="11" t="s">
        <v>181</v>
      </c>
      <c r="B856" s="12">
        <v>218325</v>
      </c>
      <c r="C856" s="12" t="s">
        <v>2744</v>
      </c>
    </row>
    <row r="857" spans="1:3" ht="15" customHeight="1" x14ac:dyDescent="0.25">
      <c r="A857" s="11" t="s">
        <v>182</v>
      </c>
      <c r="B857" s="12">
        <v>218325</v>
      </c>
      <c r="C857" s="12" t="s">
        <v>2744</v>
      </c>
    </row>
    <row r="858" spans="1:3" ht="15" customHeight="1" x14ac:dyDescent="0.25">
      <c r="A858" s="11" t="s">
        <v>382</v>
      </c>
      <c r="B858" s="12">
        <v>218325</v>
      </c>
      <c r="C858" s="12" t="s">
        <v>2744</v>
      </c>
    </row>
    <row r="859" spans="1:3" ht="15" customHeight="1" x14ac:dyDescent="0.25">
      <c r="A859" s="11" t="s">
        <v>1428</v>
      </c>
      <c r="B859" s="12">
        <v>218325</v>
      </c>
      <c r="C859" s="12" t="s">
        <v>2744</v>
      </c>
    </row>
    <row r="860" spans="1:3" ht="15" customHeight="1" x14ac:dyDescent="0.25">
      <c r="A860" s="11" t="s">
        <v>862</v>
      </c>
      <c r="B860" s="12">
        <v>218325</v>
      </c>
      <c r="C860" s="12" t="s">
        <v>2744</v>
      </c>
    </row>
    <row r="861" spans="1:3" ht="15" customHeight="1" x14ac:dyDescent="0.25">
      <c r="A861" s="11" t="s">
        <v>381</v>
      </c>
      <c r="B861" s="12">
        <v>218325</v>
      </c>
      <c r="C861" s="12" t="s">
        <v>2744</v>
      </c>
    </row>
    <row r="862" spans="1:3" ht="15" customHeight="1" x14ac:dyDescent="0.25">
      <c r="A862" s="11" t="s">
        <v>148</v>
      </c>
      <c r="B862" s="12">
        <v>218325</v>
      </c>
      <c r="C862" s="12" t="s">
        <v>2744</v>
      </c>
    </row>
    <row r="863" spans="1:3" ht="15" customHeight="1" x14ac:dyDescent="0.25">
      <c r="A863" s="11" t="s">
        <v>1524</v>
      </c>
      <c r="B863" s="12">
        <v>218325</v>
      </c>
      <c r="C863" s="12" t="s">
        <v>2744</v>
      </c>
    </row>
    <row r="864" spans="1:3" ht="15" customHeight="1" x14ac:dyDescent="0.25">
      <c r="A864" s="11" t="s">
        <v>1643</v>
      </c>
      <c r="B864" s="12">
        <v>218325</v>
      </c>
      <c r="C864" s="12" t="s">
        <v>2744</v>
      </c>
    </row>
    <row r="865" spans="1:3" ht="15" customHeight="1" x14ac:dyDescent="0.25">
      <c r="A865" s="11" t="s">
        <v>1390</v>
      </c>
      <c r="B865" s="12">
        <v>217812</v>
      </c>
      <c r="C865" s="12" t="s">
        <v>2999</v>
      </c>
    </row>
    <row r="866" spans="1:3" ht="15" customHeight="1" x14ac:dyDescent="0.25">
      <c r="A866" s="11" t="s">
        <v>1964</v>
      </c>
      <c r="B866" s="12">
        <v>218122</v>
      </c>
      <c r="C866" s="12" t="s">
        <v>2749</v>
      </c>
    </row>
    <row r="867" spans="1:3" ht="15" customHeight="1" x14ac:dyDescent="0.25">
      <c r="A867" s="11" t="s">
        <v>494</v>
      </c>
      <c r="B867" s="12">
        <v>218122</v>
      </c>
      <c r="C867" s="12" t="s">
        <v>2749</v>
      </c>
    </row>
    <row r="868" spans="1:3" ht="15" customHeight="1" x14ac:dyDescent="0.25">
      <c r="A868" s="11" t="s">
        <v>390</v>
      </c>
      <c r="B868" s="12">
        <v>218122</v>
      </c>
      <c r="C868" s="12" t="s">
        <v>2749</v>
      </c>
    </row>
    <row r="869" spans="1:3" ht="15" customHeight="1" x14ac:dyDescent="0.25">
      <c r="A869" s="11" t="s">
        <v>1442</v>
      </c>
      <c r="B869" s="12">
        <v>217813</v>
      </c>
      <c r="C869" s="12" t="s">
        <v>3000</v>
      </c>
    </row>
    <row r="870" spans="1:3" ht="15" customHeight="1" x14ac:dyDescent="0.25">
      <c r="A870" s="11" t="s">
        <v>1432</v>
      </c>
      <c r="B870" s="12">
        <v>217815</v>
      </c>
      <c r="C870" s="12" t="s">
        <v>3001</v>
      </c>
    </row>
    <row r="871" spans="1:3" ht="15" customHeight="1" x14ac:dyDescent="0.25">
      <c r="A871" s="11" t="s">
        <v>1965</v>
      </c>
      <c r="B871" s="12">
        <v>217816</v>
      </c>
      <c r="C871" s="12" t="s">
        <v>3002</v>
      </c>
    </row>
    <row r="872" spans="1:3" ht="15" customHeight="1" x14ac:dyDescent="0.25">
      <c r="A872" s="11">
        <v>612925</v>
      </c>
      <c r="B872" s="12">
        <v>217817</v>
      </c>
      <c r="C872" s="12" t="s">
        <v>3003</v>
      </c>
    </row>
    <row r="873" spans="1:3" ht="15" customHeight="1" x14ac:dyDescent="0.25">
      <c r="A873" s="11">
        <v>792558</v>
      </c>
      <c r="B873" s="12">
        <v>217817</v>
      </c>
      <c r="C873" s="12" t="s">
        <v>3003</v>
      </c>
    </row>
    <row r="874" spans="1:3" ht="15" customHeight="1" x14ac:dyDescent="0.25">
      <c r="A874" s="11">
        <v>704410</v>
      </c>
      <c r="B874" s="12">
        <v>218125</v>
      </c>
      <c r="C874" s="12" t="s">
        <v>2714</v>
      </c>
    </row>
    <row r="875" spans="1:3" ht="15" customHeight="1" x14ac:dyDescent="0.25">
      <c r="A875" s="11">
        <v>725918</v>
      </c>
      <c r="B875" s="12">
        <v>218126</v>
      </c>
      <c r="C875" s="12" t="s">
        <v>3004</v>
      </c>
    </row>
    <row r="876" spans="1:3" ht="15" customHeight="1" x14ac:dyDescent="0.25">
      <c r="A876" s="11" t="s">
        <v>16</v>
      </c>
      <c r="B876" s="12">
        <v>217819</v>
      </c>
      <c r="C876" s="12" t="s">
        <v>3005</v>
      </c>
    </row>
    <row r="877" spans="1:3" ht="15" customHeight="1" x14ac:dyDescent="0.25">
      <c r="A877" s="11" t="s">
        <v>1966</v>
      </c>
      <c r="B877" s="12">
        <v>218128</v>
      </c>
      <c r="C877" s="12" t="s">
        <v>2777</v>
      </c>
    </row>
    <row r="878" spans="1:3" ht="15" customHeight="1" x14ac:dyDescent="0.25">
      <c r="A878" s="11" t="s">
        <v>1967</v>
      </c>
      <c r="B878" s="12">
        <v>217750</v>
      </c>
      <c r="C878" s="12" t="s">
        <v>2738</v>
      </c>
    </row>
    <row r="879" spans="1:3" ht="15" customHeight="1" x14ac:dyDescent="0.25">
      <c r="A879" s="11" t="s">
        <v>1651</v>
      </c>
      <c r="B879" s="12">
        <v>217750</v>
      </c>
      <c r="C879" s="12" t="s">
        <v>2738</v>
      </c>
    </row>
    <row r="880" spans="1:3" ht="15" customHeight="1" x14ac:dyDescent="0.25">
      <c r="A880" s="11">
        <v>852626</v>
      </c>
      <c r="B880" s="12">
        <v>217750</v>
      </c>
      <c r="C880" s="12" t="s">
        <v>2738</v>
      </c>
    </row>
    <row r="881" spans="1:3" ht="15" customHeight="1" x14ac:dyDescent="0.25">
      <c r="A881" s="11">
        <v>720491</v>
      </c>
      <c r="B881" s="12">
        <v>217750</v>
      </c>
      <c r="C881" s="12" t="s">
        <v>2738</v>
      </c>
    </row>
    <row r="882" spans="1:3" ht="15" customHeight="1" x14ac:dyDescent="0.25">
      <c r="A882" s="11">
        <v>721515</v>
      </c>
      <c r="B882" s="12">
        <v>217750</v>
      </c>
      <c r="C882" s="12" t="s">
        <v>2738</v>
      </c>
    </row>
    <row r="883" spans="1:3" ht="15" customHeight="1" x14ac:dyDescent="0.25">
      <c r="A883" s="11">
        <v>721978</v>
      </c>
      <c r="B883" s="12">
        <v>217750</v>
      </c>
      <c r="C883" s="12" t="s">
        <v>2738</v>
      </c>
    </row>
    <row r="884" spans="1:3" ht="15" customHeight="1" x14ac:dyDescent="0.25">
      <c r="A884" s="11">
        <v>737923</v>
      </c>
      <c r="B884" s="12">
        <v>217820</v>
      </c>
      <c r="C884" s="12" t="s">
        <v>3006</v>
      </c>
    </row>
    <row r="885" spans="1:3" ht="15" customHeight="1" x14ac:dyDescent="0.25">
      <c r="A885" s="11">
        <v>734912</v>
      </c>
      <c r="B885" s="12">
        <v>217820</v>
      </c>
      <c r="C885" s="12" t="s">
        <v>3006</v>
      </c>
    </row>
    <row r="886" spans="1:3" ht="15" customHeight="1" x14ac:dyDescent="0.25">
      <c r="A886" s="11">
        <v>706909</v>
      </c>
      <c r="B886" s="12">
        <v>218327</v>
      </c>
      <c r="C886" s="12" t="s">
        <v>3007</v>
      </c>
    </row>
    <row r="887" spans="1:3" ht="15" customHeight="1" x14ac:dyDescent="0.25">
      <c r="A887" s="11">
        <v>708424</v>
      </c>
      <c r="B887" s="12">
        <v>218327</v>
      </c>
      <c r="C887" s="12" t="s">
        <v>3007</v>
      </c>
    </row>
    <row r="888" spans="1:3" ht="15" customHeight="1" x14ac:dyDescent="0.25">
      <c r="A888" s="11">
        <v>708073</v>
      </c>
      <c r="B888" s="12">
        <v>218327</v>
      </c>
      <c r="C888" s="12" t="s">
        <v>3007</v>
      </c>
    </row>
    <row r="889" spans="1:3" ht="15" customHeight="1" x14ac:dyDescent="0.25">
      <c r="A889" s="11" t="s">
        <v>2120</v>
      </c>
      <c r="B889" s="12">
        <v>218131</v>
      </c>
      <c r="C889" s="12" t="s">
        <v>2834</v>
      </c>
    </row>
    <row r="890" spans="1:3" ht="15" customHeight="1" x14ac:dyDescent="0.25">
      <c r="A890" s="11" t="s">
        <v>2333</v>
      </c>
      <c r="B890" s="12">
        <v>218131</v>
      </c>
      <c r="C890" s="12" t="s">
        <v>2834</v>
      </c>
    </row>
    <row r="891" spans="1:3" ht="15" customHeight="1" x14ac:dyDescent="0.25">
      <c r="A891" s="11">
        <v>637893</v>
      </c>
      <c r="B891" s="12">
        <v>218132</v>
      </c>
      <c r="C891" s="12" t="s">
        <v>3008</v>
      </c>
    </row>
    <row r="892" spans="1:3" ht="15" customHeight="1" x14ac:dyDescent="0.25">
      <c r="A892" s="11" t="s">
        <v>1414</v>
      </c>
      <c r="B892" s="12">
        <v>218133</v>
      </c>
      <c r="C892" s="12" t="s">
        <v>3009</v>
      </c>
    </row>
    <row r="893" spans="1:3" ht="15" customHeight="1" x14ac:dyDescent="0.25">
      <c r="A893" s="11" t="s">
        <v>1417</v>
      </c>
      <c r="B893" s="12">
        <v>218134</v>
      </c>
      <c r="C893" s="12" t="s">
        <v>3010</v>
      </c>
    </row>
    <row r="894" spans="1:3" ht="15" customHeight="1" x14ac:dyDescent="0.25">
      <c r="A894" s="11" t="s">
        <v>1416</v>
      </c>
      <c r="B894" s="12">
        <v>218135</v>
      </c>
      <c r="C894" s="12" t="s">
        <v>3011</v>
      </c>
    </row>
    <row r="895" spans="1:3" ht="15" customHeight="1" x14ac:dyDescent="0.25">
      <c r="A895" s="11" t="s">
        <v>1494</v>
      </c>
      <c r="B895" s="12">
        <v>217821</v>
      </c>
      <c r="C895" s="12" t="s">
        <v>3012</v>
      </c>
    </row>
    <row r="896" spans="1:3" ht="15" customHeight="1" x14ac:dyDescent="0.25">
      <c r="A896" s="11" t="s">
        <v>15</v>
      </c>
      <c r="B896" s="12">
        <v>217822</v>
      </c>
      <c r="C896" s="12" t="s">
        <v>2886</v>
      </c>
    </row>
    <row r="897" spans="1:3" ht="15" customHeight="1" x14ac:dyDescent="0.25">
      <c r="A897" s="11">
        <v>702759</v>
      </c>
      <c r="B897" s="12">
        <v>217825</v>
      </c>
      <c r="C897" s="12" t="s">
        <v>3013</v>
      </c>
    </row>
    <row r="898" spans="1:3" ht="15" customHeight="1" x14ac:dyDescent="0.25">
      <c r="A898" s="11">
        <v>702597</v>
      </c>
      <c r="B898" s="12">
        <v>217825</v>
      </c>
      <c r="C898" s="12" t="s">
        <v>3013</v>
      </c>
    </row>
    <row r="899" spans="1:3" ht="15" customHeight="1" x14ac:dyDescent="0.25">
      <c r="A899" s="11">
        <v>705540</v>
      </c>
      <c r="B899" s="12">
        <v>217825</v>
      </c>
      <c r="C899" s="12" t="s">
        <v>3013</v>
      </c>
    </row>
    <row r="900" spans="1:3" ht="15" customHeight="1" x14ac:dyDescent="0.25">
      <c r="A900" s="11">
        <v>705542</v>
      </c>
      <c r="B900" s="12">
        <v>217825</v>
      </c>
      <c r="C900" s="12" t="s">
        <v>3013</v>
      </c>
    </row>
    <row r="901" spans="1:3" ht="15" customHeight="1" x14ac:dyDescent="0.25">
      <c r="A901" s="11">
        <v>713767</v>
      </c>
      <c r="B901" s="12">
        <v>217825</v>
      </c>
      <c r="C901" s="12" t="s">
        <v>3013</v>
      </c>
    </row>
    <row r="902" spans="1:3" ht="15" customHeight="1" x14ac:dyDescent="0.25">
      <c r="A902" s="11">
        <v>705541</v>
      </c>
      <c r="B902" s="12">
        <v>217825</v>
      </c>
      <c r="C902" s="12" t="s">
        <v>3013</v>
      </c>
    </row>
    <row r="903" spans="1:3" ht="15" customHeight="1" x14ac:dyDescent="0.25">
      <c r="A903" s="11">
        <v>705543</v>
      </c>
      <c r="B903" s="12">
        <v>217825</v>
      </c>
      <c r="C903" s="12" t="s">
        <v>3013</v>
      </c>
    </row>
    <row r="904" spans="1:3" ht="15" customHeight="1" x14ac:dyDescent="0.25">
      <c r="A904" s="11">
        <v>713768</v>
      </c>
      <c r="B904" s="12">
        <v>217825</v>
      </c>
      <c r="C904" s="12" t="s">
        <v>3013</v>
      </c>
    </row>
    <row r="905" spans="1:3" ht="15" customHeight="1" x14ac:dyDescent="0.25">
      <c r="A905" s="11" t="s">
        <v>1654</v>
      </c>
      <c r="B905" s="12">
        <v>217826</v>
      </c>
      <c r="C905" s="12" t="s">
        <v>3014</v>
      </c>
    </row>
    <row r="906" spans="1:3" ht="15" customHeight="1" x14ac:dyDescent="0.25">
      <c r="A906" s="11">
        <v>709541</v>
      </c>
      <c r="B906" s="12">
        <v>218330</v>
      </c>
      <c r="C906" s="12" t="s">
        <v>3015</v>
      </c>
    </row>
    <row r="907" spans="1:3" ht="15" customHeight="1" x14ac:dyDescent="0.25">
      <c r="A907" s="11">
        <v>701353</v>
      </c>
      <c r="B907" s="12">
        <v>218330</v>
      </c>
      <c r="C907" s="12" t="s">
        <v>3015</v>
      </c>
    </row>
    <row r="908" spans="1:3" ht="15" customHeight="1" x14ac:dyDescent="0.25">
      <c r="A908" s="11">
        <v>701492</v>
      </c>
      <c r="B908" s="12">
        <v>218330</v>
      </c>
      <c r="C908" s="12" t="s">
        <v>3015</v>
      </c>
    </row>
    <row r="909" spans="1:3" ht="15" customHeight="1" x14ac:dyDescent="0.25">
      <c r="A909" s="11">
        <v>707255</v>
      </c>
      <c r="B909" s="12">
        <v>218330</v>
      </c>
      <c r="C909" s="12" t="s">
        <v>3015</v>
      </c>
    </row>
    <row r="910" spans="1:3" ht="15" customHeight="1" x14ac:dyDescent="0.25">
      <c r="A910" s="11">
        <v>707120</v>
      </c>
      <c r="B910" s="12">
        <v>218330</v>
      </c>
      <c r="C910" s="12" t="s">
        <v>3015</v>
      </c>
    </row>
    <row r="911" spans="1:3" ht="15" customHeight="1" x14ac:dyDescent="0.25">
      <c r="A911" s="11">
        <v>701341</v>
      </c>
      <c r="B911" s="12">
        <v>218330</v>
      </c>
      <c r="C911" s="12" t="s">
        <v>3015</v>
      </c>
    </row>
    <row r="912" spans="1:3" ht="15" customHeight="1" x14ac:dyDescent="0.25">
      <c r="A912" s="11">
        <v>707253</v>
      </c>
      <c r="B912" s="12">
        <v>218330</v>
      </c>
      <c r="C912" s="12" t="s">
        <v>3015</v>
      </c>
    </row>
    <row r="913" spans="1:3" ht="15" customHeight="1" x14ac:dyDescent="0.25">
      <c r="A913" s="11">
        <v>701490</v>
      </c>
      <c r="B913" s="12">
        <v>218330</v>
      </c>
      <c r="C913" s="12" t="s">
        <v>3015</v>
      </c>
    </row>
    <row r="914" spans="1:3" ht="15" customHeight="1" x14ac:dyDescent="0.25">
      <c r="A914" s="11">
        <v>707185</v>
      </c>
      <c r="B914" s="12">
        <v>218330</v>
      </c>
      <c r="C914" s="12" t="s">
        <v>3015</v>
      </c>
    </row>
    <row r="915" spans="1:3" ht="15" customHeight="1" x14ac:dyDescent="0.25">
      <c r="A915" s="11">
        <v>707254</v>
      </c>
      <c r="B915" s="12">
        <v>218330</v>
      </c>
      <c r="C915" s="12" t="s">
        <v>3015</v>
      </c>
    </row>
    <row r="916" spans="1:3" ht="15" customHeight="1" x14ac:dyDescent="0.25">
      <c r="A916" s="11">
        <v>710045</v>
      </c>
      <c r="B916" s="12">
        <v>218330</v>
      </c>
      <c r="C916" s="12" t="s">
        <v>3015</v>
      </c>
    </row>
    <row r="917" spans="1:3" ht="15" customHeight="1" x14ac:dyDescent="0.25">
      <c r="A917" s="11">
        <v>706620</v>
      </c>
      <c r="B917" s="12">
        <v>218330</v>
      </c>
      <c r="C917" s="12" t="s">
        <v>3015</v>
      </c>
    </row>
    <row r="918" spans="1:3" ht="15" customHeight="1" x14ac:dyDescent="0.25">
      <c r="A918" s="11">
        <v>709937</v>
      </c>
      <c r="B918" s="12">
        <v>218330</v>
      </c>
      <c r="C918" s="12" t="s">
        <v>3015</v>
      </c>
    </row>
    <row r="919" spans="1:3" ht="15" customHeight="1" x14ac:dyDescent="0.25">
      <c r="A919" s="11">
        <v>709939</v>
      </c>
      <c r="B919" s="12">
        <v>218330</v>
      </c>
      <c r="C919" s="12" t="s">
        <v>3015</v>
      </c>
    </row>
    <row r="920" spans="1:3" ht="15" customHeight="1" x14ac:dyDescent="0.25">
      <c r="A920" s="11">
        <v>710233</v>
      </c>
      <c r="B920" s="12">
        <v>218330</v>
      </c>
      <c r="C920" s="12" t="s">
        <v>3015</v>
      </c>
    </row>
    <row r="921" spans="1:3" ht="15" customHeight="1" x14ac:dyDescent="0.25">
      <c r="A921" s="11">
        <v>710239</v>
      </c>
      <c r="B921" s="12">
        <v>218330</v>
      </c>
      <c r="C921" s="12" t="s">
        <v>3015</v>
      </c>
    </row>
    <row r="922" spans="1:3" ht="15" customHeight="1" x14ac:dyDescent="0.25">
      <c r="A922" s="11">
        <v>710047</v>
      </c>
      <c r="B922" s="12">
        <v>218330</v>
      </c>
      <c r="C922" s="12" t="s">
        <v>3015</v>
      </c>
    </row>
    <row r="923" spans="1:3" ht="15" customHeight="1" x14ac:dyDescent="0.25">
      <c r="A923" s="11">
        <v>708409</v>
      </c>
      <c r="B923" s="12">
        <v>218330</v>
      </c>
      <c r="C923" s="12" t="s">
        <v>3015</v>
      </c>
    </row>
    <row r="924" spans="1:3" ht="15" customHeight="1" x14ac:dyDescent="0.25">
      <c r="A924" s="11">
        <v>709958</v>
      </c>
      <c r="B924" s="12">
        <v>218330</v>
      </c>
      <c r="C924" s="12" t="s">
        <v>3015</v>
      </c>
    </row>
    <row r="925" spans="1:3" ht="15" customHeight="1" x14ac:dyDescent="0.25">
      <c r="A925" s="11">
        <v>709170</v>
      </c>
      <c r="B925" s="12">
        <v>218330</v>
      </c>
      <c r="C925" s="12" t="s">
        <v>3015</v>
      </c>
    </row>
    <row r="926" spans="1:3" ht="15" customHeight="1" x14ac:dyDescent="0.25">
      <c r="A926" s="11">
        <v>708547</v>
      </c>
      <c r="B926" s="12">
        <v>218330</v>
      </c>
      <c r="C926" s="12" t="s">
        <v>3015</v>
      </c>
    </row>
    <row r="927" spans="1:3" ht="15" customHeight="1" x14ac:dyDescent="0.25">
      <c r="A927" s="11">
        <v>710911</v>
      </c>
      <c r="B927" s="12">
        <v>218330</v>
      </c>
      <c r="C927" s="12" t="s">
        <v>3015</v>
      </c>
    </row>
    <row r="928" spans="1:3" ht="15" customHeight="1" x14ac:dyDescent="0.25">
      <c r="A928" s="11">
        <v>709544</v>
      </c>
      <c r="B928" s="12">
        <v>218330</v>
      </c>
      <c r="C928" s="12" t="s">
        <v>3015</v>
      </c>
    </row>
    <row r="929" spans="1:3" ht="15" customHeight="1" x14ac:dyDescent="0.25">
      <c r="A929" s="11">
        <v>701491</v>
      </c>
      <c r="B929" s="12">
        <v>218330</v>
      </c>
      <c r="C929" s="12" t="s">
        <v>3015</v>
      </c>
    </row>
    <row r="930" spans="1:3" ht="15" customHeight="1" x14ac:dyDescent="0.25">
      <c r="A930" s="11">
        <v>703696</v>
      </c>
      <c r="B930" s="12">
        <v>218330</v>
      </c>
      <c r="C930" s="12" t="s">
        <v>3015</v>
      </c>
    </row>
    <row r="931" spans="1:3" ht="15" customHeight="1" x14ac:dyDescent="0.25">
      <c r="A931" s="11">
        <v>707186</v>
      </c>
      <c r="B931" s="12">
        <v>218330</v>
      </c>
      <c r="C931" s="12" t="s">
        <v>3015</v>
      </c>
    </row>
    <row r="932" spans="1:3" ht="15" customHeight="1" x14ac:dyDescent="0.25">
      <c r="A932" s="11">
        <v>707256</v>
      </c>
      <c r="B932" s="12">
        <v>218330</v>
      </c>
      <c r="C932" s="12" t="s">
        <v>3015</v>
      </c>
    </row>
    <row r="933" spans="1:3" ht="15" customHeight="1" x14ac:dyDescent="0.25">
      <c r="A933" s="11">
        <v>710046</v>
      </c>
      <c r="B933" s="12">
        <v>218330</v>
      </c>
      <c r="C933" s="12" t="s">
        <v>3015</v>
      </c>
    </row>
    <row r="934" spans="1:3" ht="15" customHeight="1" x14ac:dyDescent="0.25">
      <c r="A934" s="11">
        <v>706621</v>
      </c>
      <c r="B934" s="12">
        <v>218330</v>
      </c>
      <c r="C934" s="12" t="s">
        <v>3015</v>
      </c>
    </row>
    <row r="935" spans="1:3" ht="15" customHeight="1" x14ac:dyDescent="0.25">
      <c r="A935" s="11">
        <v>709938</v>
      </c>
      <c r="B935" s="12">
        <v>218330</v>
      </c>
      <c r="C935" s="12" t="s">
        <v>3015</v>
      </c>
    </row>
    <row r="936" spans="1:3" ht="15" customHeight="1" x14ac:dyDescent="0.25">
      <c r="A936" s="11">
        <v>709940</v>
      </c>
      <c r="B936" s="12">
        <v>218330</v>
      </c>
      <c r="C936" s="12" t="s">
        <v>3015</v>
      </c>
    </row>
    <row r="937" spans="1:3" ht="15" customHeight="1" x14ac:dyDescent="0.25">
      <c r="A937" s="11">
        <v>710234</v>
      </c>
      <c r="B937" s="12">
        <v>218330</v>
      </c>
      <c r="C937" s="12" t="s">
        <v>3015</v>
      </c>
    </row>
    <row r="938" spans="1:3" ht="15" customHeight="1" x14ac:dyDescent="0.25">
      <c r="A938" s="11">
        <v>710240</v>
      </c>
      <c r="B938" s="12">
        <v>218330</v>
      </c>
      <c r="C938" s="12" t="s">
        <v>3015</v>
      </c>
    </row>
    <row r="939" spans="1:3" ht="15" customHeight="1" x14ac:dyDescent="0.25">
      <c r="A939" s="11">
        <v>710048</v>
      </c>
      <c r="B939" s="12">
        <v>218330</v>
      </c>
      <c r="C939" s="12" t="s">
        <v>3015</v>
      </c>
    </row>
    <row r="940" spans="1:3" ht="15" customHeight="1" x14ac:dyDescent="0.25">
      <c r="A940" s="11">
        <v>708410</v>
      </c>
      <c r="B940" s="12">
        <v>218330</v>
      </c>
      <c r="C940" s="12" t="s">
        <v>3015</v>
      </c>
    </row>
    <row r="941" spans="1:3" ht="15" customHeight="1" x14ac:dyDescent="0.25">
      <c r="A941" s="11">
        <v>709960</v>
      </c>
      <c r="B941" s="12">
        <v>218330</v>
      </c>
      <c r="C941" s="12" t="s">
        <v>3015</v>
      </c>
    </row>
    <row r="942" spans="1:3" ht="15" customHeight="1" x14ac:dyDescent="0.25">
      <c r="A942" s="11">
        <v>709645</v>
      </c>
      <c r="B942" s="12">
        <v>218330</v>
      </c>
      <c r="C942" s="12" t="s">
        <v>3015</v>
      </c>
    </row>
    <row r="943" spans="1:3" ht="15" customHeight="1" x14ac:dyDescent="0.25">
      <c r="A943" s="11">
        <v>708376</v>
      </c>
      <c r="B943" s="12">
        <v>218330</v>
      </c>
      <c r="C943" s="12" t="s">
        <v>3015</v>
      </c>
    </row>
    <row r="944" spans="1:3" ht="15" customHeight="1" x14ac:dyDescent="0.25">
      <c r="A944" s="11">
        <v>707933</v>
      </c>
      <c r="B944" s="12">
        <v>218330</v>
      </c>
      <c r="C944" s="12" t="s">
        <v>3015</v>
      </c>
    </row>
    <row r="945" spans="1:3" ht="15" customHeight="1" x14ac:dyDescent="0.25">
      <c r="A945" s="11">
        <v>709175</v>
      </c>
      <c r="B945" s="12">
        <v>218330</v>
      </c>
      <c r="C945" s="12" t="s">
        <v>3015</v>
      </c>
    </row>
    <row r="946" spans="1:3" ht="15" customHeight="1" x14ac:dyDescent="0.25">
      <c r="A946" s="11">
        <v>709542</v>
      </c>
      <c r="B946" s="12">
        <v>218330</v>
      </c>
      <c r="C946" s="12" t="s">
        <v>3015</v>
      </c>
    </row>
    <row r="947" spans="1:3" ht="15" customHeight="1" x14ac:dyDescent="0.25">
      <c r="A947" s="11">
        <v>723038</v>
      </c>
      <c r="B947" s="12">
        <v>218144</v>
      </c>
      <c r="C947" s="12" t="s">
        <v>3016</v>
      </c>
    </row>
    <row r="948" spans="1:3" ht="15" customHeight="1" x14ac:dyDescent="0.25">
      <c r="A948" s="11">
        <v>723176</v>
      </c>
      <c r="B948" s="12">
        <v>218144</v>
      </c>
      <c r="C948" s="12" t="s">
        <v>3016</v>
      </c>
    </row>
    <row r="949" spans="1:3" ht="15" customHeight="1" x14ac:dyDescent="0.25">
      <c r="A949" s="11">
        <v>723039</v>
      </c>
      <c r="B949" s="12">
        <v>218144</v>
      </c>
      <c r="C949" s="12" t="s">
        <v>3016</v>
      </c>
    </row>
    <row r="950" spans="1:3" ht="15" customHeight="1" x14ac:dyDescent="0.25">
      <c r="A950" s="11">
        <v>723177</v>
      </c>
      <c r="B950" s="12">
        <v>218144</v>
      </c>
      <c r="C950" s="12" t="s">
        <v>3016</v>
      </c>
    </row>
    <row r="951" spans="1:3" ht="15" customHeight="1" x14ac:dyDescent="0.25">
      <c r="A951" s="11">
        <v>723171</v>
      </c>
      <c r="B951" s="12">
        <v>218144</v>
      </c>
      <c r="C951" s="12" t="s">
        <v>3016</v>
      </c>
    </row>
    <row r="952" spans="1:3" ht="15" customHeight="1" x14ac:dyDescent="0.25">
      <c r="A952" s="11">
        <v>723014</v>
      </c>
      <c r="B952" s="12">
        <v>218144</v>
      </c>
      <c r="C952" s="12" t="s">
        <v>3016</v>
      </c>
    </row>
    <row r="953" spans="1:3" ht="15" customHeight="1" x14ac:dyDescent="0.25">
      <c r="A953" s="11">
        <v>723016</v>
      </c>
      <c r="B953" s="12">
        <v>218144</v>
      </c>
      <c r="C953" s="12" t="s">
        <v>3016</v>
      </c>
    </row>
    <row r="954" spans="1:3" ht="15" customHeight="1" x14ac:dyDescent="0.25">
      <c r="A954" s="11">
        <v>723010</v>
      </c>
      <c r="B954" s="12">
        <v>218144</v>
      </c>
      <c r="C954" s="12" t="s">
        <v>3016</v>
      </c>
    </row>
    <row r="955" spans="1:3" ht="15" customHeight="1" x14ac:dyDescent="0.25">
      <c r="A955" s="11">
        <v>721738</v>
      </c>
      <c r="B955" s="12">
        <v>218144</v>
      </c>
      <c r="C955" s="12" t="s">
        <v>3016</v>
      </c>
    </row>
    <row r="956" spans="1:3" ht="15" customHeight="1" x14ac:dyDescent="0.25">
      <c r="A956" s="11">
        <v>722125</v>
      </c>
      <c r="B956" s="12">
        <v>218144</v>
      </c>
      <c r="C956" s="12" t="s">
        <v>3016</v>
      </c>
    </row>
    <row r="957" spans="1:3" ht="15" customHeight="1" x14ac:dyDescent="0.25">
      <c r="A957" s="11">
        <v>722126</v>
      </c>
      <c r="B957" s="12">
        <v>218144</v>
      </c>
      <c r="C957" s="12" t="s">
        <v>3016</v>
      </c>
    </row>
    <row r="958" spans="1:3" ht="15" customHeight="1" x14ac:dyDescent="0.25">
      <c r="A958" s="11">
        <v>722127</v>
      </c>
      <c r="B958" s="12">
        <v>218144</v>
      </c>
      <c r="C958" s="12" t="s">
        <v>3016</v>
      </c>
    </row>
    <row r="959" spans="1:3" ht="15" customHeight="1" x14ac:dyDescent="0.25">
      <c r="A959" s="11">
        <v>722128</v>
      </c>
      <c r="B959" s="12">
        <v>218144</v>
      </c>
      <c r="C959" s="12" t="s">
        <v>3016</v>
      </c>
    </row>
    <row r="960" spans="1:3" ht="15" customHeight="1" x14ac:dyDescent="0.25">
      <c r="A960" s="11">
        <v>722129</v>
      </c>
      <c r="B960" s="12">
        <v>218144</v>
      </c>
      <c r="C960" s="12" t="s">
        <v>3016</v>
      </c>
    </row>
    <row r="961" spans="1:3" ht="15" customHeight="1" x14ac:dyDescent="0.25">
      <c r="A961" s="11">
        <v>722130</v>
      </c>
      <c r="B961" s="12">
        <v>218144</v>
      </c>
      <c r="C961" s="12" t="s">
        <v>3016</v>
      </c>
    </row>
    <row r="962" spans="1:3" ht="15" customHeight="1" x14ac:dyDescent="0.25">
      <c r="A962" s="11">
        <v>722131</v>
      </c>
      <c r="B962" s="12">
        <v>218144</v>
      </c>
      <c r="C962" s="12" t="s">
        <v>3016</v>
      </c>
    </row>
    <row r="963" spans="1:3" ht="15" customHeight="1" x14ac:dyDescent="0.25">
      <c r="A963" s="11">
        <v>722132</v>
      </c>
      <c r="B963" s="12">
        <v>218144</v>
      </c>
      <c r="C963" s="12" t="s">
        <v>3016</v>
      </c>
    </row>
    <row r="964" spans="1:3" ht="15" customHeight="1" x14ac:dyDescent="0.25">
      <c r="A964" s="11">
        <v>722133</v>
      </c>
      <c r="B964" s="12">
        <v>218144</v>
      </c>
      <c r="C964" s="12" t="s">
        <v>3016</v>
      </c>
    </row>
    <row r="965" spans="1:3" ht="15" customHeight="1" x14ac:dyDescent="0.25">
      <c r="A965" s="11">
        <v>722204</v>
      </c>
      <c r="B965" s="12">
        <v>218144</v>
      </c>
      <c r="C965" s="12" t="s">
        <v>3016</v>
      </c>
    </row>
    <row r="966" spans="1:3" ht="15" customHeight="1" x14ac:dyDescent="0.25">
      <c r="A966" s="11">
        <v>722205</v>
      </c>
      <c r="B966" s="12">
        <v>218144</v>
      </c>
      <c r="C966" s="12" t="s">
        <v>3016</v>
      </c>
    </row>
    <row r="967" spans="1:3" ht="15" customHeight="1" x14ac:dyDescent="0.25">
      <c r="A967" s="11">
        <v>722186</v>
      </c>
      <c r="B967" s="12">
        <v>218144</v>
      </c>
      <c r="C967" s="12" t="s">
        <v>3016</v>
      </c>
    </row>
    <row r="968" spans="1:3" ht="15" customHeight="1" x14ac:dyDescent="0.25">
      <c r="A968" s="11">
        <v>722203</v>
      </c>
      <c r="B968" s="12">
        <v>218144</v>
      </c>
      <c r="C968" s="12" t="s">
        <v>3016</v>
      </c>
    </row>
    <row r="969" spans="1:3" ht="15" customHeight="1" x14ac:dyDescent="0.25">
      <c r="A969" s="11">
        <v>722188</v>
      </c>
      <c r="B969" s="12">
        <v>218144</v>
      </c>
      <c r="C969" s="12" t="s">
        <v>3016</v>
      </c>
    </row>
    <row r="970" spans="1:3" ht="15" customHeight="1" x14ac:dyDescent="0.25">
      <c r="A970" s="11">
        <v>722184</v>
      </c>
      <c r="B970" s="12">
        <v>218144</v>
      </c>
      <c r="C970" s="12" t="s">
        <v>3016</v>
      </c>
    </row>
    <row r="971" spans="1:3" ht="15" customHeight="1" x14ac:dyDescent="0.25">
      <c r="A971" s="11">
        <v>722185</v>
      </c>
      <c r="B971" s="12">
        <v>218144</v>
      </c>
      <c r="C971" s="12" t="s">
        <v>3016</v>
      </c>
    </row>
    <row r="972" spans="1:3" ht="15" customHeight="1" x14ac:dyDescent="0.25">
      <c r="A972" s="11">
        <v>722187</v>
      </c>
      <c r="B972" s="12">
        <v>218144</v>
      </c>
      <c r="C972" s="12" t="s">
        <v>3016</v>
      </c>
    </row>
    <row r="973" spans="1:3" ht="15" customHeight="1" x14ac:dyDescent="0.25">
      <c r="A973" s="11">
        <v>721247</v>
      </c>
      <c r="B973" s="12">
        <v>218144</v>
      </c>
      <c r="C973" s="12" t="s">
        <v>3016</v>
      </c>
    </row>
    <row r="974" spans="1:3" ht="15" customHeight="1" x14ac:dyDescent="0.25">
      <c r="A974" s="11">
        <v>721249</v>
      </c>
      <c r="B974" s="12">
        <v>218144</v>
      </c>
      <c r="C974" s="12" t="s">
        <v>3016</v>
      </c>
    </row>
    <row r="975" spans="1:3" ht="15" customHeight="1" x14ac:dyDescent="0.25">
      <c r="A975" s="11">
        <v>722730</v>
      </c>
      <c r="B975" s="12">
        <v>218144</v>
      </c>
      <c r="C975" s="12" t="s">
        <v>3016</v>
      </c>
    </row>
    <row r="976" spans="1:3" ht="15" customHeight="1" x14ac:dyDescent="0.25">
      <c r="A976" s="11">
        <v>722725</v>
      </c>
      <c r="B976" s="12">
        <v>218144</v>
      </c>
      <c r="C976" s="12" t="s">
        <v>3016</v>
      </c>
    </row>
    <row r="977" spans="1:3" ht="15" customHeight="1" x14ac:dyDescent="0.25">
      <c r="A977" s="11">
        <v>722720</v>
      </c>
      <c r="B977" s="12">
        <v>218144</v>
      </c>
      <c r="C977" s="12" t="s">
        <v>3016</v>
      </c>
    </row>
    <row r="978" spans="1:3" ht="15" customHeight="1" x14ac:dyDescent="0.25">
      <c r="A978" s="11">
        <v>722722</v>
      </c>
      <c r="B978" s="12">
        <v>218144</v>
      </c>
      <c r="C978" s="12" t="s">
        <v>3016</v>
      </c>
    </row>
    <row r="979" spans="1:3" ht="15" customHeight="1" x14ac:dyDescent="0.25">
      <c r="A979" s="11">
        <v>721739</v>
      </c>
      <c r="B979" s="12">
        <v>218144</v>
      </c>
      <c r="C979" s="12" t="s">
        <v>3016</v>
      </c>
    </row>
    <row r="980" spans="1:3" ht="15" customHeight="1" x14ac:dyDescent="0.25">
      <c r="A980" s="11">
        <v>721248</v>
      </c>
      <c r="B980" s="12">
        <v>218144</v>
      </c>
      <c r="C980" s="12" t="s">
        <v>3016</v>
      </c>
    </row>
    <row r="981" spans="1:3" ht="15" customHeight="1" x14ac:dyDescent="0.25">
      <c r="A981" s="11">
        <v>721741</v>
      </c>
      <c r="B981" s="12">
        <v>218144</v>
      </c>
      <c r="C981" s="12" t="s">
        <v>3016</v>
      </c>
    </row>
    <row r="982" spans="1:3" ht="15" customHeight="1" x14ac:dyDescent="0.25">
      <c r="A982" s="11">
        <v>720472</v>
      </c>
      <c r="B982" s="12">
        <v>218144</v>
      </c>
      <c r="C982" s="12" t="s">
        <v>3016</v>
      </c>
    </row>
    <row r="983" spans="1:3" ht="15" customHeight="1" x14ac:dyDescent="0.25">
      <c r="A983" s="11">
        <v>711403</v>
      </c>
      <c r="B983" s="12">
        <v>218144</v>
      </c>
      <c r="C983" s="12" t="s">
        <v>3016</v>
      </c>
    </row>
    <row r="984" spans="1:3" ht="15" customHeight="1" x14ac:dyDescent="0.25">
      <c r="A984" s="11">
        <v>711913</v>
      </c>
      <c r="B984" s="12">
        <v>218144</v>
      </c>
      <c r="C984" s="12" t="s">
        <v>3016</v>
      </c>
    </row>
    <row r="985" spans="1:3" ht="15" customHeight="1" x14ac:dyDescent="0.25">
      <c r="A985" s="11">
        <v>721740</v>
      </c>
      <c r="B985" s="12">
        <v>218144</v>
      </c>
      <c r="C985" s="12" t="s">
        <v>3016</v>
      </c>
    </row>
    <row r="986" spans="1:3" ht="15" customHeight="1" x14ac:dyDescent="0.25">
      <c r="A986" s="11">
        <v>720129</v>
      </c>
      <c r="B986" s="12">
        <v>218144</v>
      </c>
      <c r="C986" s="12" t="s">
        <v>3016</v>
      </c>
    </row>
    <row r="987" spans="1:3" ht="15" customHeight="1" x14ac:dyDescent="0.25">
      <c r="A987" s="11">
        <v>721736</v>
      </c>
      <c r="B987" s="12">
        <v>218144</v>
      </c>
      <c r="C987" s="12" t="s">
        <v>3016</v>
      </c>
    </row>
    <row r="988" spans="1:3" ht="15" customHeight="1" x14ac:dyDescent="0.25">
      <c r="A988" s="11">
        <v>721737</v>
      </c>
      <c r="B988" s="12">
        <v>218144</v>
      </c>
      <c r="C988" s="12" t="s">
        <v>3016</v>
      </c>
    </row>
    <row r="989" spans="1:3" ht="15" customHeight="1" x14ac:dyDescent="0.25">
      <c r="A989" s="11">
        <v>722728</v>
      </c>
      <c r="B989" s="12">
        <v>218144</v>
      </c>
      <c r="C989" s="12" t="s">
        <v>3016</v>
      </c>
    </row>
    <row r="990" spans="1:3" ht="15" customHeight="1" x14ac:dyDescent="0.25">
      <c r="A990" s="11">
        <v>723042</v>
      </c>
      <c r="B990" s="12">
        <v>218144</v>
      </c>
      <c r="C990" s="12" t="s">
        <v>3016</v>
      </c>
    </row>
    <row r="991" spans="1:3" ht="15" customHeight="1" x14ac:dyDescent="0.25">
      <c r="A991" s="11">
        <v>723424</v>
      </c>
      <c r="B991" s="12">
        <v>218144</v>
      </c>
      <c r="C991" s="12" t="s">
        <v>3016</v>
      </c>
    </row>
    <row r="992" spans="1:3" ht="15" customHeight="1" x14ac:dyDescent="0.25">
      <c r="A992" s="11">
        <v>723175</v>
      </c>
      <c r="B992" s="12">
        <v>218144</v>
      </c>
      <c r="C992" s="12" t="s">
        <v>3016</v>
      </c>
    </row>
    <row r="993" spans="1:3" ht="15" customHeight="1" x14ac:dyDescent="0.25">
      <c r="A993" s="11">
        <v>723044</v>
      </c>
      <c r="B993" s="12">
        <v>218144</v>
      </c>
      <c r="C993" s="12" t="s">
        <v>3016</v>
      </c>
    </row>
    <row r="994" spans="1:3" ht="15" customHeight="1" x14ac:dyDescent="0.25">
      <c r="A994" s="11">
        <v>723174</v>
      </c>
      <c r="B994" s="12">
        <v>218144</v>
      </c>
      <c r="C994" s="12" t="s">
        <v>3016</v>
      </c>
    </row>
    <row r="995" spans="1:3" ht="15" customHeight="1" x14ac:dyDescent="0.25">
      <c r="A995" s="11">
        <v>723041</v>
      </c>
      <c r="B995" s="12">
        <v>218144</v>
      </c>
      <c r="C995" s="12" t="s">
        <v>3016</v>
      </c>
    </row>
    <row r="996" spans="1:3" ht="15" customHeight="1" x14ac:dyDescent="0.25">
      <c r="A996" s="11">
        <v>723036</v>
      </c>
      <c r="B996" s="12">
        <v>218144</v>
      </c>
      <c r="C996" s="12" t="s">
        <v>3016</v>
      </c>
    </row>
    <row r="997" spans="1:3" ht="15" customHeight="1" x14ac:dyDescent="0.25">
      <c r="A997" s="11">
        <v>723037</v>
      </c>
      <c r="B997" s="12">
        <v>218144</v>
      </c>
      <c r="C997" s="12" t="s">
        <v>3016</v>
      </c>
    </row>
    <row r="998" spans="1:3" ht="15" customHeight="1" x14ac:dyDescent="0.25">
      <c r="A998" s="11">
        <v>723040</v>
      </c>
      <c r="B998" s="12">
        <v>218144</v>
      </c>
      <c r="C998" s="12" t="s">
        <v>3016</v>
      </c>
    </row>
    <row r="999" spans="1:3" ht="15" customHeight="1" x14ac:dyDescent="0.25">
      <c r="A999" s="11">
        <v>723012</v>
      </c>
      <c r="B999" s="12">
        <v>218144</v>
      </c>
      <c r="C999" s="12" t="s">
        <v>3016</v>
      </c>
    </row>
    <row r="1000" spans="1:3" ht="15" customHeight="1" x14ac:dyDescent="0.25">
      <c r="A1000" s="11">
        <v>711780</v>
      </c>
      <c r="B1000" s="12">
        <v>218144</v>
      </c>
      <c r="C1000" s="12" t="s">
        <v>3016</v>
      </c>
    </row>
    <row r="1001" spans="1:3" ht="15" customHeight="1" x14ac:dyDescent="0.25">
      <c r="A1001" s="11">
        <v>711788</v>
      </c>
      <c r="B1001" s="12">
        <v>218144</v>
      </c>
      <c r="C1001" s="12" t="s">
        <v>3016</v>
      </c>
    </row>
    <row r="1002" spans="1:3" ht="15" customHeight="1" x14ac:dyDescent="0.25">
      <c r="A1002" s="11">
        <v>701483</v>
      </c>
      <c r="B1002" s="12">
        <v>218143</v>
      </c>
      <c r="C1002" s="12" t="s">
        <v>3017</v>
      </c>
    </row>
    <row r="1003" spans="1:3" ht="15" customHeight="1" x14ac:dyDescent="0.25">
      <c r="A1003" s="11">
        <v>701557</v>
      </c>
      <c r="B1003" s="12">
        <v>218143</v>
      </c>
      <c r="C1003" s="12" t="s">
        <v>3017</v>
      </c>
    </row>
    <row r="1004" spans="1:3" ht="15" customHeight="1" x14ac:dyDescent="0.25">
      <c r="A1004" s="11" t="s">
        <v>2163</v>
      </c>
      <c r="B1004" s="12">
        <v>217827</v>
      </c>
      <c r="C1004" s="12" t="s">
        <v>2778</v>
      </c>
    </row>
    <row r="1005" spans="1:3" ht="15" customHeight="1" x14ac:dyDescent="0.25">
      <c r="A1005" s="11" t="s">
        <v>2164</v>
      </c>
      <c r="B1005" s="12">
        <v>217827</v>
      </c>
      <c r="C1005" s="12" t="s">
        <v>2778</v>
      </c>
    </row>
    <row r="1006" spans="1:3" ht="15" customHeight="1" x14ac:dyDescent="0.25">
      <c r="A1006" s="11" t="s">
        <v>2165</v>
      </c>
      <c r="B1006" s="12">
        <v>217827</v>
      </c>
      <c r="C1006" s="12" t="s">
        <v>2778</v>
      </c>
    </row>
    <row r="1007" spans="1:3" ht="15" customHeight="1" x14ac:dyDescent="0.25">
      <c r="A1007" s="11" t="s">
        <v>2166</v>
      </c>
      <c r="B1007" s="12">
        <v>217827</v>
      </c>
      <c r="C1007" s="12" t="s">
        <v>2778</v>
      </c>
    </row>
    <row r="1008" spans="1:3" ht="15" customHeight="1" x14ac:dyDescent="0.25">
      <c r="A1008" s="11" t="s">
        <v>2324</v>
      </c>
      <c r="B1008" s="12">
        <v>217827</v>
      </c>
      <c r="C1008" s="12" t="s">
        <v>2778</v>
      </c>
    </row>
    <row r="1009" spans="1:3" ht="15" customHeight="1" x14ac:dyDescent="0.25">
      <c r="A1009" s="11" t="s">
        <v>2310</v>
      </c>
      <c r="B1009" s="12">
        <v>217827</v>
      </c>
      <c r="C1009" s="12" t="s">
        <v>2778</v>
      </c>
    </row>
    <row r="1010" spans="1:3" ht="15" customHeight="1" x14ac:dyDescent="0.25">
      <c r="A1010" s="11" t="s">
        <v>2334</v>
      </c>
      <c r="B1010" s="12">
        <v>217827</v>
      </c>
      <c r="C1010" s="12" t="s">
        <v>2778</v>
      </c>
    </row>
    <row r="1011" spans="1:3" ht="15" customHeight="1" x14ac:dyDescent="0.25">
      <c r="A1011" s="11" t="s">
        <v>2335</v>
      </c>
      <c r="B1011" s="12">
        <v>217827</v>
      </c>
      <c r="C1011" s="12" t="s">
        <v>2778</v>
      </c>
    </row>
    <row r="1012" spans="1:3" ht="15" customHeight="1" x14ac:dyDescent="0.25">
      <c r="A1012" s="11" t="s">
        <v>2336</v>
      </c>
      <c r="B1012" s="12">
        <v>217827</v>
      </c>
      <c r="C1012" s="12" t="s">
        <v>2778</v>
      </c>
    </row>
    <row r="1013" spans="1:3" ht="15" customHeight="1" x14ac:dyDescent="0.25">
      <c r="A1013" s="11" t="s">
        <v>2337</v>
      </c>
      <c r="B1013" s="12">
        <v>217827</v>
      </c>
      <c r="C1013" s="12" t="s">
        <v>2778</v>
      </c>
    </row>
    <row r="1014" spans="1:3" ht="15" customHeight="1" x14ac:dyDescent="0.25">
      <c r="A1014" s="11" t="s">
        <v>2338</v>
      </c>
      <c r="B1014" s="12">
        <v>217827</v>
      </c>
      <c r="C1014" s="12" t="s">
        <v>2778</v>
      </c>
    </row>
    <row r="1015" spans="1:3" ht="15" customHeight="1" x14ac:dyDescent="0.25">
      <c r="A1015" s="11" t="s">
        <v>1968</v>
      </c>
      <c r="B1015" s="12">
        <v>217827</v>
      </c>
      <c r="C1015" s="12" t="s">
        <v>2778</v>
      </c>
    </row>
    <row r="1016" spans="1:3" ht="15" customHeight="1" x14ac:dyDescent="0.25">
      <c r="A1016" s="11">
        <v>707222</v>
      </c>
      <c r="B1016" s="12">
        <v>218316</v>
      </c>
      <c r="C1016" s="12" t="s">
        <v>3018</v>
      </c>
    </row>
    <row r="1017" spans="1:3" ht="15" customHeight="1" x14ac:dyDescent="0.25">
      <c r="A1017" s="11" t="s">
        <v>2339</v>
      </c>
      <c r="B1017" s="12">
        <v>218147</v>
      </c>
      <c r="C1017" s="12" t="s">
        <v>2914</v>
      </c>
    </row>
    <row r="1018" spans="1:3" ht="15" customHeight="1" x14ac:dyDescent="0.25">
      <c r="A1018" s="11" t="s">
        <v>1395</v>
      </c>
      <c r="B1018" s="12">
        <v>218147</v>
      </c>
      <c r="C1018" s="12" t="s">
        <v>2914</v>
      </c>
    </row>
    <row r="1019" spans="1:3" ht="15" customHeight="1" x14ac:dyDescent="0.25">
      <c r="A1019" s="11" t="s">
        <v>1391</v>
      </c>
      <c r="B1019" s="12">
        <v>218147</v>
      </c>
      <c r="C1019" s="12" t="s">
        <v>2914</v>
      </c>
    </row>
    <row r="1020" spans="1:3" ht="15" customHeight="1" x14ac:dyDescent="0.25">
      <c r="A1020" s="11" t="s">
        <v>1396</v>
      </c>
      <c r="B1020" s="12">
        <v>218147</v>
      </c>
      <c r="C1020" s="12" t="s">
        <v>2914</v>
      </c>
    </row>
    <row r="1021" spans="1:3" ht="15" customHeight="1" x14ac:dyDescent="0.25">
      <c r="A1021" s="11" t="s">
        <v>1397</v>
      </c>
      <c r="B1021" s="12">
        <v>218147</v>
      </c>
      <c r="C1021" s="12" t="s">
        <v>2914</v>
      </c>
    </row>
    <row r="1022" spans="1:3" ht="15" customHeight="1" x14ac:dyDescent="0.25">
      <c r="A1022" s="11">
        <v>717962</v>
      </c>
      <c r="B1022" s="12">
        <v>218147</v>
      </c>
      <c r="C1022" s="12" t="s">
        <v>2914</v>
      </c>
    </row>
    <row r="1023" spans="1:3" ht="15" customHeight="1" x14ac:dyDescent="0.25">
      <c r="A1023" s="11" t="s">
        <v>2167</v>
      </c>
      <c r="B1023" s="12">
        <v>218147</v>
      </c>
      <c r="C1023" s="12" t="s">
        <v>2914</v>
      </c>
    </row>
    <row r="1024" spans="1:3" ht="15" customHeight="1" x14ac:dyDescent="0.25">
      <c r="A1024" s="11">
        <v>714024</v>
      </c>
      <c r="B1024" s="12">
        <v>217707</v>
      </c>
      <c r="C1024" s="12" t="s">
        <v>2720</v>
      </c>
    </row>
    <row r="1025" spans="1:3" ht="15" customHeight="1" x14ac:dyDescent="0.25">
      <c r="A1025" s="11">
        <v>705333</v>
      </c>
      <c r="B1025" s="12">
        <v>217707</v>
      </c>
      <c r="C1025" s="12" t="s">
        <v>2720</v>
      </c>
    </row>
    <row r="1026" spans="1:3" ht="15" customHeight="1" x14ac:dyDescent="0.25">
      <c r="A1026" s="11">
        <v>721110</v>
      </c>
      <c r="B1026" s="12">
        <v>217707</v>
      </c>
      <c r="C1026" s="12" t="s">
        <v>2720</v>
      </c>
    </row>
    <row r="1027" spans="1:3" ht="15" customHeight="1" x14ac:dyDescent="0.25">
      <c r="A1027" s="11" t="s">
        <v>1529</v>
      </c>
      <c r="B1027" s="12">
        <v>218149</v>
      </c>
      <c r="C1027" s="12" t="s">
        <v>3019</v>
      </c>
    </row>
    <row r="1028" spans="1:3" ht="15" customHeight="1" x14ac:dyDescent="0.25">
      <c r="A1028" s="11" t="s">
        <v>1531</v>
      </c>
      <c r="B1028" s="12">
        <v>218151</v>
      </c>
      <c r="C1028" s="12" t="s">
        <v>3020</v>
      </c>
    </row>
    <row r="1029" spans="1:3" ht="15" customHeight="1" x14ac:dyDescent="0.25">
      <c r="A1029" s="11">
        <v>703484</v>
      </c>
      <c r="B1029" s="12">
        <v>218017</v>
      </c>
      <c r="C1029" s="12" t="s">
        <v>3021</v>
      </c>
    </row>
    <row r="1030" spans="1:3" ht="15" customHeight="1" x14ac:dyDescent="0.25">
      <c r="A1030" s="11">
        <v>703486</v>
      </c>
      <c r="B1030" s="12">
        <v>218017</v>
      </c>
      <c r="C1030" s="12" t="s">
        <v>3021</v>
      </c>
    </row>
    <row r="1031" spans="1:3" ht="15" customHeight="1" x14ac:dyDescent="0.25">
      <c r="A1031" s="11">
        <v>701460</v>
      </c>
      <c r="B1031" s="12">
        <v>218017</v>
      </c>
      <c r="C1031" s="12" t="s">
        <v>3021</v>
      </c>
    </row>
    <row r="1032" spans="1:3" ht="15" customHeight="1" x14ac:dyDescent="0.25">
      <c r="A1032" s="11">
        <v>701458</v>
      </c>
      <c r="B1032" s="12">
        <v>218017</v>
      </c>
      <c r="C1032" s="12" t="s">
        <v>3021</v>
      </c>
    </row>
    <row r="1033" spans="1:3" ht="15" customHeight="1" x14ac:dyDescent="0.25">
      <c r="A1033" s="11">
        <v>701788</v>
      </c>
      <c r="B1033" s="12">
        <v>218017</v>
      </c>
      <c r="C1033" s="12" t="s">
        <v>3021</v>
      </c>
    </row>
    <row r="1034" spans="1:3" ht="15" customHeight="1" x14ac:dyDescent="0.25">
      <c r="A1034" s="11">
        <v>701791</v>
      </c>
      <c r="B1034" s="12">
        <v>218017</v>
      </c>
      <c r="C1034" s="12" t="s">
        <v>3021</v>
      </c>
    </row>
    <row r="1035" spans="1:3" ht="15" customHeight="1" x14ac:dyDescent="0.25">
      <c r="A1035" s="11">
        <v>701790</v>
      </c>
      <c r="B1035" s="12">
        <v>218017</v>
      </c>
      <c r="C1035" s="12" t="s">
        <v>3021</v>
      </c>
    </row>
    <row r="1036" spans="1:3" ht="15" customHeight="1" x14ac:dyDescent="0.25">
      <c r="A1036" s="11">
        <v>700653</v>
      </c>
      <c r="B1036" s="12">
        <v>218017</v>
      </c>
      <c r="C1036" s="12" t="s">
        <v>3021</v>
      </c>
    </row>
    <row r="1037" spans="1:3" ht="15" customHeight="1" x14ac:dyDescent="0.25">
      <c r="A1037" s="11">
        <v>700654</v>
      </c>
      <c r="B1037" s="12">
        <v>218017</v>
      </c>
      <c r="C1037" s="12" t="s">
        <v>3021</v>
      </c>
    </row>
    <row r="1038" spans="1:3" ht="15" customHeight="1" x14ac:dyDescent="0.25">
      <c r="A1038" s="11">
        <v>700655</v>
      </c>
      <c r="B1038" s="12">
        <v>218017</v>
      </c>
      <c r="C1038" s="12" t="s">
        <v>3021</v>
      </c>
    </row>
    <row r="1039" spans="1:3" ht="15" customHeight="1" x14ac:dyDescent="0.25">
      <c r="A1039" s="11">
        <v>700656</v>
      </c>
      <c r="B1039" s="12">
        <v>218017</v>
      </c>
      <c r="C1039" s="12" t="s">
        <v>3021</v>
      </c>
    </row>
    <row r="1040" spans="1:3" ht="15" customHeight="1" x14ac:dyDescent="0.25">
      <c r="A1040" s="11">
        <v>700657</v>
      </c>
      <c r="B1040" s="12">
        <v>218017</v>
      </c>
      <c r="C1040" s="12" t="s">
        <v>3021</v>
      </c>
    </row>
    <row r="1041" spans="1:3" ht="15" customHeight="1" x14ac:dyDescent="0.25">
      <c r="A1041" s="11">
        <v>700809</v>
      </c>
      <c r="B1041" s="12">
        <v>218017</v>
      </c>
      <c r="C1041" s="12" t="s">
        <v>3021</v>
      </c>
    </row>
    <row r="1042" spans="1:3" ht="15" customHeight="1" x14ac:dyDescent="0.25">
      <c r="A1042" s="11">
        <v>700810</v>
      </c>
      <c r="B1042" s="12">
        <v>218017</v>
      </c>
      <c r="C1042" s="12" t="s">
        <v>3021</v>
      </c>
    </row>
    <row r="1043" spans="1:3" ht="15" customHeight="1" x14ac:dyDescent="0.25">
      <c r="A1043" s="11">
        <v>700936</v>
      </c>
      <c r="B1043" s="12">
        <v>218017</v>
      </c>
      <c r="C1043" s="12" t="s">
        <v>3021</v>
      </c>
    </row>
    <row r="1044" spans="1:3" ht="15" customHeight="1" x14ac:dyDescent="0.25">
      <c r="A1044" s="11">
        <v>701000</v>
      </c>
      <c r="B1044" s="12">
        <v>218017</v>
      </c>
      <c r="C1044" s="12" t="s">
        <v>3021</v>
      </c>
    </row>
    <row r="1045" spans="1:3" ht="15" customHeight="1" x14ac:dyDescent="0.25">
      <c r="A1045" s="11">
        <v>701001</v>
      </c>
      <c r="B1045" s="12">
        <v>218017</v>
      </c>
      <c r="C1045" s="12" t="s">
        <v>3021</v>
      </c>
    </row>
    <row r="1046" spans="1:3" ht="15" customHeight="1" x14ac:dyDescent="0.25">
      <c r="A1046" s="11">
        <v>700048</v>
      </c>
      <c r="B1046" s="12">
        <v>217829</v>
      </c>
      <c r="C1046" s="12" t="s">
        <v>3022</v>
      </c>
    </row>
    <row r="1047" spans="1:3" ht="15" customHeight="1" x14ac:dyDescent="0.25">
      <c r="A1047" s="11">
        <v>682471</v>
      </c>
      <c r="B1047" s="12">
        <v>218331</v>
      </c>
      <c r="C1047" s="12" t="s">
        <v>3023</v>
      </c>
    </row>
    <row r="1048" spans="1:3" ht="15" customHeight="1" x14ac:dyDescent="0.25">
      <c r="A1048" s="11">
        <v>652705</v>
      </c>
      <c r="B1048" s="12">
        <v>218331</v>
      </c>
      <c r="C1048" s="12" t="s">
        <v>3023</v>
      </c>
    </row>
    <row r="1049" spans="1:3" ht="15" customHeight="1" x14ac:dyDescent="0.25">
      <c r="A1049" s="11">
        <v>727368</v>
      </c>
      <c r="B1049" s="12">
        <v>218331</v>
      </c>
      <c r="C1049" s="12" t="s">
        <v>3023</v>
      </c>
    </row>
    <row r="1050" spans="1:3" ht="15" customHeight="1" x14ac:dyDescent="0.25">
      <c r="A1050" s="11">
        <v>676488</v>
      </c>
      <c r="B1050" s="12">
        <v>218331</v>
      </c>
      <c r="C1050" s="12" t="s">
        <v>3023</v>
      </c>
    </row>
    <row r="1051" spans="1:3" ht="15" customHeight="1" x14ac:dyDescent="0.25">
      <c r="A1051" s="11">
        <v>703372</v>
      </c>
      <c r="B1051" s="12">
        <v>218331</v>
      </c>
      <c r="C1051" s="12" t="s">
        <v>3023</v>
      </c>
    </row>
    <row r="1052" spans="1:3" ht="15" customHeight="1" x14ac:dyDescent="0.25">
      <c r="A1052" s="11">
        <v>676490</v>
      </c>
      <c r="B1052" s="12">
        <v>218331</v>
      </c>
      <c r="C1052" s="12" t="s">
        <v>3023</v>
      </c>
    </row>
    <row r="1053" spans="1:3" ht="15" customHeight="1" x14ac:dyDescent="0.25">
      <c r="A1053" s="11">
        <v>724428</v>
      </c>
      <c r="B1053" s="12">
        <v>218331</v>
      </c>
      <c r="C1053" s="12" t="s">
        <v>3023</v>
      </c>
    </row>
    <row r="1054" spans="1:3" ht="15" customHeight="1" x14ac:dyDescent="0.25">
      <c r="A1054" s="11">
        <v>659712</v>
      </c>
      <c r="B1054" s="12">
        <v>218331</v>
      </c>
      <c r="C1054" s="12" t="s">
        <v>3023</v>
      </c>
    </row>
    <row r="1055" spans="1:3" ht="15" customHeight="1" x14ac:dyDescent="0.25">
      <c r="A1055" s="11">
        <v>659711</v>
      </c>
      <c r="B1055" s="12">
        <v>218331</v>
      </c>
      <c r="C1055" s="12" t="s">
        <v>3023</v>
      </c>
    </row>
    <row r="1056" spans="1:3" ht="15" customHeight="1" x14ac:dyDescent="0.25">
      <c r="A1056" s="11">
        <v>676483</v>
      </c>
      <c r="B1056" s="12">
        <v>218331</v>
      </c>
      <c r="C1056" s="12" t="s">
        <v>3023</v>
      </c>
    </row>
    <row r="1057" spans="1:3" ht="15" customHeight="1" x14ac:dyDescent="0.25">
      <c r="A1057" s="11">
        <v>676485</v>
      </c>
      <c r="B1057" s="12">
        <v>218331</v>
      </c>
      <c r="C1057" s="12" t="s">
        <v>3023</v>
      </c>
    </row>
    <row r="1058" spans="1:3" ht="15" customHeight="1" x14ac:dyDescent="0.25">
      <c r="A1058" s="11">
        <v>727367</v>
      </c>
      <c r="B1058" s="12">
        <v>218331</v>
      </c>
      <c r="C1058" s="12" t="s">
        <v>3023</v>
      </c>
    </row>
    <row r="1059" spans="1:3" ht="15" customHeight="1" x14ac:dyDescent="0.25">
      <c r="A1059" s="11">
        <v>727370</v>
      </c>
      <c r="B1059" s="12">
        <v>218331</v>
      </c>
      <c r="C1059" s="12" t="s">
        <v>3023</v>
      </c>
    </row>
    <row r="1060" spans="1:3" ht="15" customHeight="1" x14ac:dyDescent="0.25">
      <c r="A1060" s="11">
        <v>670601</v>
      </c>
      <c r="B1060" s="12">
        <v>218331</v>
      </c>
      <c r="C1060" s="12" t="s">
        <v>3023</v>
      </c>
    </row>
    <row r="1061" spans="1:3" ht="15" customHeight="1" x14ac:dyDescent="0.25">
      <c r="A1061" s="11">
        <v>708475</v>
      </c>
      <c r="B1061" s="12">
        <v>218331</v>
      </c>
      <c r="C1061" s="12" t="s">
        <v>3023</v>
      </c>
    </row>
    <row r="1062" spans="1:3" ht="15" customHeight="1" x14ac:dyDescent="0.25">
      <c r="A1062" s="11">
        <v>652704</v>
      </c>
      <c r="B1062" s="12">
        <v>218331</v>
      </c>
      <c r="C1062" s="12" t="s">
        <v>3023</v>
      </c>
    </row>
    <row r="1063" spans="1:3" ht="15" customHeight="1" x14ac:dyDescent="0.25">
      <c r="A1063" s="11">
        <v>670602</v>
      </c>
      <c r="B1063" s="12">
        <v>218331</v>
      </c>
      <c r="C1063" s="12" t="s">
        <v>3023</v>
      </c>
    </row>
    <row r="1064" spans="1:3" ht="15" customHeight="1" x14ac:dyDescent="0.25">
      <c r="A1064" s="11">
        <v>673161</v>
      </c>
      <c r="B1064" s="12">
        <v>218331</v>
      </c>
      <c r="C1064" s="12" t="s">
        <v>3023</v>
      </c>
    </row>
    <row r="1065" spans="1:3" ht="15" customHeight="1" x14ac:dyDescent="0.25">
      <c r="A1065" s="11">
        <v>723917</v>
      </c>
      <c r="B1065" s="12">
        <v>218331</v>
      </c>
      <c r="C1065" s="12" t="s">
        <v>3023</v>
      </c>
    </row>
    <row r="1066" spans="1:3" ht="15" customHeight="1" x14ac:dyDescent="0.25">
      <c r="A1066" s="11">
        <v>708273</v>
      </c>
      <c r="B1066" s="12">
        <v>218331</v>
      </c>
      <c r="C1066" s="12" t="s">
        <v>3023</v>
      </c>
    </row>
    <row r="1067" spans="1:3" ht="15" customHeight="1" x14ac:dyDescent="0.25">
      <c r="A1067" s="11">
        <v>726419</v>
      </c>
      <c r="B1067" s="12">
        <v>218331</v>
      </c>
      <c r="C1067" s="12" t="s">
        <v>3023</v>
      </c>
    </row>
    <row r="1068" spans="1:3" ht="15" customHeight="1" x14ac:dyDescent="0.25">
      <c r="A1068" s="11">
        <v>652470</v>
      </c>
      <c r="B1068" s="12">
        <v>218331</v>
      </c>
      <c r="C1068" s="12" t="s">
        <v>3023</v>
      </c>
    </row>
    <row r="1069" spans="1:3" ht="15" customHeight="1" x14ac:dyDescent="0.25">
      <c r="A1069" s="11">
        <v>723918</v>
      </c>
      <c r="B1069" s="12">
        <v>218331</v>
      </c>
      <c r="C1069" s="12" t="s">
        <v>3023</v>
      </c>
    </row>
    <row r="1070" spans="1:3" ht="15" customHeight="1" x14ac:dyDescent="0.25">
      <c r="A1070" s="11">
        <v>723128</v>
      </c>
      <c r="B1070" s="12">
        <v>218331</v>
      </c>
      <c r="C1070" s="12" t="s">
        <v>3023</v>
      </c>
    </row>
    <row r="1071" spans="1:3" ht="15" customHeight="1" x14ac:dyDescent="0.25">
      <c r="A1071" s="11">
        <v>724662</v>
      </c>
      <c r="B1071" s="12">
        <v>218331</v>
      </c>
      <c r="C1071" s="12" t="s">
        <v>3023</v>
      </c>
    </row>
    <row r="1072" spans="1:3" ht="15" customHeight="1" x14ac:dyDescent="0.25">
      <c r="A1072" s="11">
        <v>669231</v>
      </c>
      <c r="B1072" s="12">
        <v>218331</v>
      </c>
      <c r="C1072" s="12" t="s">
        <v>3023</v>
      </c>
    </row>
    <row r="1073" spans="1:3" ht="15" customHeight="1" x14ac:dyDescent="0.25">
      <c r="A1073" s="11">
        <v>669083</v>
      </c>
      <c r="B1073" s="12">
        <v>218331</v>
      </c>
      <c r="C1073" s="12" t="s">
        <v>3023</v>
      </c>
    </row>
    <row r="1074" spans="1:3" ht="15" customHeight="1" x14ac:dyDescent="0.25">
      <c r="A1074" s="11">
        <v>664596</v>
      </c>
      <c r="B1074" s="12">
        <v>218331</v>
      </c>
      <c r="C1074" s="12" t="s">
        <v>3023</v>
      </c>
    </row>
    <row r="1075" spans="1:3" ht="15" customHeight="1" x14ac:dyDescent="0.25">
      <c r="A1075" s="11">
        <v>672303</v>
      </c>
      <c r="B1075" s="12">
        <v>218331</v>
      </c>
      <c r="C1075" s="12" t="s">
        <v>3023</v>
      </c>
    </row>
    <row r="1076" spans="1:3" ht="15" customHeight="1" x14ac:dyDescent="0.25">
      <c r="A1076" s="11">
        <v>672305</v>
      </c>
      <c r="B1076" s="12">
        <v>218331</v>
      </c>
      <c r="C1076" s="12" t="s">
        <v>3023</v>
      </c>
    </row>
    <row r="1077" spans="1:3" ht="15" customHeight="1" x14ac:dyDescent="0.25">
      <c r="A1077" s="11">
        <v>678491</v>
      </c>
      <c r="B1077" s="12">
        <v>218331</v>
      </c>
      <c r="C1077" s="12" t="s">
        <v>3023</v>
      </c>
    </row>
    <row r="1078" spans="1:3" ht="15" customHeight="1" x14ac:dyDescent="0.25">
      <c r="A1078" s="11">
        <v>683720</v>
      </c>
      <c r="B1078" s="12">
        <v>218331</v>
      </c>
      <c r="C1078" s="12" t="s">
        <v>3023</v>
      </c>
    </row>
    <row r="1079" spans="1:3" ht="15" customHeight="1" x14ac:dyDescent="0.25">
      <c r="A1079" s="11">
        <v>683713</v>
      </c>
      <c r="B1079" s="12">
        <v>218331</v>
      </c>
      <c r="C1079" s="12" t="s">
        <v>3023</v>
      </c>
    </row>
    <row r="1080" spans="1:3" ht="15" customHeight="1" x14ac:dyDescent="0.25">
      <c r="A1080" s="11">
        <v>682480</v>
      </c>
      <c r="B1080" s="12">
        <v>218331</v>
      </c>
      <c r="C1080" s="12" t="s">
        <v>3023</v>
      </c>
    </row>
    <row r="1081" spans="1:3" ht="15" customHeight="1" x14ac:dyDescent="0.25">
      <c r="A1081" s="11">
        <v>669233</v>
      </c>
      <c r="B1081" s="12">
        <v>218331</v>
      </c>
      <c r="C1081" s="12" t="s">
        <v>3023</v>
      </c>
    </row>
    <row r="1082" spans="1:3" ht="15" customHeight="1" x14ac:dyDescent="0.25">
      <c r="A1082" s="11">
        <v>669084</v>
      </c>
      <c r="B1082" s="12">
        <v>218331</v>
      </c>
      <c r="C1082" s="12" t="s">
        <v>3023</v>
      </c>
    </row>
    <row r="1083" spans="1:3" ht="15" customHeight="1" x14ac:dyDescent="0.25">
      <c r="A1083" s="11">
        <v>664598</v>
      </c>
      <c r="B1083" s="12">
        <v>218331</v>
      </c>
      <c r="C1083" s="12" t="s">
        <v>3023</v>
      </c>
    </row>
    <row r="1084" spans="1:3" ht="15" customHeight="1" x14ac:dyDescent="0.25">
      <c r="A1084" s="11">
        <v>672304</v>
      </c>
      <c r="B1084" s="12">
        <v>218331</v>
      </c>
      <c r="C1084" s="12" t="s">
        <v>3023</v>
      </c>
    </row>
    <row r="1085" spans="1:3" ht="15" customHeight="1" x14ac:dyDescent="0.25">
      <c r="A1085" s="11">
        <v>672306</v>
      </c>
      <c r="B1085" s="12">
        <v>218331</v>
      </c>
      <c r="C1085" s="12" t="s">
        <v>3023</v>
      </c>
    </row>
    <row r="1086" spans="1:3" ht="15" customHeight="1" x14ac:dyDescent="0.25">
      <c r="A1086" s="11" t="s">
        <v>2340</v>
      </c>
      <c r="B1086" s="12">
        <v>218331</v>
      </c>
      <c r="C1086" s="12" t="s">
        <v>3023</v>
      </c>
    </row>
    <row r="1087" spans="1:3" ht="15" customHeight="1" x14ac:dyDescent="0.25">
      <c r="A1087" s="11" t="s">
        <v>2341</v>
      </c>
      <c r="B1087" s="12">
        <v>218331</v>
      </c>
      <c r="C1087" s="12" t="s">
        <v>3023</v>
      </c>
    </row>
    <row r="1088" spans="1:3" ht="15" customHeight="1" x14ac:dyDescent="0.25">
      <c r="A1088" s="11" t="s">
        <v>2342</v>
      </c>
      <c r="B1088" s="12">
        <v>218331</v>
      </c>
      <c r="C1088" s="12" t="s">
        <v>3023</v>
      </c>
    </row>
    <row r="1089" spans="1:3" ht="15" customHeight="1" x14ac:dyDescent="0.25">
      <c r="A1089" s="11" t="s">
        <v>2343</v>
      </c>
      <c r="B1089" s="12">
        <v>218331</v>
      </c>
      <c r="C1089" s="12" t="s">
        <v>3023</v>
      </c>
    </row>
    <row r="1090" spans="1:3" ht="15" customHeight="1" x14ac:dyDescent="0.25">
      <c r="A1090" s="11" t="s">
        <v>2344</v>
      </c>
      <c r="B1090" s="12">
        <v>218331</v>
      </c>
      <c r="C1090" s="12" t="s">
        <v>3023</v>
      </c>
    </row>
    <row r="1091" spans="1:3" ht="15" customHeight="1" x14ac:dyDescent="0.25">
      <c r="A1091" s="11" t="s">
        <v>2345</v>
      </c>
      <c r="B1091" s="12">
        <v>218331</v>
      </c>
      <c r="C1091" s="12" t="s">
        <v>3023</v>
      </c>
    </row>
    <row r="1092" spans="1:3" ht="15" customHeight="1" x14ac:dyDescent="0.25">
      <c r="A1092" s="11" t="s">
        <v>2346</v>
      </c>
      <c r="B1092" s="12">
        <v>218331</v>
      </c>
      <c r="C1092" s="12" t="s">
        <v>3023</v>
      </c>
    </row>
    <row r="1093" spans="1:3" ht="15" customHeight="1" x14ac:dyDescent="0.25">
      <c r="A1093" s="11" t="s">
        <v>2347</v>
      </c>
      <c r="B1093" s="12">
        <v>218331</v>
      </c>
      <c r="C1093" s="12" t="s">
        <v>3023</v>
      </c>
    </row>
    <row r="1094" spans="1:3" ht="15" customHeight="1" x14ac:dyDescent="0.25">
      <c r="A1094" s="11" t="s">
        <v>1659</v>
      </c>
      <c r="B1094" s="12">
        <v>218331</v>
      </c>
      <c r="C1094" s="12" t="s">
        <v>3023</v>
      </c>
    </row>
    <row r="1095" spans="1:3" ht="15" customHeight="1" x14ac:dyDescent="0.25">
      <c r="A1095" s="11">
        <v>682472</v>
      </c>
      <c r="B1095" s="12">
        <v>218331</v>
      </c>
      <c r="C1095" s="12" t="s">
        <v>3023</v>
      </c>
    </row>
    <row r="1096" spans="1:3" ht="15" customHeight="1" x14ac:dyDescent="0.25">
      <c r="A1096" s="11">
        <v>794057</v>
      </c>
      <c r="B1096" s="12">
        <v>218331</v>
      </c>
      <c r="C1096" s="12" t="s">
        <v>3023</v>
      </c>
    </row>
    <row r="1097" spans="1:3" ht="15" customHeight="1" x14ac:dyDescent="0.25">
      <c r="A1097" s="11" t="s">
        <v>1660</v>
      </c>
      <c r="B1097" s="12">
        <v>218331</v>
      </c>
      <c r="C1097" s="12" t="s">
        <v>3023</v>
      </c>
    </row>
    <row r="1098" spans="1:3" ht="15" customHeight="1" x14ac:dyDescent="0.25">
      <c r="A1098" s="11" t="s">
        <v>2321</v>
      </c>
      <c r="B1098" s="12">
        <v>218331</v>
      </c>
      <c r="C1098" s="12" t="s">
        <v>3023</v>
      </c>
    </row>
    <row r="1099" spans="1:3" ht="15" customHeight="1" x14ac:dyDescent="0.25">
      <c r="A1099" s="11" t="s">
        <v>2348</v>
      </c>
      <c r="B1099" s="12">
        <v>218331</v>
      </c>
      <c r="C1099" s="12" t="s">
        <v>3023</v>
      </c>
    </row>
    <row r="1100" spans="1:3" ht="15" customHeight="1" x14ac:dyDescent="0.25">
      <c r="A1100" s="11" t="s">
        <v>2349</v>
      </c>
      <c r="B1100" s="12">
        <v>218331</v>
      </c>
      <c r="C1100" s="12" t="s">
        <v>3023</v>
      </c>
    </row>
    <row r="1101" spans="1:3" ht="15" customHeight="1" x14ac:dyDescent="0.25">
      <c r="A1101" s="11" t="s">
        <v>2350</v>
      </c>
      <c r="B1101" s="12">
        <v>218331</v>
      </c>
      <c r="C1101" s="12" t="s">
        <v>3023</v>
      </c>
    </row>
    <row r="1102" spans="1:3" ht="15" customHeight="1" x14ac:dyDescent="0.25">
      <c r="A1102" s="11" t="s">
        <v>2351</v>
      </c>
      <c r="B1102" s="12">
        <v>218331</v>
      </c>
      <c r="C1102" s="12" t="s">
        <v>3023</v>
      </c>
    </row>
    <row r="1103" spans="1:3" ht="15" customHeight="1" x14ac:dyDescent="0.25">
      <c r="A1103" s="11" t="s">
        <v>2352</v>
      </c>
      <c r="B1103" s="12">
        <v>218331</v>
      </c>
      <c r="C1103" s="12" t="s">
        <v>3023</v>
      </c>
    </row>
    <row r="1104" spans="1:3" ht="15" customHeight="1" x14ac:dyDescent="0.25">
      <c r="A1104" s="11" t="s">
        <v>2353</v>
      </c>
      <c r="B1104" s="12">
        <v>218331</v>
      </c>
      <c r="C1104" s="12" t="s">
        <v>3023</v>
      </c>
    </row>
    <row r="1105" spans="1:3" ht="15" customHeight="1" x14ac:dyDescent="0.25">
      <c r="A1105" s="11" t="s">
        <v>3024</v>
      </c>
      <c r="B1105" s="12">
        <v>218331</v>
      </c>
      <c r="C1105" s="12" t="s">
        <v>3023</v>
      </c>
    </row>
    <row r="1106" spans="1:3" ht="15" customHeight="1" x14ac:dyDescent="0.25">
      <c r="A1106" s="11" t="s">
        <v>3025</v>
      </c>
      <c r="B1106" s="12">
        <v>218331</v>
      </c>
      <c r="C1106" s="12" t="s">
        <v>3023</v>
      </c>
    </row>
    <row r="1107" spans="1:3" ht="15" customHeight="1" x14ac:dyDescent="0.25">
      <c r="A1107" s="11" t="s">
        <v>1661</v>
      </c>
      <c r="B1107" s="12">
        <v>218331</v>
      </c>
      <c r="C1107" s="12" t="s">
        <v>3023</v>
      </c>
    </row>
    <row r="1108" spans="1:3" ht="15" customHeight="1" x14ac:dyDescent="0.25">
      <c r="A1108" s="11">
        <v>700497</v>
      </c>
      <c r="B1108" s="12">
        <v>217830</v>
      </c>
      <c r="C1108" s="12" t="s">
        <v>3026</v>
      </c>
    </row>
    <row r="1109" spans="1:3" ht="15" customHeight="1" x14ac:dyDescent="0.25">
      <c r="A1109" s="11">
        <v>700091</v>
      </c>
      <c r="B1109" s="12">
        <v>217830</v>
      </c>
      <c r="C1109" s="12" t="s">
        <v>3026</v>
      </c>
    </row>
    <row r="1110" spans="1:3" ht="15" customHeight="1" x14ac:dyDescent="0.25">
      <c r="A1110" s="11">
        <v>705886</v>
      </c>
      <c r="B1110" s="12">
        <v>218157</v>
      </c>
      <c r="C1110" s="12" t="s">
        <v>2696</v>
      </c>
    </row>
    <row r="1111" spans="1:3" ht="15" customHeight="1" x14ac:dyDescent="0.25">
      <c r="A1111" s="11">
        <v>829622</v>
      </c>
      <c r="B1111" s="12">
        <v>218157</v>
      </c>
      <c r="C1111" s="12" t="s">
        <v>2696</v>
      </c>
    </row>
    <row r="1112" spans="1:3" ht="15" customHeight="1" x14ac:dyDescent="0.25">
      <c r="A1112" s="11">
        <v>706919</v>
      </c>
      <c r="B1112" s="12">
        <v>218157</v>
      </c>
      <c r="C1112" s="12" t="s">
        <v>2696</v>
      </c>
    </row>
    <row r="1113" spans="1:3" ht="15" customHeight="1" x14ac:dyDescent="0.25">
      <c r="A1113" s="11">
        <v>706981</v>
      </c>
      <c r="B1113" s="12">
        <v>218157</v>
      </c>
      <c r="C1113" s="12" t="s">
        <v>2696</v>
      </c>
    </row>
    <row r="1114" spans="1:3" ht="15" customHeight="1" x14ac:dyDescent="0.25">
      <c r="A1114" s="11">
        <v>704865</v>
      </c>
      <c r="B1114" s="12">
        <v>218157</v>
      </c>
      <c r="C1114" s="12" t="s">
        <v>2696</v>
      </c>
    </row>
    <row r="1115" spans="1:3" ht="15" customHeight="1" x14ac:dyDescent="0.25">
      <c r="A1115" s="11">
        <v>706633</v>
      </c>
      <c r="B1115" s="12">
        <v>218157</v>
      </c>
      <c r="C1115" s="12" t="s">
        <v>2696</v>
      </c>
    </row>
    <row r="1116" spans="1:3" ht="15" customHeight="1" x14ac:dyDescent="0.25">
      <c r="A1116" s="11">
        <v>830008</v>
      </c>
      <c r="B1116" s="12">
        <v>218157</v>
      </c>
      <c r="C1116" s="12" t="s">
        <v>2696</v>
      </c>
    </row>
    <row r="1117" spans="1:3" ht="15" customHeight="1" x14ac:dyDescent="0.25">
      <c r="A1117" s="11">
        <v>707169</v>
      </c>
      <c r="B1117" s="12">
        <v>218157</v>
      </c>
      <c r="C1117" s="12" t="s">
        <v>2696</v>
      </c>
    </row>
    <row r="1118" spans="1:3" ht="15" customHeight="1" x14ac:dyDescent="0.25">
      <c r="A1118" s="11">
        <v>707494</v>
      </c>
      <c r="B1118" s="12">
        <v>218157</v>
      </c>
      <c r="C1118" s="12" t="s">
        <v>2696</v>
      </c>
    </row>
    <row r="1119" spans="1:3" ht="15" customHeight="1" x14ac:dyDescent="0.25">
      <c r="A1119" s="11">
        <v>705929</v>
      </c>
      <c r="B1119" s="12">
        <v>218157</v>
      </c>
      <c r="C1119" s="12" t="s">
        <v>2696</v>
      </c>
    </row>
    <row r="1120" spans="1:3" ht="15" customHeight="1" x14ac:dyDescent="0.25">
      <c r="A1120" s="11">
        <v>705954</v>
      </c>
      <c r="B1120" s="12">
        <v>218157</v>
      </c>
      <c r="C1120" s="12" t="s">
        <v>2696</v>
      </c>
    </row>
    <row r="1121" spans="1:3" ht="15" customHeight="1" x14ac:dyDescent="0.25">
      <c r="A1121" s="11">
        <v>707216</v>
      </c>
      <c r="B1121" s="12">
        <v>218157</v>
      </c>
      <c r="C1121" s="12" t="s">
        <v>2696</v>
      </c>
    </row>
    <row r="1122" spans="1:3" ht="15" customHeight="1" x14ac:dyDescent="0.25">
      <c r="A1122" s="11">
        <v>707293</v>
      </c>
      <c r="B1122" s="12">
        <v>218157</v>
      </c>
      <c r="C1122" s="12" t="s">
        <v>2696</v>
      </c>
    </row>
    <row r="1123" spans="1:3" ht="15" customHeight="1" x14ac:dyDescent="0.25">
      <c r="A1123" s="11">
        <v>708198</v>
      </c>
      <c r="B1123" s="12">
        <v>218157</v>
      </c>
      <c r="C1123" s="12" t="s">
        <v>2696</v>
      </c>
    </row>
    <row r="1124" spans="1:3" ht="15" customHeight="1" x14ac:dyDescent="0.25">
      <c r="A1124" s="11">
        <v>708418</v>
      </c>
      <c r="B1124" s="12">
        <v>218157</v>
      </c>
      <c r="C1124" s="12" t="s">
        <v>2696</v>
      </c>
    </row>
    <row r="1125" spans="1:3" ht="15" customHeight="1" x14ac:dyDescent="0.25">
      <c r="A1125" s="11" t="s">
        <v>2168</v>
      </c>
      <c r="B1125" s="12">
        <v>218157</v>
      </c>
      <c r="C1125" s="12" t="s">
        <v>2696</v>
      </c>
    </row>
    <row r="1126" spans="1:3" ht="15" customHeight="1" x14ac:dyDescent="0.25">
      <c r="A1126" s="11" t="s">
        <v>2060</v>
      </c>
      <c r="B1126" s="12">
        <v>218157</v>
      </c>
      <c r="C1126" s="12" t="s">
        <v>2696</v>
      </c>
    </row>
    <row r="1127" spans="1:3" ht="15" customHeight="1" x14ac:dyDescent="0.25">
      <c r="A1127" s="11" t="s">
        <v>1545</v>
      </c>
      <c r="B1127" s="12">
        <v>218157</v>
      </c>
      <c r="C1127" s="12" t="s">
        <v>2696</v>
      </c>
    </row>
    <row r="1128" spans="1:3" ht="15" customHeight="1" x14ac:dyDescent="0.25">
      <c r="A1128" s="11" t="s">
        <v>2354</v>
      </c>
      <c r="B1128" s="12">
        <v>218157</v>
      </c>
      <c r="C1128" s="12" t="s">
        <v>2696</v>
      </c>
    </row>
    <row r="1129" spans="1:3" ht="15" customHeight="1" x14ac:dyDescent="0.25">
      <c r="A1129" s="11" t="s">
        <v>1947</v>
      </c>
      <c r="B1129" s="12">
        <v>218157</v>
      </c>
      <c r="C1129" s="12" t="s">
        <v>2696</v>
      </c>
    </row>
    <row r="1130" spans="1:3" ht="15" customHeight="1" x14ac:dyDescent="0.25">
      <c r="A1130" s="11">
        <v>727578</v>
      </c>
      <c r="B1130" s="12">
        <v>218159</v>
      </c>
      <c r="C1130" s="12" t="s">
        <v>3027</v>
      </c>
    </row>
    <row r="1131" spans="1:3" ht="15" customHeight="1" x14ac:dyDescent="0.25">
      <c r="A1131" s="11" t="s">
        <v>1533</v>
      </c>
      <c r="B1131" s="12">
        <v>217831</v>
      </c>
      <c r="C1131" s="12" t="s">
        <v>3028</v>
      </c>
    </row>
    <row r="1132" spans="1:3" ht="15" customHeight="1" x14ac:dyDescent="0.25">
      <c r="A1132" s="11" t="s">
        <v>1664</v>
      </c>
      <c r="B1132" s="12">
        <v>217831</v>
      </c>
      <c r="C1132" s="12" t="s">
        <v>3028</v>
      </c>
    </row>
    <row r="1133" spans="1:3" ht="15" customHeight="1" x14ac:dyDescent="0.25">
      <c r="A1133" s="11">
        <v>647007</v>
      </c>
      <c r="B1133" s="12">
        <v>217832</v>
      </c>
      <c r="C1133" s="12" t="s">
        <v>3029</v>
      </c>
    </row>
    <row r="1134" spans="1:3" ht="15" customHeight="1" x14ac:dyDescent="0.25">
      <c r="A1134" s="11" t="s">
        <v>189</v>
      </c>
      <c r="B1134" s="12">
        <v>218161</v>
      </c>
      <c r="C1134" s="12" t="s">
        <v>3030</v>
      </c>
    </row>
    <row r="1135" spans="1:3" ht="15" customHeight="1" x14ac:dyDescent="0.25">
      <c r="A1135" s="11">
        <v>647272</v>
      </c>
      <c r="B1135" s="12">
        <v>217833</v>
      </c>
      <c r="C1135" s="12" t="s">
        <v>3031</v>
      </c>
    </row>
    <row r="1136" spans="1:3" ht="15" customHeight="1" x14ac:dyDescent="0.25">
      <c r="A1136" s="11" t="s">
        <v>1541</v>
      </c>
      <c r="B1136" s="12">
        <v>218162</v>
      </c>
      <c r="C1136" s="12" t="s">
        <v>3032</v>
      </c>
    </row>
    <row r="1137" spans="1:3" ht="15" customHeight="1" x14ac:dyDescent="0.25">
      <c r="A1137" s="11" t="s">
        <v>493</v>
      </c>
      <c r="B1137" s="12">
        <v>218163</v>
      </c>
      <c r="C1137" s="12" t="s">
        <v>2856</v>
      </c>
    </row>
    <row r="1138" spans="1:3" ht="15" customHeight="1" x14ac:dyDescent="0.25">
      <c r="A1138" s="11" t="s">
        <v>1665</v>
      </c>
      <c r="B1138" s="12">
        <v>218163</v>
      </c>
      <c r="C1138" s="12" t="s">
        <v>2856</v>
      </c>
    </row>
    <row r="1139" spans="1:3" ht="15" customHeight="1" x14ac:dyDescent="0.25">
      <c r="A1139" s="11" t="s">
        <v>1668</v>
      </c>
      <c r="B1139" s="12">
        <v>218166</v>
      </c>
      <c r="C1139" s="12" t="s">
        <v>3033</v>
      </c>
    </row>
    <row r="1140" spans="1:3" ht="15" customHeight="1" x14ac:dyDescent="0.25">
      <c r="A1140" s="11" t="s">
        <v>1584</v>
      </c>
      <c r="B1140" s="12">
        <v>218167</v>
      </c>
      <c r="C1140" s="12" t="s">
        <v>3034</v>
      </c>
    </row>
    <row r="1141" spans="1:3" ht="15" customHeight="1" x14ac:dyDescent="0.25">
      <c r="A1141" s="11" t="s">
        <v>1669</v>
      </c>
      <c r="B1141" s="12">
        <v>217834</v>
      </c>
      <c r="C1141" s="12" t="s">
        <v>3035</v>
      </c>
    </row>
    <row r="1142" spans="1:3" ht="15" customHeight="1" x14ac:dyDescent="0.25">
      <c r="A1142" s="11" t="s">
        <v>1670</v>
      </c>
      <c r="B1142" s="12">
        <v>218171</v>
      </c>
      <c r="C1142" s="12" t="s">
        <v>3036</v>
      </c>
    </row>
    <row r="1143" spans="1:3" ht="15" customHeight="1" x14ac:dyDescent="0.25">
      <c r="A1143" s="11" t="s">
        <v>1671</v>
      </c>
      <c r="B1143" s="12">
        <v>218171</v>
      </c>
      <c r="C1143" s="12" t="s">
        <v>3036</v>
      </c>
    </row>
    <row r="1144" spans="1:3" ht="15" customHeight="1" x14ac:dyDescent="0.25">
      <c r="A1144" s="11" t="s">
        <v>1672</v>
      </c>
      <c r="B1144" s="12">
        <v>218171</v>
      </c>
      <c r="C1144" s="12" t="s">
        <v>3036</v>
      </c>
    </row>
    <row r="1145" spans="1:3" ht="15" customHeight="1" x14ac:dyDescent="0.25">
      <c r="A1145" s="11" t="s">
        <v>1673</v>
      </c>
      <c r="B1145" s="12">
        <v>218171</v>
      </c>
      <c r="C1145" s="12" t="s">
        <v>3036</v>
      </c>
    </row>
    <row r="1146" spans="1:3" ht="15" customHeight="1" x14ac:dyDescent="0.25">
      <c r="A1146" s="11" t="s">
        <v>1674</v>
      </c>
      <c r="B1146" s="12">
        <v>218171</v>
      </c>
      <c r="C1146" s="12" t="s">
        <v>3036</v>
      </c>
    </row>
    <row r="1147" spans="1:3" ht="15" customHeight="1" x14ac:dyDescent="0.25">
      <c r="A1147" s="11" t="s">
        <v>1675</v>
      </c>
      <c r="B1147" s="12">
        <v>218171</v>
      </c>
      <c r="C1147" s="12" t="s">
        <v>3036</v>
      </c>
    </row>
    <row r="1148" spans="1:3" ht="15" customHeight="1" x14ac:dyDescent="0.25">
      <c r="A1148" s="11">
        <v>857735</v>
      </c>
      <c r="B1148" s="12">
        <v>218172</v>
      </c>
      <c r="C1148" s="12" t="s">
        <v>2742</v>
      </c>
    </row>
    <row r="1149" spans="1:3" ht="15" customHeight="1" x14ac:dyDescent="0.25">
      <c r="A1149" s="11">
        <v>708801</v>
      </c>
      <c r="B1149" s="12">
        <v>218173</v>
      </c>
      <c r="C1149" s="12" t="s">
        <v>3037</v>
      </c>
    </row>
    <row r="1150" spans="1:3" ht="15" customHeight="1" x14ac:dyDescent="0.25">
      <c r="A1150" s="11" t="s">
        <v>1677</v>
      </c>
      <c r="B1150" s="12">
        <v>218336</v>
      </c>
      <c r="C1150" s="12" t="s">
        <v>3038</v>
      </c>
    </row>
    <row r="1151" spans="1:3" ht="15" customHeight="1" x14ac:dyDescent="0.25">
      <c r="A1151" s="11">
        <v>700778</v>
      </c>
      <c r="B1151" s="12">
        <v>218336</v>
      </c>
      <c r="C1151" s="12" t="s">
        <v>3038</v>
      </c>
    </row>
    <row r="1152" spans="1:3" ht="15" customHeight="1" x14ac:dyDescent="0.25">
      <c r="A1152" s="11">
        <v>700816</v>
      </c>
      <c r="B1152" s="12">
        <v>218336</v>
      </c>
      <c r="C1152" s="12" t="s">
        <v>3038</v>
      </c>
    </row>
    <row r="1153" spans="1:3" ht="15" customHeight="1" x14ac:dyDescent="0.25">
      <c r="A1153" s="11">
        <v>700817</v>
      </c>
      <c r="B1153" s="12">
        <v>218336</v>
      </c>
      <c r="C1153" s="12" t="s">
        <v>3038</v>
      </c>
    </row>
    <row r="1154" spans="1:3" ht="15" customHeight="1" x14ac:dyDescent="0.25">
      <c r="A1154" s="11">
        <v>700851</v>
      </c>
      <c r="B1154" s="12">
        <v>218336</v>
      </c>
      <c r="C1154" s="12" t="s">
        <v>3038</v>
      </c>
    </row>
    <row r="1155" spans="1:3" ht="15" customHeight="1" x14ac:dyDescent="0.25">
      <c r="A1155" s="11">
        <v>700852</v>
      </c>
      <c r="B1155" s="12">
        <v>218336</v>
      </c>
      <c r="C1155" s="12" t="s">
        <v>3038</v>
      </c>
    </row>
    <row r="1156" spans="1:3" ht="15" customHeight="1" x14ac:dyDescent="0.25">
      <c r="A1156" s="11">
        <v>700807</v>
      </c>
      <c r="B1156" s="12">
        <v>218336</v>
      </c>
      <c r="C1156" s="12" t="s">
        <v>3038</v>
      </c>
    </row>
    <row r="1157" spans="1:3" ht="15" customHeight="1" x14ac:dyDescent="0.25">
      <c r="A1157" s="11">
        <v>700873</v>
      </c>
      <c r="B1157" s="12">
        <v>218336</v>
      </c>
      <c r="C1157" s="12" t="s">
        <v>3038</v>
      </c>
    </row>
    <row r="1158" spans="1:3" ht="15" customHeight="1" x14ac:dyDescent="0.25">
      <c r="A1158" s="11">
        <v>700659</v>
      </c>
      <c r="B1158" s="12">
        <v>218336</v>
      </c>
      <c r="C1158" s="12" t="s">
        <v>3038</v>
      </c>
    </row>
    <row r="1159" spans="1:3" ht="15" customHeight="1" x14ac:dyDescent="0.25">
      <c r="A1159" s="11" t="s">
        <v>1549</v>
      </c>
      <c r="B1159" s="12">
        <v>218174</v>
      </c>
      <c r="C1159" s="12" t="s">
        <v>3039</v>
      </c>
    </row>
    <row r="1160" spans="1:3" ht="15" customHeight="1" x14ac:dyDescent="0.25">
      <c r="A1160" s="11">
        <v>714022</v>
      </c>
      <c r="B1160" s="12">
        <v>217835</v>
      </c>
      <c r="C1160" s="12" t="s">
        <v>3040</v>
      </c>
    </row>
    <row r="1161" spans="1:3" ht="15" customHeight="1" x14ac:dyDescent="0.25">
      <c r="A1161" s="11" t="s">
        <v>2355</v>
      </c>
      <c r="B1161" s="12">
        <v>218338</v>
      </c>
      <c r="C1161" s="12" t="s">
        <v>2690</v>
      </c>
    </row>
    <row r="1162" spans="1:3" ht="15" customHeight="1" x14ac:dyDescent="0.25">
      <c r="A1162" s="11">
        <v>632048</v>
      </c>
      <c r="B1162" s="12">
        <v>218338</v>
      </c>
      <c r="C1162" s="12" t="s">
        <v>2690</v>
      </c>
    </row>
    <row r="1163" spans="1:3" ht="15" customHeight="1" x14ac:dyDescent="0.25">
      <c r="A1163" s="11">
        <v>619894</v>
      </c>
      <c r="B1163" s="12">
        <v>218338</v>
      </c>
      <c r="C1163" s="12" t="s">
        <v>2690</v>
      </c>
    </row>
    <row r="1164" spans="1:3" ht="15" customHeight="1" x14ac:dyDescent="0.25">
      <c r="A1164" s="11">
        <v>716493</v>
      </c>
      <c r="B1164" s="12">
        <v>218338</v>
      </c>
      <c r="C1164" s="12" t="s">
        <v>2690</v>
      </c>
    </row>
    <row r="1165" spans="1:3" ht="15" customHeight="1" x14ac:dyDescent="0.25">
      <c r="A1165" s="11">
        <v>659344</v>
      </c>
      <c r="B1165" s="12">
        <v>218338</v>
      </c>
      <c r="C1165" s="12" t="s">
        <v>2690</v>
      </c>
    </row>
    <row r="1166" spans="1:3" ht="15" customHeight="1" x14ac:dyDescent="0.25">
      <c r="A1166" s="11" t="s">
        <v>1679</v>
      </c>
      <c r="B1166" s="12">
        <v>218338</v>
      </c>
      <c r="C1166" s="12" t="s">
        <v>2690</v>
      </c>
    </row>
    <row r="1167" spans="1:3" ht="15" customHeight="1" x14ac:dyDescent="0.25">
      <c r="A1167" s="11" t="s">
        <v>3041</v>
      </c>
      <c r="B1167" s="12">
        <v>218180</v>
      </c>
      <c r="C1167" s="12" t="s">
        <v>3042</v>
      </c>
    </row>
    <row r="1168" spans="1:3" ht="15" customHeight="1" x14ac:dyDescent="0.25">
      <c r="A1168" s="11">
        <v>704693</v>
      </c>
      <c r="B1168" s="12">
        <v>217836</v>
      </c>
      <c r="C1168" s="12" t="s">
        <v>3043</v>
      </c>
    </row>
    <row r="1169" spans="1:3" ht="15" customHeight="1" x14ac:dyDescent="0.25">
      <c r="A1169" s="11" t="s">
        <v>2356</v>
      </c>
      <c r="B1169" s="12">
        <v>218339</v>
      </c>
      <c r="C1169" s="12" t="s">
        <v>2807</v>
      </c>
    </row>
    <row r="1170" spans="1:3" ht="15" customHeight="1" x14ac:dyDescent="0.25">
      <c r="A1170" s="11" t="s">
        <v>1418</v>
      </c>
      <c r="B1170" s="12">
        <v>218339</v>
      </c>
      <c r="C1170" s="12" t="s">
        <v>2807</v>
      </c>
    </row>
    <row r="1171" spans="1:3" ht="15" customHeight="1" x14ac:dyDescent="0.25">
      <c r="A1171" s="11">
        <v>721768</v>
      </c>
      <c r="B1171" s="12">
        <v>218182</v>
      </c>
      <c r="C1171" s="12" t="s">
        <v>3044</v>
      </c>
    </row>
    <row r="1172" spans="1:3" ht="15" customHeight="1" x14ac:dyDescent="0.25">
      <c r="A1172" s="11">
        <v>721769</v>
      </c>
      <c r="B1172" s="12">
        <v>218182</v>
      </c>
      <c r="C1172" s="12" t="s">
        <v>3044</v>
      </c>
    </row>
    <row r="1173" spans="1:3" ht="15" customHeight="1" x14ac:dyDescent="0.25">
      <c r="A1173" s="11">
        <v>722035</v>
      </c>
      <c r="B1173" s="12">
        <v>218182</v>
      </c>
      <c r="C1173" s="12" t="s">
        <v>3044</v>
      </c>
    </row>
    <row r="1174" spans="1:3" ht="15" customHeight="1" x14ac:dyDescent="0.25">
      <c r="A1174" s="11" t="s">
        <v>444</v>
      </c>
      <c r="B1174" s="12">
        <v>218183</v>
      </c>
      <c r="C1174" s="12" t="s">
        <v>3045</v>
      </c>
    </row>
    <row r="1175" spans="1:3" ht="15" customHeight="1" x14ac:dyDescent="0.25">
      <c r="A1175" s="11" t="s">
        <v>3046</v>
      </c>
      <c r="B1175" s="12">
        <v>218184</v>
      </c>
      <c r="C1175" s="12" t="s">
        <v>2797</v>
      </c>
    </row>
    <row r="1176" spans="1:3" ht="15" customHeight="1" x14ac:dyDescent="0.25">
      <c r="A1176" s="11" t="s">
        <v>1683</v>
      </c>
      <c r="B1176" s="12">
        <v>218185</v>
      </c>
      <c r="C1176" s="12" t="s">
        <v>3047</v>
      </c>
    </row>
    <row r="1177" spans="1:3" ht="15" customHeight="1" x14ac:dyDescent="0.25">
      <c r="A1177" s="11" t="s">
        <v>2357</v>
      </c>
      <c r="B1177" s="12">
        <v>218187</v>
      </c>
      <c r="C1177" s="12" t="s">
        <v>2699</v>
      </c>
    </row>
    <row r="1178" spans="1:3" ht="15" customHeight="1" x14ac:dyDescent="0.25">
      <c r="A1178" s="11">
        <v>671189</v>
      </c>
      <c r="B1178" s="12">
        <v>217839</v>
      </c>
      <c r="C1178" s="12" t="s">
        <v>3048</v>
      </c>
    </row>
    <row r="1179" spans="1:3" ht="15" customHeight="1" x14ac:dyDescent="0.25">
      <c r="A1179" s="11">
        <v>637888</v>
      </c>
      <c r="B1179" s="12">
        <v>217839</v>
      </c>
      <c r="C1179" s="12" t="s">
        <v>3048</v>
      </c>
    </row>
    <row r="1180" spans="1:3" ht="15" customHeight="1" x14ac:dyDescent="0.25">
      <c r="A1180" s="11">
        <v>680312</v>
      </c>
      <c r="B1180" s="12">
        <v>217839</v>
      </c>
      <c r="C1180" s="12" t="s">
        <v>3048</v>
      </c>
    </row>
    <row r="1181" spans="1:3" ht="15" customHeight="1" x14ac:dyDescent="0.25">
      <c r="A1181" s="11">
        <v>652188</v>
      </c>
      <c r="B1181" s="12">
        <v>217839</v>
      </c>
      <c r="C1181" s="12" t="s">
        <v>3048</v>
      </c>
    </row>
    <row r="1182" spans="1:3" ht="15" customHeight="1" x14ac:dyDescent="0.25">
      <c r="A1182" s="11">
        <v>676903</v>
      </c>
      <c r="B1182" s="12">
        <v>217839</v>
      </c>
      <c r="C1182" s="12" t="s">
        <v>3048</v>
      </c>
    </row>
    <row r="1183" spans="1:3" ht="15" customHeight="1" x14ac:dyDescent="0.25">
      <c r="A1183" s="11">
        <v>679859</v>
      </c>
      <c r="B1183" s="12">
        <v>217839</v>
      </c>
      <c r="C1183" s="12" t="s">
        <v>3048</v>
      </c>
    </row>
    <row r="1184" spans="1:3" ht="15" customHeight="1" x14ac:dyDescent="0.25">
      <c r="A1184" s="11">
        <v>680311</v>
      </c>
      <c r="B1184" s="12">
        <v>217839</v>
      </c>
      <c r="C1184" s="12" t="s">
        <v>3048</v>
      </c>
    </row>
    <row r="1185" spans="1:3" ht="15" customHeight="1" x14ac:dyDescent="0.25">
      <c r="A1185" s="11">
        <v>671188</v>
      </c>
      <c r="B1185" s="12">
        <v>217839</v>
      </c>
      <c r="C1185" s="12" t="s">
        <v>3048</v>
      </c>
    </row>
    <row r="1186" spans="1:3" ht="15" customHeight="1" x14ac:dyDescent="0.25">
      <c r="A1186" s="11" t="s">
        <v>1427</v>
      </c>
      <c r="B1186" s="12">
        <v>218192</v>
      </c>
      <c r="C1186" s="12" t="s">
        <v>3049</v>
      </c>
    </row>
    <row r="1187" spans="1:3" ht="15" customHeight="1" x14ac:dyDescent="0.25">
      <c r="A1187" s="11" t="s">
        <v>1415</v>
      </c>
      <c r="B1187" s="12">
        <v>218191</v>
      </c>
      <c r="C1187" s="12" t="s">
        <v>2836</v>
      </c>
    </row>
    <row r="1188" spans="1:3" ht="15" customHeight="1" x14ac:dyDescent="0.25">
      <c r="A1188" s="11" t="s">
        <v>1487</v>
      </c>
      <c r="B1188" s="12">
        <v>218188</v>
      </c>
      <c r="C1188" s="12" t="s">
        <v>2812</v>
      </c>
    </row>
    <row r="1189" spans="1:3" ht="15" customHeight="1" x14ac:dyDescent="0.25">
      <c r="A1189" s="11" t="s">
        <v>1486</v>
      </c>
      <c r="B1189" s="12">
        <v>218190</v>
      </c>
      <c r="C1189" s="12" t="s">
        <v>3050</v>
      </c>
    </row>
    <row r="1190" spans="1:3" ht="15" customHeight="1" x14ac:dyDescent="0.25">
      <c r="A1190" s="11">
        <v>711061</v>
      </c>
      <c r="B1190" s="12">
        <v>217840</v>
      </c>
      <c r="C1190" s="12" t="s">
        <v>3051</v>
      </c>
    </row>
    <row r="1191" spans="1:3" ht="15" customHeight="1" x14ac:dyDescent="0.25">
      <c r="A1191" s="11">
        <v>711060</v>
      </c>
      <c r="B1191" s="12">
        <v>217840</v>
      </c>
      <c r="C1191" s="12" t="s">
        <v>3051</v>
      </c>
    </row>
    <row r="1192" spans="1:3" ht="15" customHeight="1" x14ac:dyDescent="0.25">
      <c r="A1192" s="11">
        <v>711451</v>
      </c>
      <c r="B1192" s="12">
        <v>217840</v>
      </c>
      <c r="C1192" s="12" t="s">
        <v>3051</v>
      </c>
    </row>
    <row r="1193" spans="1:3" ht="15" customHeight="1" x14ac:dyDescent="0.25">
      <c r="A1193" s="11">
        <v>709411</v>
      </c>
      <c r="B1193" s="12">
        <v>217840</v>
      </c>
      <c r="C1193" s="12" t="s">
        <v>3051</v>
      </c>
    </row>
    <row r="1194" spans="1:3" ht="15" customHeight="1" x14ac:dyDescent="0.25">
      <c r="A1194" s="11">
        <v>709456</v>
      </c>
      <c r="B1194" s="12">
        <v>217840</v>
      </c>
      <c r="C1194" s="12" t="s">
        <v>3051</v>
      </c>
    </row>
    <row r="1195" spans="1:3" ht="15" customHeight="1" x14ac:dyDescent="0.25">
      <c r="A1195" s="11">
        <v>710354</v>
      </c>
      <c r="B1195" s="12">
        <v>217840</v>
      </c>
      <c r="C1195" s="12" t="s">
        <v>3051</v>
      </c>
    </row>
    <row r="1196" spans="1:3" ht="15" customHeight="1" x14ac:dyDescent="0.25">
      <c r="A1196" s="11">
        <v>711311</v>
      </c>
      <c r="B1196" s="12">
        <v>217840</v>
      </c>
      <c r="C1196" s="12" t="s">
        <v>3051</v>
      </c>
    </row>
    <row r="1197" spans="1:3" ht="15" customHeight="1" x14ac:dyDescent="0.25">
      <c r="A1197" s="11">
        <v>710711</v>
      </c>
      <c r="B1197" s="12">
        <v>217840</v>
      </c>
      <c r="C1197" s="12" t="s">
        <v>3051</v>
      </c>
    </row>
    <row r="1198" spans="1:3" ht="15" customHeight="1" x14ac:dyDescent="0.25">
      <c r="A1198" s="11">
        <v>710897</v>
      </c>
      <c r="B1198" s="12">
        <v>217840</v>
      </c>
      <c r="C1198" s="12" t="s">
        <v>3051</v>
      </c>
    </row>
    <row r="1199" spans="1:3" ht="15" customHeight="1" x14ac:dyDescent="0.25">
      <c r="A1199" s="11">
        <v>706981</v>
      </c>
      <c r="B1199" s="12">
        <v>218196</v>
      </c>
      <c r="C1199" s="12" t="s">
        <v>3052</v>
      </c>
    </row>
    <row r="1200" spans="1:3" ht="15" customHeight="1" x14ac:dyDescent="0.25">
      <c r="A1200" s="11" t="s">
        <v>1405</v>
      </c>
      <c r="B1200" s="12">
        <v>217841</v>
      </c>
      <c r="C1200" s="12" t="s">
        <v>3053</v>
      </c>
    </row>
    <row r="1201" spans="1:3" ht="15" customHeight="1" x14ac:dyDescent="0.25">
      <c r="A1201" s="11">
        <v>712113</v>
      </c>
      <c r="B1201" s="12">
        <v>217843</v>
      </c>
      <c r="C1201" s="12" t="s">
        <v>2711</v>
      </c>
    </row>
    <row r="1202" spans="1:3" ht="15" customHeight="1" x14ac:dyDescent="0.25">
      <c r="A1202" s="11" t="s">
        <v>86</v>
      </c>
      <c r="B1202" s="12">
        <v>217753</v>
      </c>
      <c r="C1202" s="12" t="s">
        <v>3054</v>
      </c>
    </row>
    <row r="1203" spans="1:3" ht="15" customHeight="1" x14ac:dyDescent="0.25">
      <c r="A1203" s="11" t="s">
        <v>1597</v>
      </c>
      <c r="B1203" s="12">
        <v>217844</v>
      </c>
      <c r="C1203" s="12" t="s">
        <v>3055</v>
      </c>
    </row>
    <row r="1204" spans="1:3" ht="15" customHeight="1" x14ac:dyDescent="0.25">
      <c r="A1204" s="11">
        <v>701027</v>
      </c>
      <c r="B1204" s="12">
        <v>217845</v>
      </c>
      <c r="C1204" s="12" t="s">
        <v>3056</v>
      </c>
    </row>
    <row r="1205" spans="1:3" ht="15" customHeight="1" x14ac:dyDescent="0.25">
      <c r="A1205" s="11">
        <v>852160</v>
      </c>
      <c r="B1205" s="12">
        <v>218200</v>
      </c>
      <c r="C1205" s="12" t="s">
        <v>2740</v>
      </c>
    </row>
    <row r="1206" spans="1:3" ht="15" customHeight="1" x14ac:dyDescent="0.25">
      <c r="A1206" s="11">
        <v>632925</v>
      </c>
      <c r="B1206" s="12">
        <v>218201</v>
      </c>
      <c r="C1206" s="12" t="s">
        <v>2728</v>
      </c>
    </row>
    <row r="1207" spans="1:3" ht="15" customHeight="1" x14ac:dyDescent="0.25">
      <c r="A1207" s="11">
        <v>670284</v>
      </c>
      <c r="B1207" s="12">
        <v>218201</v>
      </c>
      <c r="C1207" s="12" t="s">
        <v>2728</v>
      </c>
    </row>
    <row r="1208" spans="1:3" ht="15" customHeight="1" x14ac:dyDescent="0.25">
      <c r="A1208" s="11">
        <v>676134</v>
      </c>
      <c r="B1208" s="12">
        <v>218201</v>
      </c>
      <c r="C1208" s="12" t="s">
        <v>2728</v>
      </c>
    </row>
    <row r="1209" spans="1:3" ht="15" customHeight="1" x14ac:dyDescent="0.25">
      <c r="A1209" s="11">
        <v>671284</v>
      </c>
      <c r="B1209" s="12">
        <v>218201</v>
      </c>
      <c r="C1209" s="12" t="s">
        <v>2728</v>
      </c>
    </row>
    <row r="1210" spans="1:3" ht="15" customHeight="1" x14ac:dyDescent="0.25">
      <c r="A1210" s="11">
        <v>659143</v>
      </c>
      <c r="B1210" s="12">
        <v>218201</v>
      </c>
      <c r="C1210" s="12" t="s">
        <v>2728</v>
      </c>
    </row>
    <row r="1211" spans="1:3" ht="15" customHeight="1" x14ac:dyDescent="0.25">
      <c r="A1211" s="11">
        <v>671285</v>
      </c>
      <c r="B1211" s="12">
        <v>218201</v>
      </c>
      <c r="C1211" s="12" t="s">
        <v>2728</v>
      </c>
    </row>
    <row r="1212" spans="1:3" ht="15" customHeight="1" x14ac:dyDescent="0.25">
      <c r="A1212" s="11">
        <v>659144</v>
      </c>
      <c r="B1212" s="12">
        <v>218201</v>
      </c>
      <c r="C1212" s="12" t="s">
        <v>2728</v>
      </c>
    </row>
    <row r="1213" spans="1:3" ht="15" customHeight="1" x14ac:dyDescent="0.25">
      <c r="A1213" s="11">
        <v>719853</v>
      </c>
      <c r="B1213" s="12">
        <v>218201</v>
      </c>
      <c r="C1213" s="12" t="s">
        <v>2728</v>
      </c>
    </row>
    <row r="1214" spans="1:3" ht="15" customHeight="1" x14ac:dyDescent="0.25">
      <c r="A1214" s="11" t="s">
        <v>1687</v>
      </c>
      <c r="B1214" s="12">
        <v>217847</v>
      </c>
      <c r="C1214" s="12" t="s">
        <v>2934</v>
      </c>
    </row>
    <row r="1215" spans="1:3" ht="15" customHeight="1" x14ac:dyDescent="0.25">
      <c r="A1215" s="11">
        <v>725792</v>
      </c>
      <c r="B1215" s="12">
        <v>218204</v>
      </c>
      <c r="C1215" s="12" t="s">
        <v>3057</v>
      </c>
    </row>
    <row r="1216" spans="1:3" ht="15" customHeight="1" x14ac:dyDescent="0.25">
      <c r="A1216" s="11">
        <v>716907</v>
      </c>
      <c r="B1216" s="12">
        <v>218204</v>
      </c>
      <c r="C1216" s="12" t="s">
        <v>3057</v>
      </c>
    </row>
    <row r="1217" spans="1:3" ht="15" customHeight="1" x14ac:dyDescent="0.25">
      <c r="A1217" s="11">
        <v>717432</v>
      </c>
      <c r="B1217" s="12">
        <v>218204</v>
      </c>
      <c r="C1217" s="12" t="s">
        <v>3057</v>
      </c>
    </row>
    <row r="1218" spans="1:3" ht="15" customHeight="1" x14ac:dyDescent="0.25">
      <c r="A1218" s="11">
        <v>717108</v>
      </c>
      <c r="B1218" s="12">
        <v>218204</v>
      </c>
      <c r="C1218" s="12" t="s">
        <v>3057</v>
      </c>
    </row>
    <row r="1219" spans="1:3" ht="15" customHeight="1" x14ac:dyDescent="0.25">
      <c r="A1219" s="11" t="s">
        <v>218</v>
      </c>
      <c r="B1219" s="12">
        <v>218205</v>
      </c>
      <c r="C1219" s="12" t="s">
        <v>3058</v>
      </c>
    </row>
    <row r="1220" spans="1:3" ht="15" customHeight="1" x14ac:dyDescent="0.25">
      <c r="A1220" s="11">
        <v>701993</v>
      </c>
      <c r="B1220" s="12">
        <v>218206</v>
      </c>
      <c r="C1220" s="12" t="s">
        <v>3059</v>
      </c>
    </row>
    <row r="1221" spans="1:3" ht="15" customHeight="1" x14ac:dyDescent="0.25">
      <c r="A1221" s="11">
        <v>709494</v>
      </c>
      <c r="B1221" s="12">
        <v>218342</v>
      </c>
      <c r="C1221" s="12" t="s">
        <v>3060</v>
      </c>
    </row>
    <row r="1222" spans="1:3" ht="15" customHeight="1" x14ac:dyDescent="0.25">
      <c r="A1222" s="11" t="s">
        <v>1507</v>
      </c>
      <c r="B1222" s="12">
        <v>218207</v>
      </c>
      <c r="C1222" s="12" t="s">
        <v>3061</v>
      </c>
    </row>
    <row r="1223" spans="1:3" ht="15" customHeight="1" x14ac:dyDescent="0.25">
      <c r="A1223" s="11">
        <v>706173</v>
      </c>
      <c r="B1223" s="12">
        <v>218209</v>
      </c>
      <c r="C1223" s="12" t="s">
        <v>3062</v>
      </c>
    </row>
    <row r="1224" spans="1:3" ht="15" customHeight="1" x14ac:dyDescent="0.25">
      <c r="A1224" s="11">
        <v>702606</v>
      </c>
      <c r="B1224" s="12">
        <v>218209</v>
      </c>
      <c r="C1224" s="12" t="s">
        <v>3062</v>
      </c>
    </row>
    <row r="1225" spans="1:3" ht="15" customHeight="1" x14ac:dyDescent="0.25">
      <c r="A1225" s="11">
        <v>702605</v>
      </c>
      <c r="B1225" s="12">
        <v>218209</v>
      </c>
      <c r="C1225" s="12" t="s">
        <v>3062</v>
      </c>
    </row>
    <row r="1226" spans="1:3" ht="15" customHeight="1" x14ac:dyDescent="0.25">
      <c r="A1226" s="11">
        <v>679596</v>
      </c>
      <c r="B1226" s="12">
        <v>217850</v>
      </c>
      <c r="C1226" s="12" t="s">
        <v>3063</v>
      </c>
    </row>
    <row r="1227" spans="1:3" ht="15" customHeight="1" x14ac:dyDescent="0.25">
      <c r="A1227" s="11">
        <v>659383</v>
      </c>
      <c r="B1227" s="12">
        <v>217850</v>
      </c>
      <c r="C1227" s="12" t="s">
        <v>3063</v>
      </c>
    </row>
    <row r="1228" spans="1:3" ht="15" customHeight="1" x14ac:dyDescent="0.25">
      <c r="A1228" s="11">
        <v>659381</v>
      </c>
      <c r="B1228" s="12">
        <v>217850</v>
      </c>
      <c r="C1228" s="12" t="s">
        <v>3063</v>
      </c>
    </row>
    <row r="1229" spans="1:3" ht="15" customHeight="1" x14ac:dyDescent="0.25">
      <c r="A1229" s="11">
        <v>659382</v>
      </c>
      <c r="B1229" s="12">
        <v>217850</v>
      </c>
      <c r="C1229" s="12" t="s">
        <v>3063</v>
      </c>
    </row>
    <row r="1230" spans="1:3" ht="15" customHeight="1" x14ac:dyDescent="0.25">
      <c r="A1230" s="11">
        <v>660342</v>
      </c>
      <c r="B1230" s="12">
        <v>217850</v>
      </c>
      <c r="C1230" s="12" t="s">
        <v>3063</v>
      </c>
    </row>
    <row r="1231" spans="1:3" ht="15" customHeight="1" x14ac:dyDescent="0.25">
      <c r="A1231" s="11">
        <v>660343</v>
      </c>
      <c r="B1231" s="12">
        <v>217850</v>
      </c>
      <c r="C1231" s="12" t="s">
        <v>3063</v>
      </c>
    </row>
    <row r="1232" spans="1:3" ht="15" customHeight="1" x14ac:dyDescent="0.25">
      <c r="A1232" s="11">
        <v>671737</v>
      </c>
      <c r="B1232" s="12">
        <v>217850</v>
      </c>
      <c r="C1232" s="12" t="s">
        <v>3063</v>
      </c>
    </row>
    <row r="1233" spans="1:3" ht="15" customHeight="1" x14ac:dyDescent="0.25">
      <c r="A1233" s="11">
        <v>671738</v>
      </c>
      <c r="B1233" s="12">
        <v>217850</v>
      </c>
      <c r="C1233" s="12" t="s">
        <v>3063</v>
      </c>
    </row>
    <row r="1234" spans="1:3" ht="15" customHeight="1" x14ac:dyDescent="0.25">
      <c r="A1234" s="11">
        <v>671739</v>
      </c>
      <c r="B1234" s="12">
        <v>217850</v>
      </c>
      <c r="C1234" s="12" t="s">
        <v>3063</v>
      </c>
    </row>
    <row r="1235" spans="1:3" ht="15" customHeight="1" x14ac:dyDescent="0.25">
      <c r="A1235" s="11">
        <v>671741</v>
      </c>
      <c r="B1235" s="12">
        <v>217850</v>
      </c>
      <c r="C1235" s="12" t="s">
        <v>3063</v>
      </c>
    </row>
    <row r="1236" spans="1:3" ht="15" customHeight="1" x14ac:dyDescent="0.25">
      <c r="A1236" s="11">
        <v>671742</v>
      </c>
      <c r="B1236" s="12">
        <v>217850</v>
      </c>
      <c r="C1236" s="12" t="s">
        <v>3063</v>
      </c>
    </row>
    <row r="1237" spans="1:3" ht="15" customHeight="1" x14ac:dyDescent="0.25">
      <c r="A1237" s="11">
        <v>673253</v>
      </c>
      <c r="B1237" s="12">
        <v>217850</v>
      </c>
      <c r="C1237" s="12" t="s">
        <v>3063</v>
      </c>
    </row>
    <row r="1238" spans="1:3" ht="15" customHeight="1" x14ac:dyDescent="0.25">
      <c r="A1238" s="11">
        <v>673254</v>
      </c>
      <c r="B1238" s="12">
        <v>217850</v>
      </c>
      <c r="C1238" s="12" t="s">
        <v>3063</v>
      </c>
    </row>
    <row r="1239" spans="1:3" ht="15" customHeight="1" x14ac:dyDescent="0.25">
      <c r="A1239" s="11">
        <v>673255</v>
      </c>
      <c r="B1239" s="12">
        <v>217850</v>
      </c>
      <c r="C1239" s="12" t="s">
        <v>3063</v>
      </c>
    </row>
    <row r="1240" spans="1:3" ht="15" customHeight="1" x14ac:dyDescent="0.25">
      <c r="A1240" s="11">
        <v>673256</v>
      </c>
      <c r="B1240" s="12">
        <v>217850</v>
      </c>
      <c r="C1240" s="12" t="s">
        <v>3063</v>
      </c>
    </row>
    <row r="1241" spans="1:3" ht="15" customHeight="1" x14ac:dyDescent="0.25">
      <c r="A1241" s="11">
        <v>673257</v>
      </c>
      <c r="B1241" s="12">
        <v>217850</v>
      </c>
      <c r="C1241" s="12" t="s">
        <v>3063</v>
      </c>
    </row>
    <row r="1242" spans="1:3" ht="15" customHeight="1" x14ac:dyDescent="0.25">
      <c r="A1242" s="11">
        <v>659442</v>
      </c>
      <c r="B1242" s="12">
        <v>217850</v>
      </c>
      <c r="C1242" s="12" t="s">
        <v>3063</v>
      </c>
    </row>
    <row r="1243" spans="1:3" ht="15" customHeight="1" x14ac:dyDescent="0.25">
      <c r="A1243" s="11">
        <v>659444</v>
      </c>
      <c r="B1243" s="12">
        <v>217850</v>
      </c>
      <c r="C1243" s="12" t="s">
        <v>3063</v>
      </c>
    </row>
    <row r="1244" spans="1:3" ht="15" customHeight="1" x14ac:dyDescent="0.25">
      <c r="A1244" s="11">
        <v>659445</v>
      </c>
      <c r="B1244" s="12">
        <v>217850</v>
      </c>
      <c r="C1244" s="12" t="s">
        <v>3063</v>
      </c>
    </row>
    <row r="1245" spans="1:3" ht="15" customHeight="1" x14ac:dyDescent="0.25">
      <c r="A1245" s="11">
        <v>660456</v>
      </c>
      <c r="B1245" s="12">
        <v>217850</v>
      </c>
      <c r="C1245" s="12" t="s">
        <v>3063</v>
      </c>
    </row>
    <row r="1246" spans="1:3" ht="15" customHeight="1" x14ac:dyDescent="0.25">
      <c r="A1246" s="11">
        <v>660457</v>
      </c>
      <c r="B1246" s="12">
        <v>217850</v>
      </c>
      <c r="C1246" s="12" t="s">
        <v>3063</v>
      </c>
    </row>
    <row r="1247" spans="1:3" ht="15" customHeight="1" x14ac:dyDescent="0.25">
      <c r="A1247" s="11">
        <v>671730</v>
      </c>
      <c r="B1247" s="12">
        <v>217850</v>
      </c>
      <c r="C1247" s="12" t="s">
        <v>3063</v>
      </c>
    </row>
    <row r="1248" spans="1:3" ht="15" customHeight="1" x14ac:dyDescent="0.25">
      <c r="A1248" s="11">
        <v>671731</v>
      </c>
      <c r="B1248" s="12">
        <v>217850</v>
      </c>
      <c r="C1248" s="12" t="s">
        <v>3063</v>
      </c>
    </row>
    <row r="1249" spans="1:3" ht="15" customHeight="1" x14ac:dyDescent="0.25">
      <c r="A1249" s="11">
        <v>671732</v>
      </c>
      <c r="B1249" s="12">
        <v>217850</v>
      </c>
      <c r="C1249" s="12" t="s">
        <v>3063</v>
      </c>
    </row>
    <row r="1250" spans="1:3" ht="15" customHeight="1" x14ac:dyDescent="0.25">
      <c r="A1250" s="11">
        <v>671733</v>
      </c>
      <c r="B1250" s="12">
        <v>217850</v>
      </c>
      <c r="C1250" s="12" t="s">
        <v>3063</v>
      </c>
    </row>
    <row r="1251" spans="1:3" ht="15" customHeight="1" x14ac:dyDescent="0.25">
      <c r="A1251" s="11">
        <v>671734</v>
      </c>
      <c r="B1251" s="12">
        <v>217850</v>
      </c>
      <c r="C1251" s="12" t="s">
        <v>3063</v>
      </c>
    </row>
    <row r="1252" spans="1:3" ht="15" customHeight="1" x14ac:dyDescent="0.25">
      <c r="A1252" s="11">
        <v>673240</v>
      </c>
      <c r="B1252" s="12">
        <v>217850</v>
      </c>
      <c r="C1252" s="12" t="s">
        <v>3063</v>
      </c>
    </row>
    <row r="1253" spans="1:3" ht="15" customHeight="1" x14ac:dyDescent="0.25">
      <c r="A1253" s="11">
        <v>673241</v>
      </c>
      <c r="B1253" s="12">
        <v>217850</v>
      </c>
      <c r="C1253" s="12" t="s">
        <v>3063</v>
      </c>
    </row>
    <row r="1254" spans="1:3" ht="15" customHeight="1" x14ac:dyDescent="0.25">
      <c r="A1254" s="11">
        <v>673242</v>
      </c>
      <c r="B1254" s="12">
        <v>217850</v>
      </c>
      <c r="C1254" s="12" t="s">
        <v>3063</v>
      </c>
    </row>
    <row r="1255" spans="1:3" ht="15" customHeight="1" x14ac:dyDescent="0.25">
      <c r="A1255" s="11">
        <v>673243</v>
      </c>
      <c r="B1255" s="12">
        <v>217850</v>
      </c>
      <c r="C1255" s="12" t="s">
        <v>3063</v>
      </c>
    </row>
    <row r="1256" spans="1:3" ht="15" customHeight="1" x14ac:dyDescent="0.25">
      <c r="A1256" s="11">
        <v>673244</v>
      </c>
      <c r="B1256" s="12">
        <v>217850</v>
      </c>
      <c r="C1256" s="12" t="s">
        <v>3063</v>
      </c>
    </row>
    <row r="1257" spans="1:3" ht="15" customHeight="1" x14ac:dyDescent="0.25">
      <c r="A1257" s="11">
        <v>710422</v>
      </c>
      <c r="B1257" s="12">
        <v>207224</v>
      </c>
      <c r="C1257" s="12" t="s">
        <v>3064</v>
      </c>
    </row>
    <row r="1258" spans="1:3" ht="15" customHeight="1" x14ac:dyDescent="0.25">
      <c r="A1258" s="11">
        <v>710551</v>
      </c>
      <c r="B1258" s="12">
        <v>207224</v>
      </c>
      <c r="C1258" s="12" t="s">
        <v>3064</v>
      </c>
    </row>
    <row r="1259" spans="1:3" ht="15" customHeight="1" x14ac:dyDescent="0.25">
      <c r="A1259" s="11">
        <v>710156</v>
      </c>
      <c r="B1259" s="12">
        <v>207224</v>
      </c>
      <c r="C1259" s="12" t="s">
        <v>3064</v>
      </c>
    </row>
    <row r="1260" spans="1:3" ht="15" customHeight="1" x14ac:dyDescent="0.25">
      <c r="A1260" s="11">
        <v>710154</v>
      </c>
      <c r="B1260" s="12">
        <v>207224</v>
      </c>
      <c r="C1260" s="12" t="s">
        <v>3064</v>
      </c>
    </row>
    <row r="1261" spans="1:3" ht="15" customHeight="1" x14ac:dyDescent="0.25">
      <c r="A1261" s="11">
        <v>710260</v>
      </c>
      <c r="B1261" s="12">
        <v>207224</v>
      </c>
      <c r="C1261" s="12" t="s">
        <v>3064</v>
      </c>
    </row>
    <row r="1262" spans="1:3" ht="15" customHeight="1" x14ac:dyDescent="0.25">
      <c r="A1262" s="11">
        <v>710258</v>
      </c>
      <c r="B1262" s="12">
        <v>207224</v>
      </c>
      <c r="C1262" s="12" t="s">
        <v>3064</v>
      </c>
    </row>
    <row r="1263" spans="1:3" ht="15" customHeight="1" x14ac:dyDescent="0.25">
      <c r="A1263" s="11">
        <v>710295</v>
      </c>
      <c r="B1263" s="12">
        <v>207224</v>
      </c>
      <c r="C1263" s="12" t="s">
        <v>3064</v>
      </c>
    </row>
    <row r="1264" spans="1:3" ht="15" customHeight="1" x14ac:dyDescent="0.25">
      <c r="A1264" s="11">
        <v>710293</v>
      </c>
      <c r="B1264" s="12">
        <v>207224</v>
      </c>
      <c r="C1264" s="12" t="s">
        <v>3064</v>
      </c>
    </row>
    <row r="1265" spans="1:3" ht="15" customHeight="1" x14ac:dyDescent="0.25">
      <c r="A1265" s="11">
        <v>710423</v>
      </c>
      <c r="B1265" s="12">
        <v>207224</v>
      </c>
      <c r="C1265" s="12" t="s">
        <v>3064</v>
      </c>
    </row>
    <row r="1266" spans="1:3" ht="15" customHeight="1" x14ac:dyDescent="0.25">
      <c r="A1266" s="11">
        <v>710552</v>
      </c>
      <c r="B1266" s="12">
        <v>207224</v>
      </c>
      <c r="C1266" s="12" t="s">
        <v>3064</v>
      </c>
    </row>
    <row r="1267" spans="1:3" ht="15" customHeight="1" x14ac:dyDescent="0.25">
      <c r="A1267" s="11">
        <v>710157</v>
      </c>
      <c r="B1267" s="12">
        <v>207224</v>
      </c>
      <c r="C1267" s="12" t="s">
        <v>3064</v>
      </c>
    </row>
    <row r="1268" spans="1:3" ht="15" customHeight="1" x14ac:dyDescent="0.25">
      <c r="A1268" s="11">
        <v>710155</v>
      </c>
      <c r="B1268" s="12">
        <v>207224</v>
      </c>
      <c r="C1268" s="12" t="s">
        <v>3064</v>
      </c>
    </row>
    <row r="1269" spans="1:3" ht="15" customHeight="1" x14ac:dyDescent="0.25">
      <c r="A1269" s="11">
        <v>710259</v>
      </c>
      <c r="B1269" s="12">
        <v>207224</v>
      </c>
      <c r="C1269" s="12" t="s">
        <v>3064</v>
      </c>
    </row>
    <row r="1270" spans="1:3" ht="15" customHeight="1" x14ac:dyDescent="0.25">
      <c r="A1270" s="11">
        <v>710261</v>
      </c>
      <c r="B1270" s="12">
        <v>207224</v>
      </c>
      <c r="C1270" s="12" t="s">
        <v>3064</v>
      </c>
    </row>
    <row r="1271" spans="1:3" ht="15" customHeight="1" x14ac:dyDescent="0.25">
      <c r="A1271" s="11">
        <v>710296</v>
      </c>
      <c r="B1271" s="12">
        <v>207224</v>
      </c>
      <c r="C1271" s="12" t="s">
        <v>3064</v>
      </c>
    </row>
    <row r="1272" spans="1:3" ht="15" customHeight="1" x14ac:dyDescent="0.25">
      <c r="A1272" s="11">
        <v>710294</v>
      </c>
      <c r="B1272" s="12">
        <v>207224</v>
      </c>
      <c r="C1272" s="12" t="s">
        <v>3064</v>
      </c>
    </row>
    <row r="1273" spans="1:3" ht="15" customHeight="1" x14ac:dyDescent="0.25">
      <c r="A1273" s="11">
        <v>654999</v>
      </c>
      <c r="B1273" s="12">
        <v>218211</v>
      </c>
      <c r="C1273" s="12" t="s">
        <v>2718</v>
      </c>
    </row>
    <row r="1274" spans="1:3" ht="15" customHeight="1" x14ac:dyDescent="0.25">
      <c r="A1274" s="11">
        <v>657379</v>
      </c>
      <c r="B1274" s="12">
        <v>218211</v>
      </c>
      <c r="C1274" s="12" t="s">
        <v>2718</v>
      </c>
    </row>
    <row r="1275" spans="1:3" ht="15" customHeight="1" x14ac:dyDescent="0.25">
      <c r="A1275" s="11">
        <v>660066</v>
      </c>
      <c r="B1275" s="12">
        <v>218211</v>
      </c>
      <c r="C1275" s="12" t="s">
        <v>2718</v>
      </c>
    </row>
    <row r="1276" spans="1:3" ht="15" customHeight="1" x14ac:dyDescent="0.25">
      <c r="A1276" s="11">
        <v>703912</v>
      </c>
      <c r="B1276" s="12">
        <v>218211</v>
      </c>
      <c r="C1276" s="12" t="s">
        <v>2718</v>
      </c>
    </row>
    <row r="1277" spans="1:3" ht="15" customHeight="1" x14ac:dyDescent="0.25">
      <c r="A1277" s="11">
        <v>663563</v>
      </c>
      <c r="B1277" s="12">
        <v>218211</v>
      </c>
      <c r="C1277" s="12" t="s">
        <v>2718</v>
      </c>
    </row>
    <row r="1278" spans="1:3" ht="15" customHeight="1" x14ac:dyDescent="0.25">
      <c r="A1278" s="11" t="s">
        <v>2169</v>
      </c>
      <c r="B1278" s="12">
        <v>218214</v>
      </c>
      <c r="C1278" s="12" t="s">
        <v>3065</v>
      </c>
    </row>
    <row r="1279" spans="1:3" ht="15" customHeight="1" x14ac:dyDescent="0.25">
      <c r="A1279" s="11">
        <v>710310</v>
      </c>
      <c r="B1279" s="12">
        <v>218343</v>
      </c>
      <c r="C1279" s="12" t="s">
        <v>3066</v>
      </c>
    </row>
    <row r="1280" spans="1:3" ht="15" customHeight="1" x14ac:dyDescent="0.25">
      <c r="A1280" s="11" t="s">
        <v>321</v>
      </c>
      <c r="B1280" s="12">
        <v>218216</v>
      </c>
      <c r="C1280" s="12" t="s">
        <v>3067</v>
      </c>
    </row>
    <row r="1281" spans="1:3" ht="15" customHeight="1" x14ac:dyDescent="0.25">
      <c r="A1281" s="11" t="s">
        <v>1690</v>
      </c>
      <c r="B1281" s="12">
        <v>218220</v>
      </c>
      <c r="C1281" s="12" t="s">
        <v>3068</v>
      </c>
    </row>
    <row r="1282" spans="1:3" ht="15" customHeight="1" x14ac:dyDescent="0.25">
      <c r="A1282" s="11" t="s">
        <v>95</v>
      </c>
      <c r="B1282" s="12">
        <v>218217</v>
      </c>
      <c r="C1282" s="12" t="s">
        <v>3069</v>
      </c>
    </row>
    <row r="1283" spans="1:3" ht="15" customHeight="1" x14ac:dyDescent="0.25">
      <c r="A1283" s="11" t="s">
        <v>1514</v>
      </c>
      <c r="B1283" s="12">
        <v>218221</v>
      </c>
      <c r="C1283" s="12" t="s">
        <v>3070</v>
      </c>
    </row>
    <row r="1284" spans="1:3" ht="15" customHeight="1" x14ac:dyDescent="0.25">
      <c r="A1284" s="11" t="s">
        <v>2359</v>
      </c>
      <c r="B1284" s="12">
        <v>218344</v>
      </c>
      <c r="C1284" s="12" t="s">
        <v>2773</v>
      </c>
    </row>
    <row r="1285" spans="1:3" ht="15" customHeight="1" x14ac:dyDescent="0.25">
      <c r="A1285" s="11" t="s">
        <v>1691</v>
      </c>
      <c r="B1285" s="12">
        <v>218344</v>
      </c>
      <c r="C1285" s="12" t="s">
        <v>2773</v>
      </c>
    </row>
    <row r="1286" spans="1:3" ht="15" customHeight="1" x14ac:dyDescent="0.25">
      <c r="A1286" s="11">
        <v>654405</v>
      </c>
      <c r="B1286" s="12">
        <v>218222</v>
      </c>
      <c r="C1286" s="12" t="s">
        <v>3071</v>
      </c>
    </row>
    <row r="1287" spans="1:3" ht="15" customHeight="1" x14ac:dyDescent="0.25">
      <c r="A1287" s="11" t="s">
        <v>1400</v>
      </c>
      <c r="B1287" s="12">
        <v>218224</v>
      </c>
      <c r="C1287" s="12" t="s">
        <v>3072</v>
      </c>
    </row>
    <row r="1288" spans="1:3" ht="15" customHeight="1" x14ac:dyDescent="0.25">
      <c r="A1288" s="11" t="s">
        <v>1694</v>
      </c>
      <c r="B1288" s="12">
        <v>217858</v>
      </c>
      <c r="C1288" s="12" t="s">
        <v>3073</v>
      </c>
    </row>
    <row r="1289" spans="1:3" ht="15" customHeight="1" x14ac:dyDescent="0.25">
      <c r="A1289" s="11" t="s">
        <v>1444</v>
      </c>
      <c r="B1289" s="12">
        <v>218226</v>
      </c>
      <c r="C1289" s="12" t="s">
        <v>3074</v>
      </c>
    </row>
    <row r="1290" spans="1:3" ht="15" customHeight="1" x14ac:dyDescent="0.25">
      <c r="A1290" s="11" t="s">
        <v>1695</v>
      </c>
      <c r="B1290" s="12">
        <v>218228</v>
      </c>
      <c r="C1290" s="12" t="s">
        <v>3075</v>
      </c>
    </row>
    <row r="1291" spans="1:3" ht="15" customHeight="1" x14ac:dyDescent="0.25">
      <c r="A1291" s="11" t="s">
        <v>424</v>
      </c>
      <c r="B1291" s="12">
        <v>218230</v>
      </c>
      <c r="C1291" s="12" t="s">
        <v>3076</v>
      </c>
    </row>
    <row r="1292" spans="1:3" ht="15" customHeight="1" x14ac:dyDescent="0.25">
      <c r="A1292" s="11" t="s">
        <v>1413</v>
      </c>
      <c r="B1292" s="12">
        <v>218233</v>
      </c>
      <c r="C1292" s="12" t="s">
        <v>2928</v>
      </c>
    </row>
    <row r="1293" spans="1:3" ht="15" customHeight="1" x14ac:dyDescent="0.25">
      <c r="A1293" s="11" t="s">
        <v>1505</v>
      </c>
      <c r="B1293" s="12">
        <v>218233</v>
      </c>
      <c r="C1293" s="12" t="s">
        <v>2928</v>
      </c>
    </row>
    <row r="1294" spans="1:3" ht="15" customHeight="1" x14ac:dyDescent="0.25">
      <c r="A1294" s="11" t="s">
        <v>483</v>
      </c>
      <c r="B1294" s="12">
        <v>218234</v>
      </c>
      <c r="C1294" s="12" t="s">
        <v>3077</v>
      </c>
    </row>
    <row r="1295" spans="1:3" ht="15" customHeight="1" x14ac:dyDescent="0.25">
      <c r="A1295" s="11" t="s">
        <v>131</v>
      </c>
      <c r="B1295" s="12">
        <v>218234</v>
      </c>
      <c r="C1295" s="12" t="s">
        <v>3077</v>
      </c>
    </row>
    <row r="1296" spans="1:3" ht="15" customHeight="1" x14ac:dyDescent="0.25">
      <c r="A1296" s="11" t="s">
        <v>1510</v>
      </c>
      <c r="B1296" s="12">
        <v>218234</v>
      </c>
      <c r="C1296" s="12" t="s">
        <v>3077</v>
      </c>
    </row>
    <row r="1297" spans="1:3" ht="15" customHeight="1" x14ac:dyDescent="0.25">
      <c r="A1297" s="11" t="s">
        <v>1511</v>
      </c>
      <c r="B1297" s="12">
        <v>218234</v>
      </c>
      <c r="C1297" s="12" t="s">
        <v>3077</v>
      </c>
    </row>
    <row r="1298" spans="1:3" ht="15" customHeight="1" x14ac:dyDescent="0.25">
      <c r="A1298" s="11" t="s">
        <v>437</v>
      </c>
      <c r="B1298" s="12">
        <v>218234</v>
      </c>
      <c r="C1298" s="12" t="s">
        <v>3077</v>
      </c>
    </row>
    <row r="1299" spans="1:3" ht="15" customHeight="1" x14ac:dyDescent="0.25">
      <c r="A1299" s="11" t="s">
        <v>205</v>
      </c>
      <c r="B1299" s="12">
        <v>218234</v>
      </c>
      <c r="C1299" s="12" t="s">
        <v>3077</v>
      </c>
    </row>
    <row r="1300" spans="1:3" ht="15" customHeight="1" x14ac:dyDescent="0.25">
      <c r="A1300" s="11" t="s">
        <v>1698</v>
      </c>
      <c r="B1300" s="12">
        <v>218237</v>
      </c>
      <c r="C1300" s="12" t="s">
        <v>3078</v>
      </c>
    </row>
    <row r="1301" spans="1:3" ht="15" customHeight="1" x14ac:dyDescent="0.25">
      <c r="A1301" s="11" t="s">
        <v>107</v>
      </c>
      <c r="B1301" s="12">
        <v>218241</v>
      </c>
      <c r="C1301" s="12" t="s">
        <v>2924</v>
      </c>
    </row>
    <row r="1302" spans="1:3" ht="15" customHeight="1" x14ac:dyDescent="0.25">
      <c r="A1302" s="11" t="s">
        <v>1699</v>
      </c>
      <c r="B1302" s="12">
        <v>218241</v>
      </c>
      <c r="C1302" s="12" t="s">
        <v>2924</v>
      </c>
    </row>
    <row r="1303" spans="1:3" ht="15" customHeight="1" x14ac:dyDescent="0.25">
      <c r="A1303" s="11" t="s">
        <v>2360</v>
      </c>
      <c r="B1303" s="12">
        <v>218238</v>
      </c>
      <c r="C1303" s="12" t="s">
        <v>3079</v>
      </c>
    </row>
    <row r="1304" spans="1:3" ht="15" customHeight="1" x14ac:dyDescent="0.25">
      <c r="A1304" s="11" t="s">
        <v>1700</v>
      </c>
      <c r="B1304" s="12">
        <v>218238</v>
      </c>
      <c r="C1304" s="12" t="s">
        <v>3079</v>
      </c>
    </row>
    <row r="1305" spans="1:3" ht="15" customHeight="1" x14ac:dyDescent="0.25">
      <c r="A1305" s="11" t="s">
        <v>1701</v>
      </c>
      <c r="B1305" s="12">
        <v>218242</v>
      </c>
      <c r="C1305" s="12" t="s">
        <v>3080</v>
      </c>
    </row>
    <row r="1306" spans="1:3" ht="15" customHeight="1" x14ac:dyDescent="0.25">
      <c r="A1306" s="11" t="s">
        <v>1702</v>
      </c>
      <c r="B1306" s="12">
        <v>218239</v>
      </c>
      <c r="C1306" s="12" t="s">
        <v>2912</v>
      </c>
    </row>
    <row r="1307" spans="1:3" ht="15" customHeight="1" x14ac:dyDescent="0.25">
      <c r="A1307" s="11" t="s">
        <v>1703</v>
      </c>
      <c r="B1307" s="12">
        <v>218240</v>
      </c>
      <c r="C1307" s="12" t="s">
        <v>2873</v>
      </c>
    </row>
    <row r="1308" spans="1:3" ht="15" customHeight="1" x14ac:dyDescent="0.25">
      <c r="A1308" s="11" t="s">
        <v>2172</v>
      </c>
      <c r="B1308" s="12">
        <v>218346</v>
      </c>
      <c r="C1308" s="12" t="s">
        <v>2765</v>
      </c>
    </row>
    <row r="1309" spans="1:3" ht="15" customHeight="1" x14ac:dyDescent="0.25">
      <c r="A1309" s="11" t="s">
        <v>1704</v>
      </c>
      <c r="B1309" s="12">
        <v>218346</v>
      </c>
      <c r="C1309" s="12" t="s">
        <v>2765</v>
      </c>
    </row>
    <row r="1310" spans="1:3" ht="15" customHeight="1" x14ac:dyDescent="0.25">
      <c r="A1310" s="11" t="s">
        <v>409</v>
      </c>
      <c r="B1310" s="12">
        <v>218346</v>
      </c>
      <c r="C1310" s="12" t="s">
        <v>2765</v>
      </c>
    </row>
    <row r="1311" spans="1:3" ht="15" customHeight="1" x14ac:dyDescent="0.25">
      <c r="A1311" s="11" t="s">
        <v>1705</v>
      </c>
      <c r="B1311" s="12">
        <v>218243</v>
      </c>
      <c r="C1311" s="12" t="s">
        <v>3081</v>
      </c>
    </row>
    <row r="1312" spans="1:3" ht="15" customHeight="1" x14ac:dyDescent="0.25">
      <c r="A1312" s="11" t="s">
        <v>1706</v>
      </c>
      <c r="B1312" s="12">
        <v>218244</v>
      </c>
      <c r="C1312" s="12" t="s">
        <v>3082</v>
      </c>
    </row>
    <row r="1313" spans="1:3" ht="15" customHeight="1" x14ac:dyDescent="0.25">
      <c r="A1313" s="11">
        <v>710808</v>
      </c>
      <c r="B1313" s="12">
        <v>218016</v>
      </c>
      <c r="C1313" s="12" t="s">
        <v>3083</v>
      </c>
    </row>
    <row r="1314" spans="1:3" ht="15" customHeight="1" x14ac:dyDescent="0.25">
      <c r="A1314" s="11">
        <v>712611</v>
      </c>
      <c r="B1314" s="12">
        <v>218016</v>
      </c>
      <c r="C1314" s="12" t="s">
        <v>3083</v>
      </c>
    </row>
    <row r="1315" spans="1:3" ht="15" customHeight="1" x14ac:dyDescent="0.25">
      <c r="A1315" s="11">
        <v>712826</v>
      </c>
      <c r="B1315" s="12">
        <v>218016</v>
      </c>
      <c r="C1315" s="12" t="s">
        <v>3083</v>
      </c>
    </row>
    <row r="1316" spans="1:3" ht="15" customHeight="1" x14ac:dyDescent="0.25">
      <c r="A1316" s="11">
        <v>712240</v>
      </c>
      <c r="B1316" s="12">
        <v>218016</v>
      </c>
      <c r="C1316" s="12" t="s">
        <v>3083</v>
      </c>
    </row>
    <row r="1317" spans="1:3" ht="15" customHeight="1" x14ac:dyDescent="0.25">
      <c r="A1317" s="11">
        <v>708359</v>
      </c>
      <c r="B1317" s="12">
        <v>218016</v>
      </c>
      <c r="C1317" s="12" t="s">
        <v>3083</v>
      </c>
    </row>
    <row r="1318" spans="1:3" ht="15" customHeight="1" x14ac:dyDescent="0.25">
      <c r="A1318" s="11" t="s">
        <v>1477</v>
      </c>
      <c r="B1318" s="12">
        <v>218347</v>
      </c>
      <c r="C1318" s="12" t="s">
        <v>3084</v>
      </c>
    </row>
    <row r="1319" spans="1:3" ht="15" customHeight="1" x14ac:dyDescent="0.25">
      <c r="A1319" s="11" t="s">
        <v>402</v>
      </c>
      <c r="B1319" s="12">
        <v>218347</v>
      </c>
      <c r="C1319" s="12" t="s">
        <v>3084</v>
      </c>
    </row>
    <row r="1320" spans="1:3" ht="15" customHeight="1" x14ac:dyDescent="0.25">
      <c r="A1320" s="11">
        <v>710547</v>
      </c>
      <c r="B1320" s="12">
        <v>217862</v>
      </c>
      <c r="C1320" s="12" t="s">
        <v>3085</v>
      </c>
    </row>
    <row r="1321" spans="1:3" ht="15" customHeight="1" x14ac:dyDescent="0.25">
      <c r="A1321" s="11" t="s">
        <v>1598</v>
      </c>
      <c r="B1321" s="12">
        <v>217863</v>
      </c>
      <c r="C1321" s="12" t="s">
        <v>3086</v>
      </c>
    </row>
    <row r="1322" spans="1:3" ht="15" customHeight="1" x14ac:dyDescent="0.25">
      <c r="A1322" s="11">
        <v>646177</v>
      </c>
      <c r="B1322" s="12">
        <v>218247</v>
      </c>
      <c r="C1322" s="12" t="s">
        <v>3087</v>
      </c>
    </row>
    <row r="1323" spans="1:3" ht="15" customHeight="1" x14ac:dyDescent="0.25">
      <c r="A1323" s="11">
        <v>649727</v>
      </c>
      <c r="B1323" s="12">
        <v>218247</v>
      </c>
      <c r="C1323" s="12" t="s">
        <v>3087</v>
      </c>
    </row>
    <row r="1324" spans="1:3" ht="15" customHeight="1" x14ac:dyDescent="0.25">
      <c r="A1324" s="11">
        <v>602365</v>
      </c>
      <c r="B1324" s="12">
        <v>218247</v>
      </c>
      <c r="C1324" s="12" t="s">
        <v>3087</v>
      </c>
    </row>
    <row r="1325" spans="1:3" ht="15" customHeight="1" x14ac:dyDescent="0.25">
      <c r="A1325" s="11">
        <v>630964</v>
      </c>
      <c r="B1325" s="12">
        <v>218247</v>
      </c>
      <c r="C1325" s="12" t="s">
        <v>3087</v>
      </c>
    </row>
    <row r="1326" spans="1:3" ht="15" customHeight="1" x14ac:dyDescent="0.25">
      <c r="A1326" s="11">
        <v>629062</v>
      </c>
      <c r="B1326" s="12">
        <v>218247</v>
      </c>
      <c r="C1326" s="12" t="s">
        <v>3087</v>
      </c>
    </row>
    <row r="1327" spans="1:3" ht="15" customHeight="1" x14ac:dyDescent="0.25">
      <c r="A1327" s="11">
        <v>634661</v>
      </c>
      <c r="B1327" s="12">
        <v>218247</v>
      </c>
      <c r="C1327" s="12" t="s">
        <v>3087</v>
      </c>
    </row>
    <row r="1328" spans="1:3" ht="15" customHeight="1" x14ac:dyDescent="0.25">
      <c r="A1328" s="11">
        <v>720772</v>
      </c>
      <c r="B1328" s="12">
        <v>218247</v>
      </c>
      <c r="C1328" s="12" t="s">
        <v>3087</v>
      </c>
    </row>
    <row r="1329" spans="1:3" ht="15" customHeight="1" x14ac:dyDescent="0.25">
      <c r="A1329" s="11">
        <v>739233</v>
      </c>
      <c r="B1329" s="12">
        <v>218247</v>
      </c>
      <c r="C1329" s="12" t="s">
        <v>3087</v>
      </c>
    </row>
    <row r="1330" spans="1:3" ht="15" customHeight="1" x14ac:dyDescent="0.25">
      <c r="A1330" s="11">
        <v>744167</v>
      </c>
      <c r="B1330" s="12">
        <v>218247</v>
      </c>
      <c r="C1330" s="12" t="s">
        <v>3087</v>
      </c>
    </row>
    <row r="1331" spans="1:3" ht="15" customHeight="1" x14ac:dyDescent="0.25">
      <c r="A1331" s="11">
        <v>685051</v>
      </c>
      <c r="B1331" s="12">
        <v>218247</v>
      </c>
      <c r="C1331" s="12" t="s">
        <v>3087</v>
      </c>
    </row>
    <row r="1332" spans="1:3" ht="15" customHeight="1" x14ac:dyDescent="0.25">
      <c r="A1332" s="11">
        <v>685049</v>
      </c>
      <c r="B1332" s="12">
        <v>218247</v>
      </c>
      <c r="C1332" s="12" t="s">
        <v>3087</v>
      </c>
    </row>
    <row r="1333" spans="1:3" ht="15" customHeight="1" x14ac:dyDescent="0.25">
      <c r="A1333" s="11">
        <v>685050</v>
      </c>
      <c r="B1333" s="12">
        <v>218247</v>
      </c>
      <c r="C1333" s="12" t="s">
        <v>3087</v>
      </c>
    </row>
    <row r="1334" spans="1:3" ht="15" customHeight="1" x14ac:dyDescent="0.25">
      <c r="A1334" s="11">
        <v>656497</v>
      </c>
      <c r="B1334" s="12">
        <v>218247</v>
      </c>
      <c r="C1334" s="12" t="s">
        <v>3087</v>
      </c>
    </row>
    <row r="1335" spans="1:3" ht="15" customHeight="1" x14ac:dyDescent="0.25">
      <c r="A1335" s="11">
        <v>679688</v>
      </c>
      <c r="B1335" s="12">
        <v>218247</v>
      </c>
      <c r="C1335" s="12" t="s">
        <v>3087</v>
      </c>
    </row>
    <row r="1336" spans="1:3" ht="15" customHeight="1" x14ac:dyDescent="0.25">
      <c r="A1336" s="11">
        <v>673471</v>
      </c>
      <c r="B1336" s="12">
        <v>218247</v>
      </c>
      <c r="C1336" s="12" t="s">
        <v>3087</v>
      </c>
    </row>
    <row r="1337" spans="1:3" ht="15" customHeight="1" x14ac:dyDescent="0.25">
      <c r="A1337" s="11">
        <v>685813</v>
      </c>
      <c r="B1337" s="12">
        <v>218247</v>
      </c>
      <c r="C1337" s="12" t="s">
        <v>3087</v>
      </c>
    </row>
    <row r="1338" spans="1:3" ht="15" customHeight="1" x14ac:dyDescent="0.25">
      <c r="A1338" s="11">
        <v>685814</v>
      </c>
      <c r="B1338" s="12">
        <v>218247</v>
      </c>
      <c r="C1338" s="12" t="s">
        <v>3087</v>
      </c>
    </row>
    <row r="1339" spans="1:3" ht="15" customHeight="1" x14ac:dyDescent="0.25">
      <c r="A1339" s="11">
        <v>685815</v>
      </c>
      <c r="B1339" s="12">
        <v>218247</v>
      </c>
      <c r="C1339" s="12" t="s">
        <v>3087</v>
      </c>
    </row>
    <row r="1340" spans="1:3" ht="15" customHeight="1" x14ac:dyDescent="0.25">
      <c r="A1340" s="11">
        <v>685816</v>
      </c>
      <c r="B1340" s="12">
        <v>218247</v>
      </c>
      <c r="C1340" s="12" t="s">
        <v>3087</v>
      </c>
    </row>
    <row r="1341" spans="1:3" ht="15" customHeight="1" x14ac:dyDescent="0.25">
      <c r="A1341" s="11">
        <v>686711</v>
      </c>
      <c r="B1341" s="12">
        <v>218247</v>
      </c>
      <c r="C1341" s="12" t="s">
        <v>3087</v>
      </c>
    </row>
    <row r="1342" spans="1:3" ht="15" customHeight="1" x14ac:dyDescent="0.25">
      <c r="A1342" s="11">
        <v>686714</v>
      </c>
      <c r="B1342" s="12">
        <v>218247</v>
      </c>
      <c r="C1342" s="12" t="s">
        <v>3087</v>
      </c>
    </row>
    <row r="1343" spans="1:3" ht="15" customHeight="1" x14ac:dyDescent="0.25">
      <c r="A1343" s="11">
        <v>686710</v>
      </c>
      <c r="B1343" s="12">
        <v>218247</v>
      </c>
      <c r="C1343" s="12" t="s">
        <v>3087</v>
      </c>
    </row>
    <row r="1344" spans="1:3" ht="15" customHeight="1" x14ac:dyDescent="0.25">
      <c r="A1344" s="11">
        <v>688055</v>
      </c>
      <c r="B1344" s="12">
        <v>218247</v>
      </c>
      <c r="C1344" s="12" t="s">
        <v>3087</v>
      </c>
    </row>
    <row r="1345" spans="1:3" ht="15" customHeight="1" x14ac:dyDescent="0.25">
      <c r="A1345" s="11">
        <v>688039</v>
      </c>
      <c r="B1345" s="12">
        <v>218247</v>
      </c>
      <c r="C1345" s="12" t="s">
        <v>3087</v>
      </c>
    </row>
    <row r="1346" spans="1:3" ht="15" customHeight="1" x14ac:dyDescent="0.25">
      <c r="A1346" s="11">
        <v>659037</v>
      </c>
      <c r="B1346" s="12">
        <v>218247</v>
      </c>
      <c r="C1346" s="12" t="s">
        <v>3087</v>
      </c>
    </row>
    <row r="1347" spans="1:3" ht="15" customHeight="1" x14ac:dyDescent="0.25">
      <c r="A1347" s="11">
        <v>659038</v>
      </c>
      <c r="B1347" s="12">
        <v>218247</v>
      </c>
      <c r="C1347" s="12" t="s">
        <v>3087</v>
      </c>
    </row>
    <row r="1348" spans="1:3" ht="15" customHeight="1" x14ac:dyDescent="0.25">
      <c r="A1348" s="11">
        <v>659039</v>
      </c>
      <c r="B1348" s="12">
        <v>218247</v>
      </c>
      <c r="C1348" s="12" t="s">
        <v>3087</v>
      </c>
    </row>
    <row r="1349" spans="1:3" ht="15" customHeight="1" x14ac:dyDescent="0.25">
      <c r="A1349" s="11">
        <v>671059</v>
      </c>
      <c r="B1349" s="12">
        <v>218247</v>
      </c>
      <c r="C1349" s="12" t="s">
        <v>3087</v>
      </c>
    </row>
    <row r="1350" spans="1:3" ht="15" customHeight="1" x14ac:dyDescent="0.25">
      <c r="A1350" s="11">
        <v>671057</v>
      </c>
      <c r="B1350" s="12">
        <v>218247</v>
      </c>
      <c r="C1350" s="12" t="s">
        <v>3087</v>
      </c>
    </row>
    <row r="1351" spans="1:3" ht="15" customHeight="1" x14ac:dyDescent="0.25">
      <c r="A1351" s="11">
        <v>671060</v>
      </c>
      <c r="B1351" s="12">
        <v>218247</v>
      </c>
      <c r="C1351" s="12" t="s">
        <v>3087</v>
      </c>
    </row>
    <row r="1352" spans="1:3" ht="15" customHeight="1" x14ac:dyDescent="0.25">
      <c r="A1352" s="11">
        <v>671058</v>
      </c>
      <c r="B1352" s="12">
        <v>218247</v>
      </c>
      <c r="C1352" s="12" t="s">
        <v>3087</v>
      </c>
    </row>
    <row r="1353" spans="1:3" ht="15" customHeight="1" x14ac:dyDescent="0.25">
      <c r="A1353" s="11">
        <v>671061</v>
      </c>
      <c r="B1353" s="12">
        <v>218247</v>
      </c>
      <c r="C1353" s="12" t="s">
        <v>3087</v>
      </c>
    </row>
    <row r="1354" spans="1:3" ht="15" customHeight="1" x14ac:dyDescent="0.25">
      <c r="A1354" s="11">
        <v>672238</v>
      </c>
      <c r="B1354" s="12">
        <v>218247</v>
      </c>
      <c r="C1354" s="12" t="s">
        <v>3087</v>
      </c>
    </row>
    <row r="1355" spans="1:3" ht="15" customHeight="1" x14ac:dyDescent="0.25">
      <c r="A1355" s="11">
        <v>672258</v>
      </c>
      <c r="B1355" s="12">
        <v>218247</v>
      </c>
      <c r="C1355" s="12" t="s">
        <v>3087</v>
      </c>
    </row>
    <row r="1356" spans="1:3" ht="15" customHeight="1" x14ac:dyDescent="0.25">
      <c r="A1356" s="11">
        <v>672257</v>
      </c>
      <c r="B1356" s="12">
        <v>218247</v>
      </c>
      <c r="C1356" s="12" t="s">
        <v>3087</v>
      </c>
    </row>
    <row r="1357" spans="1:3" ht="15" customHeight="1" x14ac:dyDescent="0.25">
      <c r="A1357" s="11">
        <v>672242</v>
      </c>
      <c r="B1357" s="12">
        <v>218247</v>
      </c>
      <c r="C1357" s="12" t="s">
        <v>3087</v>
      </c>
    </row>
    <row r="1358" spans="1:3" ht="15" customHeight="1" x14ac:dyDescent="0.25">
      <c r="A1358" s="11">
        <v>672241</v>
      </c>
      <c r="B1358" s="12">
        <v>218247</v>
      </c>
      <c r="C1358" s="12" t="s">
        <v>3087</v>
      </c>
    </row>
    <row r="1359" spans="1:3" ht="15" customHeight="1" x14ac:dyDescent="0.25">
      <c r="A1359" s="11">
        <v>672240</v>
      </c>
      <c r="B1359" s="12">
        <v>218247</v>
      </c>
      <c r="C1359" s="12" t="s">
        <v>3087</v>
      </c>
    </row>
    <row r="1360" spans="1:3" ht="15" customHeight="1" x14ac:dyDescent="0.25">
      <c r="A1360" s="11">
        <v>672239</v>
      </c>
      <c r="B1360" s="12">
        <v>218247</v>
      </c>
      <c r="C1360" s="12" t="s">
        <v>3087</v>
      </c>
    </row>
    <row r="1361" spans="1:3" ht="15" customHeight="1" x14ac:dyDescent="0.25">
      <c r="A1361" s="11">
        <v>659264</v>
      </c>
      <c r="B1361" s="12">
        <v>218247</v>
      </c>
      <c r="C1361" s="12" t="s">
        <v>3087</v>
      </c>
    </row>
    <row r="1362" spans="1:3" ht="15" customHeight="1" x14ac:dyDescent="0.25">
      <c r="A1362" s="11">
        <v>659265</v>
      </c>
      <c r="B1362" s="12">
        <v>218247</v>
      </c>
      <c r="C1362" s="12" t="s">
        <v>3087</v>
      </c>
    </row>
    <row r="1363" spans="1:3" ht="15" customHeight="1" x14ac:dyDescent="0.25">
      <c r="A1363" s="11">
        <v>659266</v>
      </c>
      <c r="B1363" s="12">
        <v>218247</v>
      </c>
      <c r="C1363" s="12" t="s">
        <v>3087</v>
      </c>
    </row>
    <row r="1364" spans="1:3" ht="15" customHeight="1" x14ac:dyDescent="0.25">
      <c r="A1364" s="11">
        <v>671062</v>
      </c>
      <c r="B1364" s="12">
        <v>218247</v>
      </c>
      <c r="C1364" s="12" t="s">
        <v>3087</v>
      </c>
    </row>
    <row r="1365" spans="1:3" ht="15" customHeight="1" x14ac:dyDescent="0.25">
      <c r="A1365" s="11">
        <v>671066</v>
      </c>
      <c r="B1365" s="12">
        <v>218247</v>
      </c>
      <c r="C1365" s="12" t="s">
        <v>3087</v>
      </c>
    </row>
    <row r="1366" spans="1:3" ht="15" customHeight="1" x14ac:dyDescent="0.25">
      <c r="A1366" s="11">
        <v>671067</v>
      </c>
      <c r="B1366" s="12">
        <v>218247</v>
      </c>
      <c r="C1366" s="12" t="s">
        <v>3087</v>
      </c>
    </row>
    <row r="1367" spans="1:3" ht="15" customHeight="1" x14ac:dyDescent="0.25">
      <c r="A1367" s="11">
        <v>671064</v>
      </c>
      <c r="B1367" s="12">
        <v>218247</v>
      </c>
      <c r="C1367" s="12" t="s">
        <v>3087</v>
      </c>
    </row>
    <row r="1368" spans="1:3" ht="15" customHeight="1" x14ac:dyDescent="0.25">
      <c r="A1368" s="11">
        <v>671068</v>
      </c>
      <c r="B1368" s="12">
        <v>218247</v>
      </c>
      <c r="C1368" s="12" t="s">
        <v>3087</v>
      </c>
    </row>
    <row r="1369" spans="1:3" ht="15" customHeight="1" x14ac:dyDescent="0.25">
      <c r="A1369" s="11">
        <v>672220</v>
      </c>
      <c r="B1369" s="12">
        <v>218247</v>
      </c>
      <c r="C1369" s="12" t="s">
        <v>3087</v>
      </c>
    </row>
    <row r="1370" spans="1:3" ht="15" customHeight="1" x14ac:dyDescent="0.25">
      <c r="A1370" s="11">
        <v>671065</v>
      </c>
      <c r="B1370" s="12">
        <v>218247</v>
      </c>
      <c r="C1370" s="12" t="s">
        <v>3087</v>
      </c>
    </row>
    <row r="1371" spans="1:3" ht="15" customHeight="1" x14ac:dyDescent="0.25">
      <c r="A1371" s="11">
        <v>671063</v>
      </c>
      <c r="B1371" s="12">
        <v>218247</v>
      </c>
      <c r="C1371" s="12" t="s">
        <v>3087</v>
      </c>
    </row>
    <row r="1372" spans="1:3" ht="15" customHeight="1" x14ac:dyDescent="0.25">
      <c r="A1372" s="11">
        <v>672230</v>
      </c>
      <c r="B1372" s="12">
        <v>218247</v>
      </c>
      <c r="C1372" s="12" t="s">
        <v>3087</v>
      </c>
    </row>
    <row r="1373" spans="1:3" ht="15" customHeight="1" x14ac:dyDescent="0.25">
      <c r="A1373" s="11">
        <v>672219</v>
      </c>
      <c r="B1373" s="12">
        <v>218247</v>
      </c>
      <c r="C1373" s="12" t="s">
        <v>3087</v>
      </c>
    </row>
    <row r="1374" spans="1:3" ht="15" customHeight="1" x14ac:dyDescent="0.25">
      <c r="A1374" s="11">
        <v>672224</v>
      </c>
      <c r="B1374" s="12">
        <v>218247</v>
      </c>
      <c r="C1374" s="12" t="s">
        <v>3087</v>
      </c>
    </row>
    <row r="1375" spans="1:3" ht="15" customHeight="1" x14ac:dyDescent="0.25">
      <c r="A1375" s="11">
        <v>672221</v>
      </c>
      <c r="B1375" s="12">
        <v>218247</v>
      </c>
      <c r="C1375" s="12" t="s">
        <v>3087</v>
      </c>
    </row>
    <row r="1376" spans="1:3" ht="15" customHeight="1" x14ac:dyDescent="0.25">
      <c r="A1376" s="11" t="s">
        <v>1569</v>
      </c>
      <c r="B1376" s="12">
        <v>218248</v>
      </c>
      <c r="C1376" s="12" t="s">
        <v>2880</v>
      </c>
    </row>
    <row r="1377" spans="1:3" ht="15" customHeight="1" x14ac:dyDescent="0.25">
      <c r="A1377" s="11">
        <v>712763</v>
      </c>
      <c r="B1377" s="12">
        <v>218249</v>
      </c>
      <c r="C1377" s="12" t="s">
        <v>3088</v>
      </c>
    </row>
    <row r="1378" spans="1:3" ht="15" customHeight="1" x14ac:dyDescent="0.25">
      <c r="A1378" s="11">
        <v>712762</v>
      </c>
      <c r="B1378" s="12">
        <v>218249</v>
      </c>
      <c r="C1378" s="12" t="s">
        <v>3088</v>
      </c>
    </row>
    <row r="1379" spans="1:3" ht="15" customHeight="1" x14ac:dyDescent="0.25">
      <c r="A1379" s="11">
        <v>639746</v>
      </c>
      <c r="B1379" s="12">
        <v>218254</v>
      </c>
      <c r="C1379" s="12" t="s">
        <v>3089</v>
      </c>
    </row>
    <row r="1380" spans="1:3" ht="15" customHeight="1" x14ac:dyDescent="0.25">
      <c r="A1380" s="11">
        <v>644629</v>
      </c>
      <c r="B1380" s="12">
        <v>218254</v>
      </c>
      <c r="C1380" s="12" t="s">
        <v>3089</v>
      </c>
    </row>
    <row r="1381" spans="1:3" ht="15" customHeight="1" x14ac:dyDescent="0.25">
      <c r="A1381" s="11">
        <v>725042</v>
      </c>
      <c r="B1381" s="12">
        <v>218255</v>
      </c>
      <c r="C1381" s="12" t="s">
        <v>2695</v>
      </c>
    </row>
    <row r="1382" spans="1:3" ht="15" customHeight="1" x14ac:dyDescent="0.25">
      <c r="A1382" s="11">
        <v>725043</v>
      </c>
      <c r="B1382" s="12">
        <v>218255</v>
      </c>
      <c r="C1382" s="12" t="s">
        <v>2695</v>
      </c>
    </row>
    <row r="1383" spans="1:3" ht="15" customHeight="1" x14ac:dyDescent="0.25">
      <c r="A1383" s="11">
        <v>725031</v>
      </c>
      <c r="B1383" s="12">
        <v>218255</v>
      </c>
      <c r="C1383" s="12" t="s">
        <v>2695</v>
      </c>
    </row>
    <row r="1384" spans="1:3" ht="15" customHeight="1" x14ac:dyDescent="0.25">
      <c r="A1384" s="11">
        <v>725039</v>
      </c>
      <c r="B1384" s="12">
        <v>218255</v>
      </c>
      <c r="C1384" s="12" t="s">
        <v>2695</v>
      </c>
    </row>
    <row r="1385" spans="1:3" ht="15" customHeight="1" x14ac:dyDescent="0.25">
      <c r="A1385" s="11">
        <v>725041</v>
      </c>
      <c r="B1385" s="12">
        <v>218255</v>
      </c>
      <c r="C1385" s="12" t="s">
        <v>2695</v>
      </c>
    </row>
    <row r="1386" spans="1:3" ht="15" customHeight="1" x14ac:dyDescent="0.25">
      <c r="A1386" s="11">
        <v>725033</v>
      </c>
      <c r="B1386" s="12">
        <v>218255</v>
      </c>
      <c r="C1386" s="12" t="s">
        <v>2695</v>
      </c>
    </row>
    <row r="1387" spans="1:3" ht="15" customHeight="1" x14ac:dyDescent="0.25">
      <c r="A1387" s="11">
        <v>725038</v>
      </c>
      <c r="B1387" s="12">
        <v>218255</v>
      </c>
      <c r="C1387" s="12" t="s">
        <v>2695</v>
      </c>
    </row>
    <row r="1388" spans="1:3" ht="15" customHeight="1" x14ac:dyDescent="0.25">
      <c r="A1388" s="11">
        <v>725034</v>
      </c>
      <c r="B1388" s="12">
        <v>218255</v>
      </c>
      <c r="C1388" s="12" t="s">
        <v>2695</v>
      </c>
    </row>
    <row r="1389" spans="1:3" ht="15" customHeight="1" x14ac:dyDescent="0.25">
      <c r="A1389" s="11">
        <v>726071</v>
      </c>
      <c r="B1389" s="12">
        <v>218255</v>
      </c>
      <c r="C1389" s="12" t="s">
        <v>2695</v>
      </c>
    </row>
    <row r="1390" spans="1:3" ht="15" customHeight="1" x14ac:dyDescent="0.25">
      <c r="A1390" s="11">
        <v>725032</v>
      </c>
      <c r="B1390" s="12">
        <v>218255</v>
      </c>
      <c r="C1390" s="12" t="s">
        <v>2695</v>
      </c>
    </row>
    <row r="1391" spans="1:3" ht="15" customHeight="1" x14ac:dyDescent="0.25">
      <c r="A1391" s="11">
        <v>725035</v>
      </c>
      <c r="B1391" s="12">
        <v>218255</v>
      </c>
      <c r="C1391" s="12" t="s">
        <v>2695</v>
      </c>
    </row>
    <row r="1392" spans="1:3" ht="15" customHeight="1" x14ac:dyDescent="0.25">
      <c r="A1392" s="11">
        <v>725536</v>
      </c>
      <c r="B1392" s="12">
        <v>218255</v>
      </c>
      <c r="C1392" s="12" t="s">
        <v>2695</v>
      </c>
    </row>
    <row r="1393" spans="1:3" ht="15" customHeight="1" x14ac:dyDescent="0.25">
      <c r="A1393" s="11">
        <v>725097</v>
      </c>
      <c r="B1393" s="12">
        <v>218255</v>
      </c>
      <c r="C1393" s="12" t="s">
        <v>2695</v>
      </c>
    </row>
    <row r="1394" spans="1:3" ht="15" customHeight="1" x14ac:dyDescent="0.25">
      <c r="A1394" s="11">
        <v>725736</v>
      </c>
      <c r="B1394" s="12">
        <v>218255</v>
      </c>
      <c r="C1394" s="12" t="s">
        <v>2695</v>
      </c>
    </row>
    <row r="1395" spans="1:3" ht="15" customHeight="1" x14ac:dyDescent="0.25">
      <c r="A1395" s="11">
        <v>725735</v>
      </c>
      <c r="B1395" s="12">
        <v>218255</v>
      </c>
      <c r="C1395" s="12" t="s">
        <v>2695</v>
      </c>
    </row>
    <row r="1396" spans="1:3" ht="15" customHeight="1" x14ac:dyDescent="0.25">
      <c r="A1396" s="11">
        <v>724907</v>
      </c>
      <c r="B1396" s="12">
        <v>218255</v>
      </c>
      <c r="C1396" s="12" t="s">
        <v>2695</v>
      </c>
    </row>
    <row r="1397" spans="1:3" ht="15" customHeight="1" x14ac:dyDescent="0.25">
      <c r="A1397" s="11">
        <v>725733</v>
      </c>
      <c r="B1397" s="12">
        <v>218255</v>
      </c>
      <c r="C1397" s="12" t="s">
        <v>2695</v>
      </c>
    </row>
    <row r="1398" spans="1:3" ht="15" customHeight="1" x14ac:dyDescent="0.25">
      <c r="A1398" s="11">
        <v>725537</v>
      </c>
      <c r="B1398" s="12">
        <v>218255</v>
      </c>
      <c r="C1398" s="12" t="s">
        <v>2695</v>
      </c>
    </row>
    <row r="1399" spans="1:3" ht="15" customHeight="1" x14ac:dyDescent="0.25">
      <c r="A1399" s="11">
        <v>725532</v>
      </c>
      <c r="B1399" s="12">
        <v>218255</v>
      </c>
      <c r="C1399" s="12" t="s">
        <v>2695</v>
      </c>
    </row>
    <row r="1400" spans="1:3" ht="15" customHeight="1" x14ac:dyDescent="0.25">
      <c r="A1400" s="11">
        <v>725098</v>
      </c>
      <c r="B1400" s="12">
        <v>218255</v>
      </c>
      <c r="C1400" s="12" t="s">
        <v>2695</v>
      </c>
    </row>
    <row r="1401" spans="1:3" ht="15" customHeight="1" x14ac:dyDescent="0.25">
      <c r="A1401" s="11">
        <v>725731</v>
      </c>
      <c r="B1401" s="12">
        <v>218255</v>
      </c>
      <c r="C1401" s="12" t="s">
        <v>2695</v>
      </c>
    </row>
    <row r="1402" spans="1:3" ht="15" customHeight="1" x14ac:dyDescent="0.25">
      <c r="A1402" s="11">
        <v>724908</v>
      </c>
      <c r="B1402" s="12">
        <v>218255</v>
      </c>
      <c r="C1402" s="12" t="s">
        <v>2695</v>
      </c>
    </row>
    <row r="1403" spans="1:3" ht="15" customHeight="1" x14ac:dyDescent="0.25">
      <c r="A1403" s="11">
        <v>725610</v>
      </c>
      <c r="B1403" s="12">
        <v>218255</v>
      </c>
      <c r="C1403" s="12" t="s">
        <v>2695</v>
      </c>
    </row>
    <row r="1404" spans="1:3" ht="15" customHeight="1" x14ac:dyDescent="0.25">
      <c r="A1404" s="11">
        <v>725614</v>
      </c>
      <c r="B1404" s="12">
        <v>218255</v>
      </c>
      <c r="C1404" s="12" t="s">
        <v>2695</v>
      </c>
    </row>
    <row r="1405" spans="1:3" ht="15" customHeight="1" x14ac:dyDescent="0.25">
      <c r="A1405" s="11">
        <v>725612</v>
      </c>
      <c r="B1405" s="12">
        <v>218255</v>
      </c>
      <c r="C1405" s="12" t="s">
        <v>2695</v>
      </c>
    </row>
    <row r="1406" spans="1:3" ht="15" customHeight="1" x14ac:dyDescent="0.25">
      <c r="A1406" s="11">
        <v>725613</v>
      </c>
      <c r="B1406" s="12">
        <v>218255</v>
      </c>
      <c r="C1406" s="12" t="s">
        <v>2695</v>
      </c>
    </row>
    <row r="1407" spans="1:3" ht="15" customHeight="1" x14ac:dyDescent="0.25">
      <c r="A1407" s="11">
        <v>725611</v>
      </c>
      <c r="B1407" s="12">
        <v>218255</v>
      </c>
      <c r="C1407" s="12" t="s">
        <v>2695</v>
      </c>
    </row>
    <row r="1408" spans="1:3" ht="15" customHeight="1" x14ac:dyDescent="0.25">
      <c r="A1408" s="11">
        <v>725762</v>
      </c>
      <c r="B1408" s="12">
        <v>218255</v>
      </c>
      <c r="C1408" s="12" t="s">
        <v>2695</v>
      </c>
    </row>
    <row r="1409" spans="1:3" ht="15" customHeight="1" x14ac:dyDescent="0.25">
      <c r="A1409" s="11">
        <v>725763</v>
      </c>
      <c r="B1409" s="12">
        <v>218255</v>
      </c>
      <c r="C1409" s="12" t="s">
        <v>2695</v>
      </c>
    </row>
    <row r="1410" spans="1:3" ht="15" customHeight="1" x14ac:dyDescent="0.25">
      <c r="A1410" s="11">
        <v>725760</v>
      </c>
      <c r="B1410" s="12">
        <v>218255</v>
      </c>
      <c r="C1410" s="12" t="s">
        <v>2695</v>
      </c>
    </row>
    <row r="1411" spans="1:3" ht="15" customHeight="1" x14ac:dyDescent="0.25">
      <c r="A1411" s="11">
        <v>725756</v>
      </c>
      <c r="B1411" s="12">
        <v>218255</v>
      </c>
      <c r="C1411" s="12" t="s">
        <v>2695</v>
      </c>
    </row>
    <row r="1412" spans="1:3" ht="15" customHeight="1" x14ac:dyDescent="0.25">
      <c r="A1412" s="11">
        <v>725761</v>
      </c>
      <c r="B1412" s="12">
        <v>218255</v>
      </c>
      <c r="C1412" s="12" t="s">
        <v>2695</v>
      </c>
    </row>
    <row r="1413" spans="1:3" ht="15" customHeight="1" x14ac:dyDescent="0.25">
      <c r="A1413" s="11">
        <v>726107</v>
      </c>
      <c r="B1413" s="12">
        <v>218255</v>
      </c>
      <c r="C1413" s="12" t="s">
        <v>2695</v>
      </c>
    </row>
    <row r="1414" spans="1:3" ht="15" customHeight="1" x14ac:dyDescent="0.25">
      <c r="A1414" s="11" t="s">
        <v>1526</v>
      </c>
      <c r="B1414" s="12">
        <v>218257</v>
      </c>
      <c r="C1414" s="12" t="s">
        <v>3090</v>
      </c>
    </row>
    <row r="1415" spans="1:3" ht="15" customHeight="1" x14ac:dyDescent="0.25">
      <c r="A1415" s="11" t="s">
        <v>88</v>
      </c>
      <c r="B1415" s="12">
        <v>218259</v>
      </c>
      <c r="C1415" s="12" t="s">
        <v>3091</v>
      </c>
    </row>
    <row r="1416" spans="1:3" ht="15" customHeight="1" x14ac:dyDescent="0.25">
      <c r="A1416" s="11" t="s">
        <v>1707</v>
      </c>
      <c r="B1416" s="12">
        <v>218259</v>
      </c>
      <c r="C1416" s="12" t="s">
        <v>3091</v>
      </c>
    </row>
    <row r="1417" spans="1:3" ht="15" customHeight="1" x14ac:dyDescent="0.25">
      <c r="A1417" s="11" t="s">
        <v>2173</v>
      </c>
      <c r="B1417" s="12">
        <v>217868</v>
      </c>
      <c r="C1417" s="12" t="s">
        <v>3092</v>
      </c>
    </row>
    <row r="1418" spans="1:3" ht="15" customHeight="1" x14ac:dyDescent="0.25">
      <c r="A1418" s="11">
        <v>654685</v>
      </c>
      <c r="B1418" s="12">
        <v>217869</v>
      </c>
      <c r="C1418" s="12" t="s">
        <v>3093</v>
      </c>
    </row>
    <row r="1419" spans="1:3" ht="15" customHeight="1" x14ac:dyDescent="0.25">
      <c r="A1419" s="11">
        <v>701769</v>
      </c>
      <c r="B1419" s="12">
        <v>218261</v>
      </c>
      <c r="C1419" s="12" t="s">
        <v>3094</v>
      </c>
    </row>
    <row r="1420" spans="1:3" ht="15" customHeight="1" x14ac:dyDescent="0.25">
      <c r="A1420" s="11" t="s">
        <v>82</v>
      </c>
      <c r="B1420" s="12">
        <v>218262</v>
      </c>
      <c r="C1420" s="12" t="s">
        <v>2780</v>
      </c>
    </row>
    <row r="1421" spans="1:3" ht="15" customHeight="1" x14ac:dyDescent="0.25">
      <c r="A1421" s="11" t="s">
        <v>212</v>
      </c>
      <c r="B1421" s="12">
        <v>218262</v>
      </c>
      <c r="C1421" s="12" t="s">
        <v>2780</v>
      </c>
    </row>
    <row r="1422" spans="1:3" ht="15" customHeight="1" x14ac:dyDescent="0.25">
      <c r="A1422" s="11" t="s">
        <v>1711</v>
      </c>
      <c r="B1422" s="12">
        <v>218262</v>
      </c>
      <c r="C1422" s="12" t="s">
        <v>2780</v>
      </c>
    </row>
    <row r="1423" spans="1:3" ht="15" customHeight="1" x14ac:dyDescent="0.25">
      <c r="A1423" s="11" t="s">
        <v>1530</v>
      </c>
      <c r="B1423" s="12">
        <v>218262</v>
      </c>
      <c r="C1423" s="12" t="s">
        <v>2780</v>
      </c>
    </row>
    <row r="1424" spans="1:3" ht="15" customHeight="1" x14ac:dyDescent="0.25">
      <c r="A1424" s="11" t="s">
        <v>1516</v>
      </c>
      <c r="B1424" s="12">
        <v>218262</v>
      </c>
      <c r="C1424" s="12" t="s">
        <v>2780</v>
      </c>
    </row>
    <row r="1425" spans="1:3" ht="15" customHeight="1" x14ac:dyDescent="0.25">
      <c r="A1425" s="11" t="s">
        <v>347</v>
      </c>
      <c r="B1425" s="12">
        <v>218262</v>
      </c>
      <c r="C1425" s="12" t="s">
        <v>2780</v>
      </c>
    </row>
    <row r="1426" spans="1:3" ht="15" customHeight="1" x14ac:dyDescent="0.25">
      <c r="A1426" s="11" t="s">
        <v>1579</v>
      </c>
      <c r="B1426" s="12">
        <v>218262</v>
      </c>
      <c r="C1426" s="12" t="s">
        <v>2780</v>
      </c>
    </row>
    <row r="1427" spans="1:3" ht="15" customHeight="1" x14ac:dyDescent="0.25">
      <c r="A1427" s="11" t="s">
        <v>2174</v>
      </c>
      <c r="B1427" s="12">
        <v>217870</v>
      </c>
      <c r="C1427" s="12" t="s">
        <v>3095</v>
      </c>
    </row>
    <row r="1428" spans="1:3" ht="15" customHeight="1" x14ac:dyDescent="0.25">
      <c r="A1428" s="11" t="s">
        <v>1713</v>
      </c>
      <c r="B1428" s="12">
        <v>217870</v>
      </c>
      <c r="C1428" s="12" t="s">
        <v>3095</v>
      </c>
    </row>
    <row r="1429" spans="1:3" ht="15" customHeight="1" x14ac:dyDescent="0.25">
      <c r="A1429" s="11">
        <v>652107</v>
      </c>
      <c r="B1429" s="12">
        <v>217872</v>
      </c>
      <c r="C1429" s="12" t="s">
        <v>3096</v>
      </c>
    </row>
    <row r="1430" spans="1:3" ht="15" customHeight="1" x14ac:dyDescent="0.25">
      <c r="A1430" s="11">
        <v>775163</v>
      </c>
      <c r="B1430" s="12">
        <v>217873</v>
      </c>
      <c r="C1430" s="12" t="s">
        <v>2713</v>
      </c>
    </row>
    <row r="1431" spans="1:3" ht="15" customHeight="1" x14ac:dyDescent="0.25">
      <c r="A1431" s="11">
        <v>775166</v>
      </c>
      <c r="B1431" s="12">
        <v>217873</v>
      </c>
      <c r="C1431" s="12" t="s">
        <v>2713</v>
      </c>
    </row>
    <row r="1432" spans="1:3" ht="15" customHeight="1" x14ac:dyDescent="0.25">
      <c r="A1432" s="11">
        <v>774264</v>
      </c>
      <c r="B1432" s="12">
        <v>217873</v>
      </c>
      <c r="C1432" s="12" t="s">
        <v>2713</v>
      </c>
    </row>
    <row r="1433" spans="1:3" ht="15" customHeight="1" x14ac:dyDescent="0.25">
      <c r="A1433" s="11">
        <v>718434</v>
      </c>
      <c r="B1433" s="12">
        <v>217873</v>
      </c>
      <c r="C1433" s="12" t="s">
        <v>2713</v>
      </c>
    </row>
    <row r="1434" spans="1:3" ht="15" customHeight="1" x14ac:dyDescent="0.25">
      <c r="A1434" s="11">
        <v>718430</v>
      </c>
      <c r="B1434" s="12">
        <v>217873</v>
      </c>
      <c r="C1434" s="12" t="s">
        <v>2713</v>
      </c>
    </row>
    <row r="1435" spans="1:3" ht="15" customHeight="1" x14ac:dyDescent="0.25">
      <c r="A1435" s="11">
        <v>775262</v>
      </c>
      <c r="B1435" s="12">
        <v>217873</v>
      </c>
      <c r="C1435" s="12" t="s">
        <v>2713</v>
      </c>
    </row>
    <row r="1436" spans="1:3" ht="15" customHeight="1" x14ac:dyDescent="0.25">
      <c r="A1436" s="11">
        <v>718433</v>
      </c>
      <c r="B1436" s="12">
        <v>217873</v>
      </c>
      <c r="C1436" s="12" t="s">
        <v>2713</v>
      </c>
    </row>
    <row r="1437" spans="1:3" ht="15" customHeight="1" x14ac:dyDescent="0.25">
      <c r="A1437" s="11">
        <v>718431</v>
      </c>
      <c r="B1437" s="12">
        <v>217873</v>
      </c>
      <c r="C1437" s="12" t="s">
        <v>2713</v>
      </c>
    </row>
    <row r="1438" spans="1:3" ht="15" customHeight="1" x14ac:dyDescent="0.25">
      <c r="A1438" s="11">
        <v>660967</v>
      </c>
      <c r="B1438" s="12">
        <v>217873</v>
      </c>
      <c r="C1438" s="12" t="s">
        <v>2713</v>
      </c>
    </row>
    <row r="1439" spans="1:3" ht="15" customHeight="1" x14ac:dyDescent="0.25">
      <c r="A1439" s="11">
        <v>660966</v>
      </c>
      <c r="B1439" s="12">
        <v>217873</v>
      </c>
      <c r="C1439" s="12" t="s">
        <v>2713</v>
      </c>
    </row>
    <row r="1440" spans="1:3" ht="15" customHeight="1" x14ac:dyDescent="0.25">
      <c r="A1440" s="11">
        <v>661272</v>
      </c>
      <c r="B1440" s="12">
        <v>217873</v>
      </c>
      <c r="C1440" s="12" t="s">
        <v>2713</v>
      </c>
    </row>
    <row r="1441" spans="1:3" ht="15" customHeight="1" x14ac:dyDescent="0.25">
      <c r="A1441" s="11">
        <v>661027</v>
      </c>
      <c r="B1441" s="12">
        <v>217873</v>
      </c>
      <c r="C1441" s="12" t="s">
        <v>2713</v>
      </c>
    </row>
    <row r="1442" spans="1:3" ht="15" customHeight="1" x14ac:dyDescent="0.25">
      <c r="A1442" s="11">
        <v>661013</v>
      </c>
      <c r="B1442" s="12">
        <v>217873</v>
      </c>
      <c r="C1442" s="12" t="s">
        <v>2713</v>
      </c>
    </row>
    <row r="1443" spans="1:3" ht="15" customHeight="1" x14ac:dyDescent="0.25">
      <c r="A1443" s="11">
        <v>661006</v>
      </c>
      <c r="B1443" s="12">
        <v>217873</v>
      </c>
      <c r="C1443" s="12" t="s">
        <v>2713</v>
      </c>
    </row>
    <row r="1444" spans="1:3" ht="15" customHeight="1" x14ac:dyDescent="0.25">
      <c r="A1444" s="11">
        <v>661241</v>
      </c>
      <c r="B1444" s="12">
        <v>217873</v>
      </c>
      <c r="C1444" s="12" t="s">
        <v>2713</v>
      </c>
    </row>
    <row r="1445" spans="1:3" ht="15" customHeight="1" x14ac:dyDescent="0.25">
      <c r="A1445" s="11">
        <v>737673</v>
      </c>
      <c r="B1445" s="12">
        <v>217873</v>
      </c>
      <c r="C1445" s="12" t="s">
        <v>2713</v>
      </c>
    </row>
    <row r="1446" spans="1:3" ht="15" customHeight="1" x14ac:dyDescent="0.25">
      <c r="A1446" s="11">
        <v>718312</v>
      </c>
      <c r="B1446" s="12">
        <v>217873</v>
      </c>
      <c r="C1446" s="12" t="s">
        <v>2713</v>
      </c>
    </row>
    <row r="1447" spans="1:3" ht="15" customHeight="1" x14ac:dyDescent="0.25">
      <c r="A1447" s="11">
        <v>737879</v>
      </c>
      <c r="B1447" s="12">
        <v>217873</v>
      </c>
      <c r="C1447" s="12" t="s">
        <v>2713</v>
      </c>
    </row>
    <row r="1448" spans="1:3" ht="15" customHeight="1" x14ac:dyDescent="0.25">
      <c r="A1448" s="11">
        <v>660866</v>
      </c>
      <c r="B1448" s="12">
        <v>217873</v>
      </c>
      <c r="C1448" s="12" t="s">
        <v>2713</v>
      </c>
    </row>
    <row r="1449" spans="1:3" ht="15" customHeight="1" x14ac:dyDescent="0.25">
      <c r="A1449" s="11">
        <v>660869</v>
      </c>
      <c r="B1449" s="12">
        <v>217873</v>
      </c>
      <c r="C1449" s="12" t="s">
        <v>2713</v>
      </c>
    </row>
    <row r="1450" spans="1:3" ht="15" customHeight="1" x14ac:dyDescent="0.25">
      <c r="A1450" s="11">
        <v>660865</v>
      </c>
      <c r="B1450" s="12">
        <v>217873</v>
      </c>
      <c r="C1450" s="12" t="s">
        <v>2713</v>
      </c>
    </row>
    <row r="1451" spans="1:3" ht="15" customHeight="1" x14ac:dyDescent="0.25">
      <c r="A1451" s="11">
        <v>660868</v>
      </c>
      <c r="B1451" s="12">
        <v>217873</v>
      </c>
      <c r="C1451" s="12" t="s">
        <v>2713</v>
      </c>
    </row>
    <row r="1452" spans="1:3" ht="15" customHeight="1" x14ac:dyDescent="0.25">
      <c r="A1452" s="11">
        <v>660867</v>
      </c>
      <c r="B1452" s="12">
        <v>217873</v>
      </c>
      <c r="C1452" s="12" t="s">
        <v>2713</v>
      </c>
    </row>
    <row r="1453" spans="1:3" ht="15" customHeight="1" x14ac:dyDescent="0.25">
      <c r="A1453" s="11" t="s">
        <v>1714</v>
      </c>
      <c r="B1453" s="12">
        <v>218264</v>
      </c>
      <c r="C1453" s="12" t="s">
        <v>3097</v>
      </c>
    </row>
    <row r="1454" spans="1:3" ht="15" customHeight="1" x14ac:dyDescent="0.25">
      <c r="A1454" s="11" t="s">
        <v>1539</v>
      </c>
      <c r="B1454" s="12">
        <v>218267</v>
      </c>
      <c r="C1454" s="12" t="s">
        <v>3098</v>
      </c>
    </row>
    <row r="1455" spans="1:3" ht="15" customHeight="1" x14ac:dyDescent="0.25">
      <c r="A1455" s="11">
        <v>709450</v>
      </c>
      <c r="B1455" s="12">
        <v>218266</v>
      </c>
      <c r="C1455" s="12" t="s">
        <v>3099</v>
      </c>
    </row>
    <row r="1456" spans="1:3" ht="15" customHeight="1" x14ac:dyDescent="0.25">
      <c r="A1456" s="11" t="s">
        <v>1715</v>
      </c>
      <c r="B1456" s="12">
        <v>217874</v>
      </c>
      <c r="C1456" s="12" t="s">
        <v>3100</v>
      </c>
    </row>
    <row r="1457" spans="1:3" ht="15" customHeight="1" x14ac:dyDescent="0.25">
      <c r="A1457" s="11" t="s">
        <v>1716</v>
      </c>
      <c r="B1457" s="12">
        <v>217875</v>
      </c>
      <c r="C1457" s="12" t="s">
        <v>3101</v>
      </c>
    </row>
    <row r="1458" spans="1:3" ht="15" customHeight="1" x14ac:dyDescent="0.25">
      <c r="A1458" s="11">
        <v>633889</v>
      </c>
      <c r="B1458" s="12">
        <v>217876</v>
      </c>
      <c r="C1458" s="12" t="s">
        <v>3102</v>
      </c>
    </row>
    <row r="1459" spans="1:3" ht="15" customHeight="1" x14ac:dyDescent="0.25">
      <c r="A1459" s="11">
        <v>684966</v>
      </c>
      <c r="B1459" s="12">
        <v>217876</v>
      </c>
      <c r="C1459" s="12" t="s">
        <v>3102</v>
      </c>
    </row>
    <row r="1460" spans="1:3" ht="15" customHeight="1" x14ac:dyDescent="0.25">
      <c r="A1460" s="11">
        <v>628832</v>
      </c>
      <c r="B1460" s="12">
        <v>217876</v>
      </c>
      <c r="C1460" s="12" t="s">
        <v>3102</v>
      </c>
    </row>
    <row r="1461" spans="1:3" ht="15" customHeight="1" x14ac:dyDescent="0.25">
      <c r="A1461" s="11">
        <v>639698</v>
      </c>
      <c r="B1461" s="12">
        <v>217876</v>
      </c>
      <c r="C1461" s="12" t="s">
        <v>3102</v>
      </c>
    </row>
    <row r="1462" spans="1:3" ht="15" customHeight="1" x14ac:dyDescent="0.25">
      <c r="A1462" s="11">
        <v>649329</v>
      </c>
      <c r="B1462" s="12">
        <v>217876</v>
      </c>
      <c r="C1462" s="12" t="s">
        <v>3102</v>
      </c>
    </row>
    <row r="1463" spans="1:3" ht="15" customHeight="1" x14ac:dyDescent="0.25">
      <c r="A1463" s="11">
        <v>628830</v>
      </c>
      <c r="B1463" s="12">
        <v>217876</v>
      </c>
      <c r="C1463" s="12" t="s">
        <v>3102</v>
      </c>
    </row>
    <row r="1464" spans="1:3" ht="15" customHeight="1" x14ac:dyDescent="0.25">
      <c r="A1464" s="11">
        <v>673843</v>
      </c>
      <c r="B1464" s="12">
        <v>217876</v>
      </c>
      <c r="C1464" s="12" t="s">
        <v>3102</v>
      </c>
    </row>
    <row r="1465" spans="1:3" ht="15" customHeight="1" x14ac:dyDescent="0.25">
      <c r="A1465" s="11">
        <v>767860</v>
      </c>
      <c r="B1465" s="12">
        <v>168795</v>
      </c>
      <c r="C1465" s="12" t="s">
        <v>3103</v>
      </c>
    </row>
    <row r="1466" spans="1:3" ht="15" customHeight="1" x14ac:dyDescent="0.25">
      <c r="A1466" s="11">
        <v>767861</v>
      </c>
      <c r="B1466" s="12">
        <v>168795</v>
      </c>
      <c r="C1466" s="12" t="s">
        <v>3103</v>
      </c>
    </row>
    <row r="1467" spans="1:3" ht="15" customHeight="1" x14ac:dyDescent="0.25">
      <c r="A1467" s="11">
        <v>768033</v>
      </c>
      <c r="B1467" s="12">
        <v>168795</v>
      </c>
      <c r="C1467" s="12" t="s">
        <v>3103</v>
      </c>
    </row>
    <row r="1468" spans="1:3" ht="15" customHeight="1" x14ac:dyDescent="0.25">
      <c r="A1468" s="11">
        <v>747200</v>
      </c>
      <c r="B1468" s="12">
        <v>168795</v>
      </c>
      <c r="C1468" s="12" t="s">
        <v>3103</v>
      </c>
    </row>
    <row r="1469" spans="1:3" ht="15" customHeight="1" x14ac:dyDescent="0.25">
      <c r="A1469" s="11">
        <v>747195</v>
      </c>
      <c r="B1469" s="12">
        <v>168795</v>
      </c>
      <c r="C1469" s="12" t="s">
        <v>3103</v>
      </c>
    </row>
    <row r="1470" spans="1:3" ht="15" customHeight="1" x14ac:dyDescent="0.25">
      <c r="A1470" s="11">
        <v>744631</v>
      </c>
      <c r="B1470" s="12">
        <v>168795</v>
      </c>
      <c r="C1470" s="12" t="s">
        <v>3103</v>
      </c>
    </row>
    <row r="1471" spans="1:3" ht="15" customHeight="1" x14ac:dyDescent="0.25">
      <c r="A1471" s="11" t="s">
        <v>1504</v>
      </c>
      <c r="B1471" s="12">
        <v>218351</v>
      </c>
      <c r="C1471" s="12" t="s">
        <v>3104</v>
      </c>
    </row>
    <row r="1472" spans="1:3" ht="15" customHeight="1" x14ac:dyDescent="0.25">
      <c r="A1472" s="11" t="s">
        <v>1561</v>
      </c>
      <c r="B1472" s="12">
        <v>217877</v>
      </c>
      <c r="C1472" s="12" t="s">
        <v>3105</v>
      </c>
    </row>
    <row r="1473" spans="1:3" ht="15" customHeight="1" x14ac:dyDescent="0.25">
      <c r="A1473" s="11">
        <v>703096</v>
      </c>
      <c r="B1473" s="12">
        <v>218276</v>
      </c>
      <c r="C1473" s="12" t="s">
        <v>3106</v>
      </c>
    </row>
    <row r="1474" spans="1:3" ht="15" customHeight="1" x14ac:dyDescent="0.25">
      <c r="A1474" s="11">
        <v>704040</v>
      </c>
      <c r="B1474" s="12">
        <v>218276</v>
      </c>
      <c r="C1474" s="12" t="s">
        <v>3106</v>
      </c>
    </row>
    <row r="1475" spans="1:3" ht="15" customHeight="1" x14ac:dyDescent="0.25">
      <c r="A1475" s="11">
        <v>703022</v>
      </c>
      <c r="B1475" s="12">
        <v>218276</v>
      </c>
      <c r="C1475" s="12" t="s">
        <v>3106</v>
      </c>
    </row>
    <row r="1476" spans="1:3" ht="15" customHeight="1" x14ac:dyDescent="0.25">
      <c r="A1476" s="11">
        <v>703034</v>
      </c>
      <c r="B1476" s="12">
        <v>218276</v>
      </c>
      <c r="C1476" s="12" t="s">
        <v>3106</v>
      </c>
    </row>
    <row r="1477" spans="1:3" ht="15" customHeight="1" x14ac:dyDescent="0.25">
      <c r="A1477" s="11">
        <v>704043</v>
      </c>
      <c r="B1477" s="12">
        <v>218276</v>
      </c>
      <c r="C1477" s="12" t="s">
        <v>3106</v>
      </c>
    </row>
    <row r="1478" spans="1:3" ht="15" customHeight="1" x14ac:dyDescent="0.25">
      <c r="A1478" s="11">
        <v>710327</v>
      </c>
      <c r="B1478" s="12">
        <v>218276</v>
      </c>
      <c r="C1478" s="12" t="s">
        <v>3106</v>
      </c>
    </row>
    <row r="1479" spans="1:3" ht="15" customHeight="1" x14ac:dyDescent="0.25">
      <c r="A1479" s="11">
        <v>710407</v>
      </c>
      <c r="B1479" s="12">
        <v>218276</v>
      </c>
      <c r="C1479" s="12" t="s">
        <v>3106</v>
      </c>
    </row>
    <row r="1480" spans="1:3" ht="15" customHeight="1" x14ac:dyDescent="0.25">
      <c r="A1480" s="11" t="s">
        <v>3107</v>
      </c>
      <c r="B1480" s="12">
        <v>218278</v>
      </c>
      <c r="C1480" s="12" t="s">
        <v>3108</v>
      </c>
    </row>
    <row r="1481" spans="1:3" ht="15" customHeight="1" x14ac:dyDescent="0.25">
      <c r="A1481" s="11">
        <v>713436</v>
      </c>
      <c r="B1481" s="12">
        <v>218355</v>
      </c>
      <c r="C1481" s="12" t="s">
        <v>3109</v>
      </c>
    </row>
    <row r="1482" spans="1:3" ht="15" customHeight="1" x14ac:dyDescent="0.25">
      <c r="A1482" s="11">
        <v>713438</v>
      </c>
      <c r="B1482" s="12">
        <v>218355</v>
      </c>
      <c r="C1482" s="12" t="s">
        <v>3109</v>
      </c>
    </row>
    <row r="1483" spans="1:3" ht="15" customHeight="1" x14ac:dyDescent="0.25">
      <c r="A1483" s="11">
        <v>713542</v>
      </c>
      <c r="B1483" s="12">
        <v>218355</v>
      </c>
      <c r="C1483" s="12" t="s">
        <v>3109</v>
      </c>
    </row>
    <row r="1484" spans="1:3" ht="15" customHeight="1" x14ac:dyDescent="0.25">
      <c r="A1484" s="11">
        <v>713545</v>
      </c>
      <c r="B1484" s="12">
        <v>218355</v>
      </c>
      <c r="C1484" s="12" t="s">
        <v>3109</v>
      </c>
    </row>
    <row r="1485" spans="1:3" ht="15" customHeight="1" x14ac:dyDescent="0.25">
      <c r="A1485" s="11">
        <v>713437</v>
      </c>
      <c r="B1485" s="12">
        <v>218355</v>
      </c>
      <c r="C1485" s="12" t="s">
        <v>3109</v>
      </c>
    </row>
    <row r="1486" spans="1:3" ht="15" customHeight="1" x14ac:dyDescent="0.25">
      <c r="A1486" s="11">
        <v>713439</v>
      </c>
      <c r="B1486" s="12">
        <v>218355</v>
      </c>
      <c r="C1486" s="12" t="s">
        <v>3109</v>
      </c>
    </row>
    <row r="1487" spans="1:3" ht="15" customHeight="1" x14ac:dyDescent="0.25">
      <c r="A1487" s="11">
        <v>713543</v>
      </c>
      <c r="B1487" s="12">
        <v>218355</v>
      </c>
      <c r="C1487" s="12" t="s">
        <v>3109</v>
      </c>
    </row>
    <row r="1488" spans="1:3" ht="15" customHeight="1" x14ac:dyDescent="0.25">
      <c r="A1488" s="11">
        <v>713546</v>
      </c>
      <c r="B1488" s="12">
        <v>218355</v>
      </c>
      <c r="C1488" s="12" t="s">
        <v>3109</v>
      </c>
    </row>
    <row r="1489" spans="1:3" ht="15" customHeight="1" x14ac:dyDescent="0.25">
      <c r="A1489" s="11" t="s">
        <v>1723</v>
      </c>
      <c r="B1489" s="12">
        <v>217879</v>
      </c>
      <c r="C1489" s="12" t="s">
        <v>3110</v>
      </c>
    </row>
    <row r="1490" spans="1:3" ht="15" customHeight="1" x14ac:dyDescent="0.25">
      <c r="A1490" s="11">
        <v>823960</v>
      </c>
      <c r="B1490" s="12">
        <v>218279</v>
      </c>
      <c r="C1490" s="12" t="s">
        <v>3111</v>
      </c>
    </row>
    <row r="1491" spans="1:3" ht="15" customHeight="1" x14ac:dyDescent="0.25">
      <c r="A1491" s="11">
        <v>724969</v>
      </c>
      <c r="B1491" s="12">
        <v>218280</v>
      </c>
      <c r="C1491" s="12" t="s">
        <v>3112</v>
      </c>
    </row>
    <row r="1492" spans="1:3" ht="15" customHeight="1" x14ac:dyDescent="0.25">
      <c r="A1492" s="11">
        <v>610205</v>
      </c>
      <c r="B1492" s="12">
        <v>218280</v>
      </c>
      <c r="C1492" s="12" t="s">
        <v>3112</v>
      </c>
    </row>
    <row r="1493" spans="1:3" ht="15" customHeight="1" x14ac:dyDescent="0.25">
      <c r="A1493" s="11">
        <v>715967</v>
      </c>
      <c r="B1493" s="12">
        <v>218281</v>
      </c>
      <c r="C1493" s="12" t="s">
        <v>3113</v>
      </c>
    </row>
    <row r="1494" spans="1:3" ht="15" customHeight="1" x14ac:dyDescent="0.25">
      <c r="A1494" s="11">
        <v>664619</v>
      </c>
      <c r="B1494" s="12">
        <v>217883</v>
      </c>
      <c r="C1494" s="12" t="s">
        <v>3114</v>
      </c>
    </row>
    <row r="1495" spans="1:3" ht="15" customHeight="1" x14ac:dyDescent="0.25">
      <c r="A1495" s="11" t="s">
        <v>1593</v>
      </c>
      <c r="B1495" s="12">
        <v>218357</v>
      </c>
      <c r="C1495" s="12" t="s">
        <v>3115</v>
      </c>
    </row>
    <row r="1496" spans="1:3" ht="15" customHeight="1" x14ac:dyDescent="0.25">
      <c r="A1496" s="11" t="s">
        <v>1590</v>
      </c>
      <c r="B1496" s="12">
        <v>218357</v>
      </c>
      <c r="C1496" s="12" t="s">
        <v>3115</v>
      </c>
    </row>
    <row r="1497" spans="1:3" ht="15" customHeight="1" x14ac:dyDescent="0.25">
      <c r="A1497" s="11">
        <v>738574</v>
      </c>
      <c r="B1497" s="12">
        <v>218284</v>
      </c>
      <c r="C1497" s="12" t="s">
        <v>3116</v>
      </c>
    </row>
    <row r="1498" spans="1:3" ht="15" customHeight="1" x14ac:dyDescent="0.25">
      <c r="A1498" s="11" t="s">
        <v>17</v>
      </c>
      <c r="B1498" s="12">
        <v>217705</v>
      </c>
      <c r="C1498" s="12" t="s">
        <v>3117</v>
      </c>
    </row>
    <row r="1499" spans="1:3" ht="15" customHeight="1" x14ac:dyDescent="0.25">
      <c r="A1499" s="11">
        <v>732672</v>
      </c>
      <c r="B1499" s="12">
        <v>218292</v>
      </c>
      <c r="C1499" s="12" t="s">
        <v>3118</v>
      </c>
    </row>
    <row r="1500" spans="1:3" ht="15" customHeight="1" x14ac:dyDescent="0.25">
      <c r="A1500" s="11">
        <v>646925</v>
      </c>
      <c r="B1500" s="12">
        <v>218292</v>
      </c>
      <c r="C1500" s="12" t="s">
        <v>3118</v>
      </c>
    </row>
    <row r="1501" spans="1:3" ht="15" customHeight="1" x14ac:dyDescent="0.25">
      <c r="A1501" s="11" t="s">
        <v>2175</v>
      </c>
      <c r="B1501" s="12">
        <v>218286</v>
      </c>
      <c r="C1501" s="12" t="s">
        <v>2750</v>
      </c>
    </row>
    <row r="1502" spans="1:3" ht="15" customHeight="1" x14ac:dyDescent="0.25">
      <c r="A1502" s="11" t="s">
        <v>2361</v>
      </c>
      <c r="B1502" s="12">
        <v>218286</v>
      </c>
      <c r="C1502" s="12" t="s">
        <v>2750</v>
      </c>
    </row>
    <row r="1503" spans="1:3" ht="15" customHeight="1" x14ac:dyDescent="0.25">
      <c r="A1503" s="11" t="s">
        <v>2176</v>
      </c>
      <c r="B1503" s="12">
        <v>218286</v>
      </c>
      <c r="C1503" s="12" t="s">
        <v>2750</v>
      </c>
    </row>
    <row r="1504" spans="1:3" ht="15" customHeight="1" x14ac:dyDescent="0.25">
      <c r="A1504" s="11" t="s">
        <v>2178</v>
      </c>
      <c r="B1504" s="12">
        <v>218286</v>
      </c>
      <c r="C1504" s="12" t="s">
        <v>2750</v>
      </c>
    </row>
    <row r="1505" spans="1:3" ht="15" customHeight="1" x14ac:dyDescent="0.25">
      <c r="A1505" s="11" t="s">
        <v>2179</v>
      </c>
      <c r="B1505" s="12">
        <v>218286</v>
      </c>
      <c r="C1505" s="12" t="s">
        <v>2750</v>
      </c>
    </row>
    <row r="1506" spans="1:3" ht="15" customHeight="1" x14ac:dyDescent="0.25">
      <c r="A1506" s="11" t="s">
        <v>2180</v>
      </c>
      <c r="B1506" s="12">
        <v>218286</v>
      </c>
      <c r="C1506" s="12" t="s">
        <v>2750</v>
      </c>
    </row>
    <row r="1507" spans="1:3" ht="15" customHeight="1" x14ac:dyDescent="0.25">
      <c r="A1507" s="11" t="s">
        <v>2181</v>
      </c>
      <c r="B1507" s="12">
        <v>218286</v>
      </c>
      <c r="C1507" s="12" t="s">
        <v>2750</v>
      </c>
    </row>
    <row r="1508" spans="1:3" ht="15" customHeight="1" x14ac:dyDescent="0.25">
      <c r="A1508" s="11" t="s">
        <v>2182</v>
      </c>
      <c r="B1508" s="12">
        <v>218286</v>
      </c>
      <c r="C1508" s="12" t="s">
        <v>2750</v>
      </c>
    </row>
    <row r="1509" spans="1:3" ht="15" customHeight="1" x14ac:dyDescent="0.25">
      <c r="A1509" s="11" t="s">
        <v>2183</v>
      </c>
      <c r="B1509" s="12">
        <v>218286</v>
      </c>
      <c r="C1509" s="12" t="s">
        <v>2750</v>
      </c>
    </row>
    <row r="1510" spans="1:3" ht="15" customHeight="1" x14ac:dyDescent="0.25">
      <c r="A1510" s="11" t="s">
        <v>2362</v>
      </c>
      <c r="B1510" s="12">
        <v>218286</v>
      </c>
      <c r="C1510" s="12" t="s">
        <v>2750</v>
      </c>
    </row>
    <row r="1511" spans="1:3" ht="15" customHeight="1" x14ac:dyDescent="0.25">
      <c r="A1511" s="11" t="s">
        <v>2363</v>
      </c>
      <c r="B1511" s="12">
        <v>218286</v>
      </c>
      <c r="C1511" s="12" t="s">
        <v>2750</v>
      </c>
    </row>
    <row r="1512" spans="1:3" ht="15" customHeight="1" x14ac:dyDescent="0.25">
      <c r="A1512" s="11" t="s">
        <v>2364</v>
      </c>
      <c r="B1512" s="12">
        <v>218286</v>
      </c>
      <c r="C1512" s="12" t="s">
        <v>2750</v>
      </c>
    </row>
    <row r="1513" spans="1:3" ht="15" customHeight="1" x14ac:dyDescent="0.25">
      <c r="A1513" s="11" t="s">
        <v>2365</v>
      </c>
      <c r="B1513" s="12">
        <v>218286</v>
      </c>
      <c r="C1513" s="12" t="s">
        <v>2750</v>
      </c>
    </row>
    <row r="1514" spans="1:3" ht="15" customHeight="1" x14ac:dyDescent="0.25">
      <c r="A1514" s="11" t="s">
        <v>3119</v>
      </c>
      <c r="B1514" s="12">
        <v>218286</v>
      </c>
      <c r="C1514" s="12" t="s">
        <v>2750</v>
      </c>
    </row>
    <row r="1515" spans="1:3" ht="15" customHeight="1" x14ac:dyDescent="0.25">
      <c r="A1515" s="11" t="s">
        <v>3120</v>
      </c>
      <c r="B1515" s="12">
        <v>218286</v>
      </c>
      <c r="C1515" s="12" t="s">
        <v>2750</v>
      </c>
    </row>
    <row r="1516" spans="1:3" ht="15" customHeight="1" x14ac:dyDescent="0.25">
      <c r="A1516" s="11" t="s">
        <v>3121</v>
      </c>
      <c r="B1516" s="12">
        <v>218286</v>
      </c>
      <c r="C1516" s="12" t="s">
        <v>2750</v>
      </c>
    </row>
    <row r="1517" spans="1:3" ht="15" customHeight="1" x14ac:dyDescent="0.25">
      <c r="A1517" s="11" t="s">
        <v>3122</v>
      </c>
      <c r="B1517" s="12">
        <v>218286</v>
      </c>
      <c r="C1517" s="12" t="s">
        <v>2750</v>
      </c>
    </row>
    <row r="1518" spans="1:3" ht="15" customHeight="1" x14ac:dyDescent="0.25">
      <c r="A1518" s="11" t="s">
        <v>3123</v>
      </c>
      <c r="B1518" s="12">
        <v>218286</v>
      </c>
      <c r="C1518" s="12" t="s">
        <v>2750</v>
      </c>
    </row>
    <row r="1519" spans="1:3" ht="15" customHeight="1" x14ac:dyDescent="0.25">
      <c r="A1519" s="11" t="s">
        <v>1725</v>
      </c>
      <c r="B1519" s="12">
        <v>218286</v>
      </c>
      <c r="C1519" s="12" t="s">
        <v>2750</v>
      </c>
    </row>
    <row r="1520" spans="1:3" ht="15" customHeight="1" x14ac:dyDescent="0.25">
      <c r="A1520" s="11" t="s">
        <v>1726</v>
      </c>
      <c r="B1520" s="12">
        <v>218286</v>
      </c>
      <c r="C1520" s="12" t="s">
        <v>2750</v>
      </c>
    </row>
    <row r="1521" spans="1:3" ht="15" customHeight="1" x14ac:dyDescent="0.25">
      <c r="A1521" s="11" t="s">
        <v>1727</v>
      </c>
      <c r="B1521" s="12">
        <v>218286</v>
      </c>
      <c r="C1521" s="12" t="s">
        <v>2750</v>
      </c>
    </row>
    <row r="1522" spans="1:3" ht="15" customHeight="1" x14ac:dyDescent="0.25">
      <c r="A1522" s="11" t="s">
        <v>1728</v>
      </c>
      <c r="B1522" s="12">
        <v>218286</v>
      </c>
      <c r="C1522" s="12" t="s">
        <v>2750</v>
      </c>
    </row>
    <row r="1523" spans="1:3" ht="15" customHeight="1" x14ac:dyDescent="0.25">
      <c r="A1523" s="11" t="s">
        <v>1973</v>
      </c>
      <c r="B1523" s="12">
        <v>218286</v>
      </c>
      <c r="C1523" s="12" t="s">
        <v>2750</v>
      </c>
    </row>
    <row r="1524" spans="1:3" ht="15" customHeight="1" x14ac:dyDescent="0.25">
      <c r="A1524" s="11" t="s">
        <v>1974</v>
      </c>
      <c r="B1524" s="12">
        <v>218286</v>
      </c>
      <c r="C1524" s="12" t="s">
        <v>2750</v>
      </c>
    </row>
    <row r="1525" spans="1:3" ht="15" customHeight="1" x14ac:dyDescent="0.25">
      <c r="A1525" s="11" t="s">
        <v>1975</v>
      </c>
      <c r="B1525" s="12">
        <v>218286</v>
      </c>
      <c r="C1525" s="12" t="s">
        <v>2750</v>
      </c>
    </row>
    <row r="1526" spans="1:3" ht="15" customHeight="1" x14ac:dyDescent="0.25">
      <c r="A1526" s="11" t="s">
        <v>2366</v>
      </c>
      <c r="B1526" s="12">
        <v>218360</v>
      </c>
      <c r="C1526" s="12" t="s">
        <v>3124</v>
      </c>
    </row>
    <row r="1527" spans="1:3" ht="15" customHeight="1" x14ac:dyDescent="0.25">
      <c r="A1527" s="11" t="s">
        <v>1729</v>
      </c>
      <c r="B1527" s="12">
        <v>218360</v>
      </c>
      <c r="C1527" s="12" t="s">
        <v>3124</v>
      </c>
    </row>
    <row r="1528" spans="1:3" ht="15" customHeight="1" x14ac:dyDescent="0.25">
      <c r="A1528" s="11" t="s">
        <v>1730</v>
      </c>
      <c r="B1528" s="12">
        <v>218360</v>
      </c>
      <c r="C1528" s="12" t="s">
        <v>3124</v>
      </c>
    </row>
    <row r="1529" spans="1:3" ht="15" customHeight="1" x14ac:dyDescent="0.25">
      <c r="A1529" s="11" t="s">
        <v>1731</v>
      </c>
      <c r="B1529" s="12">
        <v>218360</v>
      </c>
      <c r="C1529" s="12" t="s">
        <v>3124</v>
      </c>
    </row>
    <row r="1530" spans="1:3" ht="15" customHeight="1" x14ac:dyDescent="0.25">
      <c r="A1530" s="11">
        <v>727739</v>
      </c>
      <c r="B1530" s="12">
        <v>218288</v>
      </c>
      <c r="C1530" s="12" t="s">
        <v>3125</v>
      </c>
    </row>
    <row r="1531" spans="1:3" ht="15" customHeight="1" x14ac:dyDescent="0.25">
      <c r="A1531" s="11">
        <v>716185</v>
      </c>
      <c r="B1531" s="12">
        <v>218288</v>
      </c>
      <c r="C1531" s="12" t="s">
        <v>3125</v>
      </c>
    </row>
    <row r="1532" spans="1:3" ht="15" customHeight="1" x14ac:dyDescent="0.25">
      <c r="A1532" s="11">
        <v>739234</v>
      </c>
      <c r="B1532" s="12">
        <v>218288</v>
      </c>
      <c r="C1532" s="12" t="s">
        <v>3125</v>
      </c>
    </row>
    <row r="1533" spans="1:3" ht="15" customHeight="1" x14ac:dyDescent="0.25">
      <c r="A1533" s="11">
        <v>716976</v>
      </c>
      <c r="B1533" s="12">
        <v>218290</v>
      </c>
      <c r="C1533" s="12" t="s">
        <v>3126</v>
      </c>
    </row>
    <row r="1534" spans="1:3" ht="15" customHeight="1" x14ac:dyDescent="0.25">
      <c r="A1534" s="11">
        <v>715577</v>
      </c>
      <c r="B1534" s="12">
        <v>218290</v>
      </c>
      <c r="C1534" s="12" t="s">
        <v>3126</v>
      </c>
    </row>
    <row r="1535" spans="1:3" ht="15" customHeight="1" x14ac:dyDescent="0.25">
      <c r="A1535" s="11">
        <v>726955</v>
      </c>
      <c r="B1535" s="12">
        <v>218290</v>
      </c>
      <c r="C1535" s="12" t="s">
        <v>3126</v>
      </c>
    </row>
    <row r="1536" spans="1:3" ht="15" customHeight="1" x14ac:dyDescent="0.25">
      <c r="A1536" s="11">
        <v>726956</v>
      </c>
      <c r="B1536" s="12">
        <v>218290</v>
      </c>
      <c r="C1536" s="12" t="s">
        <v>3126</v>
      </c>
    </row>
    <row r="1537" spans="1:3" ht="15" customHeight="1" x14ac:dyDescent="0.25">
      <c r="A1537" s="11">
        <v>703065</v>
      </c>
      <c r="B1537" s="12">
        <v>218290</v>
      </c>
      <c r="C1537" s="12" t="s">
        <v>3126</v>
      </c>
    </row>
    <row r="1538" spans="1:3" ht="15" customHeight="1" x14ac:dyDescent="0.25">
      <c r="A1538" s="11">
        <v>711843</v>
      </c>
      <c r="B1538" s="12">
        <v>218290</v>
      </c>
      <c r="C1538" s="12" t="s">
        <v>3126</v>
      </c>
    </row>
    <row r="1539" spans="1:3" ht="15" customHeight="1" x14ac:dyDescent="0.25">
      <c r="A1539" s="11">
        <v>717998</v>
      </c>
      <c r="B1539" s="12">
        <v>218290</v>
      </c>
      <c r="C1539" s="12" t="s">
        <v>3126</v>
      </c>
    </row>
    <row r="1540" spans="1:3" ht="15" customHeight="1" x14ac:dyDescent="0.25">
      <c r="A1540" s="11">
        <v>709867</v>
      </c>
      <c r="B1540" s="12">
        <v>218290</v>
      </c>
      <c r="C1540" s="12" t="s">
        <v>3126</v>
      </c>
    </row>
    <row r="1541" spans="1:3" ht="15" customHeight="1" x14ac:dyDescent="0.25">
      <c r="A1541" s="11">
        <v>700787</v>
      </c>
      <c r="B1541" s="12">
        <v>218290</v>
      </c>
      <c r="C1541" s="12" t="s">
        <v>3126</v>
      </c>
    </row>
    <row r="1542" spans="1:3" ht="15" customHeight="1" x14ac:dyDescent="0.25">
      <c r="A1542" s="11">
        <v>703880</v>
      </c>
      <c r="B1542" s="12">
        <v>218290</v>
      </c>
      <c r="C1542" s="12" t="s">
        <v>3126</v>
      </c>
    </row>
    <row r="1543" spans="1:3" ht="15" customHeight="1" x14ac:dyDescent="0.25">
      <c r="A1543" s="11">
        <v>700813</v>
      </c>
      <c r="B1543" s="12">
        <v>218290</v>
      </c>
      <c r="C1543" s="12" t="s">
        <v>3126</v>
      </c>
    </row>
    <row r="1544" spans="1:3" ht="15" customHeight="1" x14ac:dyDescent="0.25">
      <c r="A1544" s="11">
        <v>704864</v>
      </c>
      <c r="B1544" s="12">
        <v>218290</v>
      </c>
      <c r="C1544" s="12" t="s">
        <v>3126</v>
      </c>
    </row>
    <row r="1545" spans="1:3" ht="15" customHeight="1" x14ac:dyDescent="0.25">
      <c r="A1545" s="11">
        <v>686581</v>
      </c>
      <c r="B1545" s="12">
        <v>218290</v>
      </c>
      <c r="C1545" s="12" t="s">
        <v>3126</v>
      </c>
    </row>
    <row r="1546" spans="1:3" ht="15" customHeight="1" x14ac:dyDescent="0.25">
      <c r="A1546" s="11">
        <v>713635</v>
      </c>
      <c r="B1546" s="12">
        <v>218290</v>
      </c>
      <c r="C1546" s="12" t="s">
        <v>3126</v>
      </c>
    </row>
    <row r="1547" spans="1:3" ht="15" customHeight="1" x14ac:dyDescent="0.25">
      <c r="A1547" s="11">
        <v>711930</v>
      </c>
      <c r="B1547" s="12">
        <v>218290</v>
      </c>
      <c r="C1547" s="12" t="s">
        <v>3126</v>
      </c>
    </row>
    <row r="1548" spans="1:3" ht="15" customHeight="1" x14ac:dyDescent="0.25">
      <c r="A1548" s="11">
        <v>658388</v>
      </c>
      <c r="B1548" s="12">
        <v>218290</v>
      </c>
      <c r="C1548" s="12" t="s">
        <v>3126</v>
      </c>
    </row>
    <row r="1549" spans="1:3" ht="15" customHeight="1" x14ac:dyDescent="0.25">
      <c r="A1549" s="11">
        <v>671322</v>
      </c>
      <c r="B1549" s="12">
        <v>218290</v>
      </c>
      <c r="C1549" s="12" t="s">
        <v>3126</v>
      </c>
    </row>
    <row r="1550" spans="1:3" ht="15" customHeight="1" x14ac:dyDescent="0.25">
      <c r="A1550" s="11">
        <v>705095</v>
      </c>
      <c r="B1550" s="12">
        <v>218290</v>
      </c>
      <c r="C1550" s="12" t="s">
        <v>3126</v>
      </c>
    </row>
    <row r="1551" spans="1:3" ht="15" customHeight="1" x14ac:dyDescent="0.25">
      <c r="A1551" s="11">
        <v>733103</v>
      </c>
      <c r="B1551" s="12">
        <v>218290</v>
      </c>
      <c r="C1551" s="12" t="s">
        <v>3126</v>
      </c>
    </row>
    <row r="1552" spans="1:3" ht="15" customHeight="1" x14ac:dyDescent="0.25">
      <c r="A1552" s="11">
        <v>733389</v>
      </c>
      <c r="B1552" s="12">
        <v>218290</v>
      </c>
      <c r="C1552" s="12" t="s">
        <v>3126</v>
      </c>
    </row>
    <row r="1553" spans="1:3" ht="15" customHeight="1" x14ac:dyDescent="0.25">
      <c r="A1553" s="11">
        <v>733427</v>
      </c>
      <c r="B1553" s="12">
        <v>218290</v>
      </c>
      <c r="C1553" s="12" t="s">
        <v>3126</v>
      </c>
    </row>
    <row r="1554" spans="1:3" ht="15" customHeight="1" x14ac:dyDescent="0.25">
      <c r="A1554" s="11">
        <v>734394</v>
      </c>
      <c r="B1554" s="12">
        <v>218290</v>
      </c>
      <c r="C1554" s="12" t="s">
        <v>3126</v>
      </c>
    </row>
    <row r="1555" spans="1:3" ht="15" customHeight="1" x14ac:dyDescent="0.25">
      <c r="A1555" s="11">
        <v>734393</v>
      </c>
      <c r="B1555" s="12">
        <v>218290</v>
      </c>
      <c r="C1555" s="12" t="s">
        <v>3126</v>
      </c>
    </row>
    <row r="1556" spans="1:3" ht="15" customHeight="1" x14ac:dyDescent="0.25">
      <c r="A1556" s="11">
        <v>733390</v>
      </c>
      <c r="B1556" s="12">
        <v>218290</v>
      </c>
      <c r="C1556" s="12" t="s">
        <v>3126</v>
      </c>
    </row>
    <row r="1557" spans="1:3" ht="15" customHeight="1" x14ac:dyDescent="0.25">
      <c r="A1557" s="11">
        <v>703848</v>
      </c>
      <c r="B1557" s="12">
        <v>218290</v>
      </c>
      <c r="C1557" s="12" t="s">
        <v>3126</v>
      </c>
    </row>
    <row r="1558" spans="1:3" ht="15" customHeight="1" x14ac:dyDescent="0.25">
      <c r="A1558" s="11">
        <v>734395</v>
      </c>
      <c r="B1558" s="12">
        <v>218290</v>
      </c>
      <c r="C1558" s="12" t="s">
        <v>3126</v>
      </c>
    </row>
    <row r="1559" spans="1:3" ht="15" customHeight="1" x14ac:dyDescent="0.25">
      <c r="A1559" s="11">
        <v>733387</v>
      </c>
      <c r="B1559" s="12">
        <v>218290</v>
      </c>
      <c r="C1559" s="12" t="s">
        <v>3126</v>
      </c>
    </row>
    <row r="1560" spans="1:3" ht="15" customHeight="1" x14ac:dyDescent="0.25">
      <c r="A1560" s="11">
        <v>712434</v>
      </c>
      <c r="B1560" s="12">
        <v>218290</v>
      </c>
      <c r="C1560" s="12" t="s">
        <v>3126</v>
      </c>
    </row>
    <row r="1561" spans="1:3" ht="15" customHeight="1" x14ac:dyDescent="0.25">
      <c r="A1561" s="11">
        <v>717707</v>
      </c>
      <c r="B1561" s="12">
        <v>218290</v>
      </c>
      <c r="C1561" s="12" t="s">
        <v>3126</v>
      </c>
    </row>
    <row r="1562" spans="1:3" ht="15" customHeight="1" x14ac:dyDescent="0.25">
      <c r="A1562" s="11">
        <v>717687</v>
      </c>
      <c r="B1562" s="12">
        <v>218290</v>
      </c>
      <c r="C1562" s="12" t="s">
        <v>3126</v>
      </c>
    </row>
    <row r="1563" spans="1:3" ht="15" customHeight="1" x14ac:dyDescent="0.25">
      <c r="A1563" s="11">
        <v>710811</v>
      </c>
      <c r="B1563" s="12">
        <v>218290</v>
      </c>
      <c r="C1563" s="12" t="s">
        <v>3126</v>
      </c>
    </row>
    <row r="1564" spans="1:3" ht="15" customHeight="1" x14ac:dyDescent="0.25">
      <c r="A1564" s="11">
        <v>704376</v>
      </c>
      <c r="B1564" s="12">
        <v>218290</v>
      </c>
      <c r="C1564" s="12" t="s">
        <v>3126</v>
      </c>
    </row>
    <row r="1565" spans="1:3" ht="15" customHeight="1" x14ac:dyDescent="0.25">
      <c r="A1565" s="11">
        <v>832658</v>
      </c>
      <c r="B1565" s="12">
        <v>218290</v>
      </c>
      <c r="C1565" s="12" t="s">
        <v>3126</v>
      </c>
    </row>
    <row r="1566" spans="1:3" ht="15" customHeight="1" x14ac:dyDescent="0.25">
      <c r="A1566" s="11">
        <v>705776</v>
      </c>
      <c r="B1566" s="12">
        <v>218290</v>
      </c>
      <c r="C1566" s="12" t="s">
        <v>3126</v>
      </c>
    </row>
    <row r="1567" spans="1:3" ht="15" customHeight="1" x14ac:dyDescent="0.25">
      <c r="A1567" s="11">
        <v>703219</v>
      </c>
      <c r="B1567" s="12">
        <v>218290</v>
      </c>
      <c r="C1567" s="12" t="s">
        <v>3126</v>
      </c>
    </row>
    <row r="1568" spans="1:3" ht="15" customHeight="1" x14ac:dyDescent="0.25">
      <c r="A1568" s="11">
        <v>703744</v>
      </c>
      <c r="B1568" s="12">
        <v>218290</v>
      </c>
      <c r="C1568" s="12" t="s">
        <v>3126</v>
      </c>
    </row>
    <row r="1569" spans="1:3" ht="15" customHeight="1" x14ac:dyDescent="0.25">
      <c r="A1569" s="11">
        <v>711932</v>
      </c>
      <c r="B1569" s="12">
        <v>218290</v>
      </c>
      <c r="C1569" s="12" t="s">
        <v>3126</v>
      </c>
    </row>
    <row r="1570" spans="1:3" ht="15" customHeight="1" x14ac:dyDescent="0.25">
      <c r="A1570" s="11">
        <v>709414</v>
      </c>
      <c r="B1570" s="12">
        <v>218290</v>
      </c>
      <c r="C1570" s="12" t="s">
        <v>3126</v>
      </c>
    </row>
    <row r="1571" spans="1:3" ht="15" customHeight="1" x14ac:dyDescent="0.25">
      <c r="A1571" s="11">
        <v>714063</v>
      </c>
      <c r="B1571" s="12">
        <v>218290</v>
      </c>
      <c r="C1571" s="12" t="s">
        <v>3126</v>
      </c>
    </row>
    <row r="1572" spans="1:3" ht="15" customHeight="1" x14ac:dyDescent="0.25">
      <c r="A1572" s="11">
        <v>712617</v>
      </c>
      <c r="B1572" s="12">
        <v>218290</v>
      </c>
      <c r="C1572" s="12" t="s">
        <v>3126</v>
      </c>
    </row>
    <row r="1573" spans="1:3" ht="15" customHeight="1" x14ac:dyDescent="0.25">
      <c r="A1573" s="11">
        <v>704073</v>
      </c>
      <c r="B1573" s="12">
        <v>218290</v>
      </c>
      <c r="C1573" s="12" t="s">
        <v>3126</v>
      </c>
    </row>
    <row r="1574" spans="1:3" ht="15" customHeight="1" x14ac:dyDescent="0.25">
      <c r="A1574" s="11">
        <v>726437</v>
      </c>
      <c r="B1574" s="12">
        <v>218290</v>
      </c>
      <c r="C1574" s="12" t="s">
        <v>3126</v>
      </c>
    </row>
    <row r="1575" spans="1:3" ht="15" customHeight="1" x14ac:dyDescent="0.25">
      <c r="A1575" s="11">
        <v>726438</v>
      </c>
      <c r="B1575" s="12">
        <v>218290</v>
      </c>
      <c r="C1575" s="12" t="s">
        <v>3126</v>
      </c>
    </row>
    <row r="1576" spans="1:3" ht="15" customHeight="1" x14ac:dyDescent="0.25">
      <c r="A1576" s="11">
        <v>731852</v>
      </c>
      <c r="B1576" s="12">
        <v>218290</v>
      </c>
      <c r="C1576" s="12" t="s">
        <v>3126</v>
      </c>
    </row>
    <row r="1577" spans="1:3" ht="15" customHeight="1" x14ac:dyDescent="0.25">
      <c r="A1577" s="11">
        <v>706777</v>
      </c>
      <c r="B1577" s="12">
        <v>218290</v>
      </c>
      <c r="C1577" s="12" t="s">
        <v>3126</v>
      </c>
    </row>
    <row r="1578" spans="1:3" ht="15" customHeight="1" x14ac:dyDescent="0.25">
      <c r="A1578" s="11">
        <v>716154</v>
      </c>
      <c r="B1578" s="12">
        <v>218290</v>
      </c>
      <c r="C1578" s="12" t="s">
        <v>3126</v>
      </c>
    </row>
    <row r="1579" spans="1:3" ht="15" customHeight="1" x14ac:dyDescent="0.25">
      <c r="A1579" s="11">
        <v>671927</v>
      </c>
      <c r="B1579" s="12">
        <v>218290</v>
      </c>
      <c r="C1579" s="12" t="s">
        <v>3126</v>
      </c>
    </row>
    <row r="1580" spans="1:3" ht="15" customHeight="1" x14ac:dyDescent="0.25">
      <c r="A1580" s="11">
        <v>662140</v>
      </c>
      <c r="B1580" s="12">
        <v>218290</v>
      </c>
      <c r="C1580" s="12" t="s">
        <v>3126</v>
      </c>
    </row>
    <row r="1581" spans="1:3" ht="15" customHeight="1" x14ac:dyDescent="0.25">
      <c r="A1581" s="11">
        <v>716608</v>
      </c>
      <c r="B1581" s="12">
        <v>218290</v>
      </c>
      <c r="C1581" s="12" t="s">
        <v>3126</v>
      </c>
    </row>
    <row r="1582" spans="1:3" ht="15" customHeight="1" x14ac:dyDescent="0.25">
      <c r="A1582" s="11">
        <v>719439</v>
      </c>
      <c r="B1582" s="12">
        <v>218290</v>
      </c>
      <c r="C1582" s="12" t="s">
        <v>3126</v>
      </c>
    </row>
    <row r="1583" spans="1:3" ht="15" customHeight="1" x14ac:dyDescent="0.25">
      <c r="A1583" s="11">
        <v>680180</v>
      </c>
      <c r="B1583" s="12">
        <v>218290</v>
      </c>
      <c r="C1583" s="12" t="s">
        <v>3126</v>
      </c>
    </row>
    <row r="1584" spans="1:3" ht="15" customHeight="1" x14ac:dyDescent="0.25">
      <c r="A1584" s="11">
        <v>679168</v>
      </c>
      <c r="B1584" s="12">
        <v>218290</v>
      </c>
      <c r="C1584" s="12" t="s">
        <v>3126</v>
      </c>
    </row>
    <row r="1585" spans="1:3" ht="15" customHeight="1" x14ac:dyDescent="0.25">
      <c r="A1585" s="11">
        <v>679170</v>
      </c>
      <c r="B1585" s="12">
        <v>218290</v>
      </c>
      <c r="C1585" s="12" t="s">
        <v>3126</v>
      </c>
    </row>
    <row r="1586" spans="1:3" ht="15" customHeight="1" x14ac:dyDescent="0.25">
      <c r="A1586" s="11">
        <v>680268</v>
      </c>
      <c r="B1586" s="12">
        <v>218290</v>
      </c>
      <c r="C1586" s="12" t="s">
        <v>3126</v>
      </c>
    </row>
    <row r="1587" spans="1:3" ht="15" customHeight="1" x14ac:dyDescent="0.25">
      <c r="A1587" s="11">
        <v>655822</v>
      </c>
      <c r="B1587" s="12">
        <v>218290</v>
      </c>
      <c r="C1587" s="12" t="s">
        <v>3126</v>
      </c>
    </row>
    <row r="1588" spans="1:3" ht="15" customHeight="1" x14ac:dyDescent="0.25">
      <c r="A1588" s="11">
        <v>672269</v>
      </c>
      <c r="B1588" s="12">
        <v>218290</v>
      </c>
      <c r="C1588" s="12" t="s">
        <v>3126</v>
      </c>
    </row>
    <row r="1589" spans="1:3" ht="15" customHeight="1" x14ac:dyDescent="0.25">
      <c r="A1589" s="11">
        <v>703844</v>
      </c>
      <c r="B1589" s="12">
        <v>218290</v>
      </c>
      <c r="C1589" s="12" t="s">
        <v>3126</v>
      </c>
    </row>
    <row r="1590" spans="1:3" ht="15" customHeight="1" x14ac:dyDescent="0.25">
      <c r="A1590" s="11">
        <v>705051</v>
      </c>
      <c r="B1590" s="12">
        <v>218290</v>
      </c>
      <c r="C1590" s="12" t="s">
        <v>3126</v>
      </c>
    </row>
    <row r="1591" spans="1:3" ht="15" customHeight="1" x14ac:dyDescent="0.25">
      <c r="A1591" s="11">
        <v>668801</v>
      </c>
      <c r="B1591" s="12">
        <v>218290</v>
      </c>
      <c r="C1591" s="12" t="s">
        <v>3126</v>
      </c>
    </row>
    <row r="1592" spans="1:3" ht="15" customHeight="1" x14ac:dyDescent="0.25">
      <c r="A1592" s="11">
        <v>677842</v>
      </c>
      <c r="B1592" s="12">
        <v>218290</v>
      </c>
      <c r="C1592" s="12" t="s">
        <v>3126</v>
      </c>
    </row>
    <row r="1593" spans="1:3" ht="15" customHeight="1" x14ac:dyDescent="0.25">
      <c r="A1593" s="11">
        <v>712812</v>
      </c>
      <c r="B1593" s="12">
        <v>218290</v>
      </c>
      <c r="C1593" s="12" t="s">
        <v>3126</v>
      </c>
    </row>
    <row r="1594" spans="1:3" ht="15" customHeight="1" x14ac:dyDescent="0.25">
      <c r="A1594" s="11">
        <v>663522</v>
      </c>
      <c r="B1594" s="12">
        <v>218290</v>
      </c>
      <c r="C1594" s="12" t="s">
        <v>3126</v>
      </c>
    </row>
    <row r="1595" spans="1:3" ht="15" customHeight="1" x14ac:dyDescent="0.25">
      <c r="A1595" s="11">
        <v>711988</v>
      </c>
      <c r="B1595" s="12">
        <v>218290</v>
      </c>
      <c r="C1595" s="12" t="s">
        <v>3126</v>
      </c>
    </row>
    <row r="1596" spans="1:3" ht="15" customHeight="1" x14ac:dyDescent="0.25">
      <c r="A1596" s="11">
        <v>712812</v>
      </c>
      <c r="B1596" s="12">
        <v>218290</v>
      </c>
      <c r="C1596" s="12" t="s">
        <v>3126</v>
      </c>
    </row>
    <row r="1597" spans="1:3" ht="15" customHeight="1" x14ac:dyDescent="0.25">
      <c r="A1597" s="11">
        <v>659170</v>
      </c>
      <c r="B1597" s="12">
        <v>218290</v>
      </c>
      <c r="C1597" s="12" t="s">
        <v>3126</v>
      </c>
    </row>
    <row r="1598" spans="1:3" ht="15" customHeight="1" x14ac:dyDescent="0.25">
      <c r="A1598" s="11">
        <v>701014</v>
      </c>
      <c r="B1598" s="12">
        <v>218290</v>
      </c>
      <c r="C1598" s="12" t="s">
        <v>3126</v>
      </c>
    </row>
    <row r="1599" spans="1:3" ht="15" customHeight="1" x14ac:dyDescent="0.25">
      <c r="A1599" s="11">
        <v>704794</v>
      </c>
      <c r="B1599" s="12">
        <v>218290</v>
      </c>
      <c r="C1599" s="12" t="s">
        <v>3126</v>
      </c>
    </row>
    <row r="1600" spans="1:3" ht="15" customHeight="1" x14ac:dyDescent="0.25">
      <c r="A1600" s="11">
        <v>704058</v>
      </c>
      <c r="B1600" s="12">
        <v>218290</v>
      </c>
      <c r="C1600" s="12" t="s">
        <v>3126</v>
      </c>
    </row>
    <row r="1601" spans="1:3" ht="15" customHeight="1" x14ac:dyDescent="0.25">
      <c r="A1601" s="11">
        <v>704301</v>
      </c>
      <c r="B1601" s="12">
        <v>218290</v>
      </c>
      <c r="C1601" s="12" t="s">
        <v>3126</v>
      </c>
    </row>
    <row r="1602" spans="1:3" ht="15" customHeight="1" x14ac:dyDescent="0.25">
      <c r="A1602" s="11">
        <v>670861</v>
      </c>
      <c r="B1602" s="12">
        <v>218290</v>
      </c>
      <c r="C1602" s="12" t="s">
        <v>3126</v>
      </c>
    </row>
    <row r="1603" spans="1:3" ht="15" customHeight="1" x14ac:dyDescent="0.25">
      <c r="A1603" s="11">
        <v>684225</v>
      </c>
      <c r="B1603" s="12">
        <v>218290</v>
      </c>
      <c r="C1603" s="12" t="s">
        <v>3126</v>
      </c>
    </row>
    <row r="1604" spans="1:3" ht="15" customHeight="1" x14ac:dyDescent="0.25">
      <c r="A1604" s="11">
        <v>700930</v>
      </c>
      <c r="B1604" s="12">
        <v>218290</v>
      </c>
      <c r="C1604" s="12" t="s">
        <v>3126</v>
      </c>
    </row>
    <row r="1605" spans="1:3" ht="15" customHeight="1" x14ac:dyDescent="0.25">
      <c r="A1605" s="11">
        <v>676436</v>
      </c>
      <c r="B1605" s="12">
        <v>218290</v>
      </c>
      <c r="C1605" s="12" t="s">
        <v>3126</v>
      </c>
    </row>
    <row r="1606" spans="1:3" ht="15" customHeight="1" x14ac:dyDescent="0.25">
      <c r="A1606" s="11">
        <v>677837</v>
      </c>
      <c r="B1606" s="12">
        <v>218290</v>
      </c>
      <c r="C1606" s="12" t="s">
        <v>3126</v>
      </c>
    </row>
    <row r="1607" spans="1:3" ht="15" customHeight="1" x14ac:dyDescent="0.25">
      <c r="A1607" s="11">
        <v>672681</v>
      </c>
      <c r="B1607" s="12">
        <v>218290</v>
      </c>
      <c r="C1607" s="12" t="s">
        <v>3126</v>
      </c>
    </row>
    <row r="1608" spans="1:3" ht="15" customHeight="1" x14ac:dyDescent="0.25">
      <c r="A1608" s="11">
        <v>714021</v>
      </c>
      <c r="B1608" s="12">
        <v>218290</v>
      </c>
      <c r="C1608" s="12" t="s">
        <v>3126</v>
      </c>
    </row>
    <row r="1609" spans="1:3" ht="15" customHeight="1" x14ac:dyDescent="0.25">
      <c r="A1609" s="11">
        <v>701018</v>
      </c>
      <c r="B1609" s="12">
        <v>218290</v>
      </c>
      <c r="C1609" s="12" t="s">
        <v>3126</v>
      </c>
    </row>
    <row r="1610" spans="1:3" ht="15" customHeight="1" x14ac:dyDescent="0.25">
      <c r="A1610" s="11">
        <v>712258</v>
      </c>
      <c r="B1610" s="12">
        <v>218290</v>
      </c>
      <c r="C1610" s="12" t="s">
        <v>3126</v>
      </c>
    </row>
    <row r="1611" spans="1:3" ht="15" customHeight="1" x14ac:dyDescent="0.25">
      <c r="A1611" s="11">
        <v>625340</v>
      </c>
      <c r="B1611" s="12">
        <v>218290</v>
      </c>
      <c r="C1611" s="12" t="s">
        <v>3126</v>
      </c>
    </row>
    <row r="1612" spans="1:3" ht="15" customHeight="1" x14ac:dyDescent="0.25">
      <c r="A1612" s="11">
        <v>707072</v>
      </c>
      <c r="B1612" s="12">
        <v>218290</v>
      </c>
      <c r="C1612" s="12" t="s">
        <v>3126</v>
      </c>
    </row>
    <row r="1613" spans="1:3" ht="15" customHeight="1" x14ac:dyDescent="0.25">
      <c r="A1613" s="11">
        <v>684162</v>
      </c>
      <c r="B1613" s="12">
        <v>218290</v>
      </c>
      <c r="C1613" s="12" t="s">
        <v>3126</v>
      </c>
    </row>
    <row r="1614" spans="1:3" ht="15" customHeight="1" x14ac:dyDescent="0.25">
      <c r="A1614" s="11">
        <v>683295</v>
      </c>
      <c r="B1614" s="12">
        <v>218290</v>
      </c>
      <c r="C1614" s="12" t="s">
        <v>3126</v>
      </c>
    </row>
    <row r="1615" spans="1:3" ht="15" customHeight="1" x14ac:dyDescent="0.25">
      <c r="A1615" s="11">
        <v>688289</v>
      </c>
      <c r="B1615" s="12">
        <v>218290</v>
      </c>
      <c r="C1615" s="12" t="s">
        <v>3126</v>
      </c>
    </row>
    <row r="1616" spans="1:3" ht="15" customHeight="1" x14ac:dyDescent="0.25">
      <c r="A1616" s="11">
        <v>712827</v>
      </c>
      <c r="B1616" s="12">
        <v>218290</v>
      </c>
      <c r="C1616" s="12" t="s">
        <v>3126</v>
      </c>
    </row>
    <row r="1617" spans="1:3" ht="15" customHeight="1" x14ac:dyDescent="0.25">
      <c r="A1617" s="11">
        <v>711909</v>
      </c>
      <c r="B1617" s="12">
        <v>218290</v>
      </c>
      <c r="C1617" s="12" t="s">
        <v>3126</v>
      </c>
    </row>
    <row r="1618" spans="1:3" ht="15" customHeight="1" x14ac:dyDescent="0.25">
      <c r="A1618" s="11">
        <v>712613</v>
      </c>
      <c r="B1618" s="12">
        <v>218290</v>
      </c>
      <c r="C1618" s="12" t="s">
        <v>3126</v>
      </c>
    </row>
    <row r="1619" spans="1:3" ht="15" customHeight="1" x14ac:dyDescent="0.25">
      <c r="A1619" s="11">
        <v>688295</v>
      </c>
      <c r="B1619" s="12">
        <v>218290</v>
      </c>
      <c r="C1619" s="12" t="s">
        <v>3126</v>
      </c>
    </row>
    <row r="1620" spans="1:3" ht="15" customHeight="1" x14ac:dyDescent="0.25">
      <c r="A1620" s="11">
        <v>703850</v>
      </c>
      <c r="B1620" s="12">
        <v>218290</v>
      </c>
      <c r="C1620" s="12" t="s">
        <v>3126</v>
      </c>
    </row>
    <row r="1621" spans="1:3" ht="15" customHeight="1" x14ac:dyDescent="0.25">
      <c r="A1621" s="11">
        <v>703654</v>
      </c>
      <c r="B1621" s="12">
        <v>218290</v>
      </c>
      <c r="C1621" s="12" t="s">
        <v>3126</v>
      </c>
    </row>
    <row r="1622" spans="1:3" ht="15" customHeight="1" x14ac:dyDescent="0.25">
      <c r="A1622" s="11">
        <v>703970</v>
      </c>
      <c r="B1622" s="12">
        <v>218290</v>
      </c>
      <c r="C1622" s="12" t="s">
        <v>3126</v>
      </c>
    </row>
    <row r="1623" spans="1:3" ht="15" customHeight="1" x14ac:dyDescent="0.25">
      <c r="A1623" s="11">
        <v>704043</v>
      </c>
      <c r="B1623" s="12">
        <v>218290</v>
      </c>
      <c r="C1623" s="12" t="s">
        <v>3126</v>
      </c>
    </row>
    <row r="1624" spans="1:3" ht="15" customHeight="1" x14ac:dyDescent="0.25">
      <c r="A1624" s="11">
        <v>704026</v>
      </c>
      <c r="B1624" s="12">
        <v>218290</v>
      </c>
      <c r="C1624" s="12" t="s">
        <v>3126</v>
      </c>
    </row>
    <row r="1625" spans="1:3" ht="15" customHeight="1" x14ac:dyDescent="0.25">
      <c r="A1625" s="11">
        <v>703992</v>
      </c>
      <c r="B1625" s="12">
        <v>218290</v>
      </c>
      <c r="C1625" s="12" t="s">
        <v>3126</v>
      </c>
    </row>
    <row r="1626" spans="1:3" ht="15" customHeight="1" x14ac:dyDescent="0.25">
      <c r="A1626" s="11">
        <v>703849</v>
      </c>
      <c r="B1626" s="12">
        <v>218290</v>
      </c>
      <c r="C1626" s="12" t="s">
        <v>3126</v>
      </c>
    </row>
    <row r="1627" spans="1:3" ht="15" customHeight="1" x14ac:dyDescent="0.25">
      <c r="A1627" s="11">
        <v>703729</v>
      </c>
      <c r="B1627" s="12">
        <v>218290</v>
      </c>
      <c r="C1627" s="12" t="s">
        <v>3126</v>
      </c>
    </row>
    <row r="1628" spans="1:3" ht="15" customHeight="1" x14ac:dyDescent="0.25">
      <c r="A1628" s="11">
        <v>703851</v>
      </c>
      <c r="B1628" s="12">
        <v>218290</v>
      </c>
      <c r="C1628" s="12" t="s">
        <v>3126</v>
      </c>
    </row>
    <row r="1629" spans="1:3" ht="15" customHeight="1" x14ac:dyDescent="0.25">
      <c r="A1629" s="11">
        <v>703969</v>
      </c>
      <c r="B1629" s="12">
        <v>218290</v>
      </c>
      <c r="C1629" s="12" t="s">
        <v>3126</v>
      </c>
    </row>
    <row r="1630" spans="1:3" ht="15" customHeight="1" x14ac:dyDescent="0.25">
      <c r="A1630" s="11">
        <v>703993</v>
      </c>
      <c r="B1630" s="12">
        <v>218290</v>
      </c>
      <c r="C1630" s="12" t="s">
        <v>3126</v>
      </c>
    </row>
    <row r="1631" spans="1:3" ht="15" customHeight="1" x14ac:dyDescent="0.25">
      <c r="A1631" s="11">
        <v>629819</v>
      </c>
      <c r="B1631" s="12">
        <v>218290</v>
      </c>
      <c r="C1631" s="12" t="s">
        <v>3126</v>
      </c>
    </row>
    <row r="1632" spans="1:3" ht="15" customHeight="1" x14ac:dyDescent="0.25">
      <c r="A1632" s="11">
        <v>673589</v>
      </c>
      <c r="B1632" s="12">
        <v>218290</v>
      </c>
      <c r="C1632" s="12" t="s">
        <v>3126</v>
      </c>
    </row>
    <row r="1633" spans="1:3" ht="15" customHeight="1" x14ac:dyDescent="0.25">
      <c r="A1633" s="11">
        <v>673587</v>
      </c>
      <c r="B1633" s="12">
        <v>218290</v>
      </c>
      <c r="C1633" s="12" t="s">
        <v>3126</v>
      </c>
    </row>
    <row r="1634" spans="1:3" ht="15" customHeight="1" x14ac:dyDescent="0.25">
      <c r="A1634" s="11">
        <v>673581</v>
      </c>
      <c r="B1634" s="12">
        <v>218290</v>
      </c>
      <c r="C1634" s="12" t="s">
        <v>3126</v>
      </c>
    </row>
    <row r="1635" spans="1:3" ht="15" customHeight="1" x14ac:dyDescent="0.25">
      <c r="A1635" s="11">
        <v>673588</v>
      </c>
      <c r="B1635" s="12">
        <v>218290</v>
      </c>
      <c r="C1635" s="12" t="s">
        <v>3126</v>
      </c>
    </row>
    <row r="1636" spans="1:3" ht="15" customHeight="1" x14ac:dyDescent="0.25">
      <c r="A1636" s="11">
        <v>673586</v>
      </c>
      <c r="B1636" s="12">
        <v>218290</v>
      </c>
      <c r="C1636" s="12" t="s">
        <v>3126</v>
      </c>
    </row>
    <row r="1637" spans="1:3" ht="15" customHeight="1" x14ac:dyDescent="0.25">
      <c r="A1637" s="11">
        <v>726307</v>
      </c>
      <c r="B1637" s="12">
        <v>218290</v>
      </c>
      <c r="C1637" s="12" t="s">
        <v>3126</v>
      </c>
    </row>
    <row r="1638" spans="1:3" ht="15" customHeight="1" x14ac:dyDescent="0.25">
      <c r="A1638" s="11">
        <v>719849</v>
      </c>
      <c r="B1638" s="12">
        <v>218290</v>
      </c>
      <c r="C1638" s="12" t="s">
        <v>3126</v>
      </c>
    </row>
    <row r="1639" spans="1:3" ht="15" customHeight="1" x14ac:dyDescent="0.25">
      <c r="A1639" s="11">
        <v>704302</v>
      </c>
      <c r="B1639" s="12">
        <v>218290</v>
      </c>
      <c r="C1639" s="12" t="s">
        <v>3126</v>
      </c>
    </row>
    <row r="1640" spans="1:3" ht="15" customHeight="1" x14ac:dyDescent="0.25">
      <c r="A1640" s="11">
        <v>711877</v>
      </c>
      <c r="B1640" s="12">
        <v>218290</v>
      </c>
      <c r="C1640" s="12" t="s">
        <v>3126</v>
      </c>
    </row>
    <row r="1641" spans="1:3" ht="15" customHeight="1" x14ac:dyDescent="0.25">
      <c r="A1641" s="11">
        <v>703192</v>
      </c>
      <c r="B1641" s="12">
        <v>218290</v>
      </c>
      <c r="C1641" s="12" t="s">
        <v>3126</v>
      </c>
    </row>
    <row r="1642" spans="1:3" ht="15" customHeight="1" x14ac:dyDescent="0.25">
      <c r="A1642" s="11">
        <v>711873</v>
      </c>
      <c r="B1642" s="12">
        <v>218290</v>
      </c>
      <c r="C1642" s="12" t="s">
        <v>3126</v>
      </c>
    </row>
    <row r="1643" spans="1:3" ht="15" customHeight="1" x14ac:dyDescent="0.25">
      <c r="A1643" s="11">
        <v>710459</v>
      </c>
      <c r="B1643" s="12">
        <v>218290</v>
      </c>
      <c r="C1643" s="12" t="s">
        <v>3126</v>
      </c>
    </row>
    <row r="1644" spans="1:3" ht="15" customHeight="1" x14ac:dyDescent="0.25">
      <c r="A1644" s="11">
        <v>707306</v>
      </c>
      <c r="B1644" s="12">
        <v>218290</v>
      </c>
      <c r="C1644" s="12" t="s">
        <v>3126</v>
      </c>
    </row>
    <row r="1645" spans="1:3" ht="15" customHeight="1" x14ac:dyDescent="0.25">
      <c r="A1645" s="11">
        <v>703839</v>
      </c>
      <c r="B1645" s="12">
        <v>218290</v>
      </c>
      <c r="C1645" s="12" t="s">
        <v>3126</v>
      </c>
    </row>
    <row r="1646" spans="1:3" ht="15" customHeight="1" x14ac:dyDescent="0.25">
      <c r="A1646" s="11">
        <v>716977</v>
      </c>
      <c r="B1646" s="12">
        <v>218290</v>
      </c>
      <c r="C1646" s="12" t="s">
        <v>3126</v>
      </c>
    </row>
    <row r="1647" spans="1:3" ht="15" customHeight="1" x14ac:dyDescent="0.25">
      <c r="A1647" s="11">
        <v>715578</v>
      </c>
      <c r="B1647" s="12">
        <v>218290</v>
      </c>
      <c r="C1647" s="12" t="s">
        <v>3126</v>
      </c>
    </row>
    <row r="1648" spans="1:3" ht="15" customHeight="1" x14ac:dyDescent="0.25">
      <c r="A1648" s="11">
        <v>727413</v>
      </c>
      <c r="B1648" s="12">
        <v>218290</v>
      </c>
      <c r="C1648" s="12" t="s">
        <v>3126</v>
      </c>
    </row>
    <row r="1649" spans="1:3" ht="15" customHeight="1" x14ac:dyDescent="0.25">
      <c r="A1649" s="11">
        <v>727414</v>
      </c>
      <c r="B1649" s="12">
        <v>218290</v>
      </c>
      <c r="C1649" s="12" t="s">
        <v>3126</v>
      </c>
    </row>
    <row r="1650" spans="1:3" ht="15" customHeight="1" x14ac:dyDescent="0.25">
      <c r="A1650" s="11">
        <v>722990</v>
      </c>
      <c r="B1650" s="12">
        <v>218290</v>
      </c>
      <c r="C1650" s="12" t="s">
        <v>3126</v>
      </c>
    </row>
    <row r="1651" spans="1:3" ht="15" customHeight="1" x14ac:dyDescent="0.25">
      <c r="A1651" s="11">
        <v>726469</v>
      </c>
      <c r="B1651" s="12">
        <v>218290</v>
      </c>
      <c r="C1651" s="12" t="s">
        <v>3126</v>
      </c>
    </row>
    <row r="1652" spans="1:3" ht="15" customHeight="1" x14ac:dyDescent="0.25">
      <c r="A1652" s="11">
        <v>703679</v>
      </c>
      <c r="B1652" s="12">
        <v>218290</v>
      </c>
      <c r="C1652" s="12" t="s">
        <v>3126</v>
      </c>
    </row>
    <row r="1653" spans="1:3" ht="15" customHeight="1" x14ac:dyDescent="0.25">
      <c r="A1653" s="11">
        <v>712821</v>
      </c>
      <c r="B1653" s="12">
        <v>218290</v>
      </c>
      <c r="C1653" s="12" t="s">
        <v>3126</v>
      </c>
    </row>
    <row r="1654" spans="1:3" ht="15" customHeight="1" x14ac:dyDescent="0.25">
      <c r="A1654" s="11">
        <v>701189</v>
      </c>
      <c r="B1654" s="12">
        <v>218290</v>
      </c>
      <c r="C1654" s="12" t="s">
        <v>3126</v>
      </c>
    </row>
    <row r="1655" spans="1:3" ht="15" customHeight="1" x14ac:dyDescent="0.25">
      <c r="A1655" s="11">
        <v>832659</v>
      </c>
      <c r="B1655" s="12">
        <v>218290</v>
      </c>
      <c r="C1655" s="12" t="s">
        <v>3126</v>
      </c>
    </row>
    <row r="1656" spans="1:3" ht="15" customHeight="1" x14ac:dyDescent="0.25">
      <c r="A1656" s="11">
        <v>703218</v>
      </c>
      <c r="B1656" s="12">
        <v>218290</v>
      </c>
      <c r="C1656" s="12" t="s">
        <v>3126</v>
      </c>
    </row>
    <row r="1657" spans="1:3" ht="15" customHeight="1" x14ac:dyDescent="0.25">
      <c r="A1657" s="11">
        <v>703700</v>
      </c>
      <c r="B1657" s="12">
        <v>218290</v>
      </c>
      <c r="C1657" s="12" t="s">
        <v>3126</v>
      </c>
    </row>
    <row r="1658" spans="1:3" ht="15" customHeight="1" x14ac:dyDescent="0.25">
      <c r="A1658" s="11">
        <v>712825</v>
      </c>
      <c r="B1658" s="12">
        <v>218290</v>
      </c>
      <c r="C1658" s="12" t="s">
        <v>3126</v>
      </c>
    </row>
    <row r="1659" spans="1:3" ht="15" customHeight="1" x14ac:dyDescent="0.25">
      <c r="A1659" s="11">
        <v>712822</v>
      </c>
      <c r="B1659" s="12">
        <v>218290</v>
      </c>
      <c r="C1659" s="12" t="s">
        <v>3126</v>
      </c>
    </row>
    <row r="1660" spans="1:3" ht="15" customHeight="1" x14ac:dyDescent="0.25">
      <c r="A1660" s="11">
        <v>704278</v>
      </c>
      <c r="B1660" s="12">
        <v>218290</v>
      </c>
      <c r="C1660" s="12" t="s">
        <v>3126</v>
      </c>
    </row>
    <row r="1661" spans="1:3" ht="15" customHeight="1" x14ac:dyDescent="0.25">
      <c r="A1661" s="11">
        <v>726439</v>
      </c>
      <c r="B1661" s="12">
        <v>218290</v>
      </c>
      <c r="C1661" s="12" t="s">
        <v>3126</v>
      </c>
    </row>
    <row r="1662" spans="1:3" ht="15" customHeight="1" x14ac:dyDescent="0.25">
      <c r="A1662" s="11">
        <v>671661</v>
      </c>
      <c r="B1662" s="12">
        <v>218290</v>
      </c>
      <c r="C1662" s="12" t="s">
        <v>3126</v>
      </c>
    </row>
    <row r="1663" spans="1:3" ht="15" customHeight="1" x14ac:dyDescent="0.25">
      <c r="A1663" s="11">
        <v>704025</v>
      </c>
      <c r="B1663" s="12">
        <v>218290</v>
      </c>
      <c r="C1663" s="12" t="s">
        <v>3126</v>
      </c>
    </row>
    <row r="1664" spans="1:3" ht="15" customHeight="1" x14ac:dyDescent="0.25">
      <c r="A1664" s="11">
        <v>704037</v>
      </c>
      <c r="B1664" s="12">
        <v>218290</v>
      </c>
      <c r="C1664" s="12" t="s">
        <v>3126</v>
      </c>
    </row>
    <row r="1665" spans="1:3" ht="15" customHeight="1" x14ac:dyDescent="0.25">
      <c r="A1665" s="11">
        <v>704029</v>
      </c>
      <c r="B1665" s="12">
        <v>218290</v>
      </c>
      <c r="C1665" s="12" t="s">
        <v>3126</v>
      </c>
    </row>
    <row r="1666" spans="1:3" ht="15" customHeight="1" x14ac:dyDescent="0.25">
      <c r="A1666" s="11">
        <v>704030</v>
      </c>
      <c r="B1666" s="12">
        <v>218290</v>
      </c>
      <c r="C1666" s="12" t="s">
        <v>3126</v>
      </c>
    </row>
    <row r="1667" spans="1:3" ht="15" customHeight="1" x14ac:dyDescent="0.25">
      <c r="A1667" s="11">
        <v>704024</v>
      </c>
      <c r="B1667" s="12">
        <v>218290</v>
      </c>
      <c r="C1667" s="12" t="s">
        <v>3126</v>
      </c>
    </row>
    <row r="1668" spans="1:3" ht="15" customHeight="1" x14ac:dyDescent="0.25">
      <c r="A1668" s="11">
        <v>704036</v>
      </c>
      <c r="B1668" s="12">
        <v>218290</v>
      </c>
      <c r="C1668" s="12" t="s">
        <v>3126</v>
      </c>
    </row>
    <row r="1669" spans="1:3" ht="15" customHeight="1" x14ac:dyDescent="0.25">
      <c r="A1669" s="11">
        <v>703684</v>
      </c>
      <c r="B1669" s="12">
        <v>218290</v>
      </c>
      <c r="C1669" s="12" t="s">
        <v>3126</v>
      </c>
    </row>
    <row r="1670" spans="1:3" ht="15" customHeight="1" x14ac:dyDescent="0.25">
      <c r="A1670" s="11">
        <v>704023</v>
      </c>
      <c r="B1670" s="12">
        <v>218290</v>
      </c>
      <c r="C1670" s="12" t="s">
        <v>3126</v>
      </c>
    </row>
    <row r="1671" spans="1:3" ht="15" customHeight="1" x14ac:dyDescent="0.25">
      <c r="A1671" s="11">
        <v>703981</v>
      </c>
      <c r="B1671" s="12">
        <v>218290</v>
      </c>
      <c r="C1671" s="12" t="s">
        <v>3126</v>
      </c>
    </row>
    <row r="1672" spans="1:3" ht="15" customHeight="1" x14ac:dyDescent="0.25">
      <c r="A1672" s="11">
        <v>703980</v>
      </c>
      <c r="B1672" s="12">
        <v>218290</v>
      </c>
      <c r="C1672" s="12" t="s">
        <v>3126</v>
      </c>
    </row>
    <row r="1673" spans="1:3" ht="15" customHeight="1" x14ac:dyDescent="0.25">
      <c r="A1673" s="11">
        <v>673585</v>
      </c>
      <c r="B1673" s="12">
        <v>218290</v>
      </c>
      <c r="C1673" s="12" t="s">
        <v>3126</v>
      </c>
    </row>
    <row r="1674" spans="1:3" ht="15" customHeight="1" x14ac:dyDescent="0.25">
      <c r="A1674" s="11">
        <v>673704</v>
      </c>
      <c r="B1674" s="12">
        <v>218290</v>
      </c>
      <c r="C1674" s="12" t="s">
        <v>3126</v>
      </c>
    </row>
    <row r="1675" spans="1:3" ht="15" customHeight="1" x14ac:dyDescent="0.25">
      <c r="A1675" s="11">
        <v>673584</v>
      </c>
      <c r="B1675" s="12">
        <v>218290</v>
      </c>
      <c r="C1675" s="12" t="s">
        <v>3126</v>
      </c>
    </row>
    <row r="1676" spans="1:3" ht="15" customHeight="1" x14ac:dyDescent="0.25">
      <c r="A1676" s="11">
        <v>673583</v>
      </c>
      <c r="B1676" s="12">
        <v>218290</v>
      </c>
      <c r="C1676" s="12" t="s">
        <v>3126</v>
      </c>
    </row>
    <row r="1677" spans="1:3" ht="15" customHeight="1" x14ac:dyDescent="0.25">
      <c r="A1677" s="11">
        <v>673582</v>
      </c>
      <c r="B1677" s="12">
        <v>218290</v>
      </c>
      <c r="C1677" s="12" t="s">
        <v>3126</v>
      </c>
    </row>
    <row r="1678" spans="1:3" ht="15" customHeight="1" x14ac:dyDescent="0.25">
      <c r="A1678" s="11">
        <v>703419</v>
      </c>
      <c r="B1678" s="12">
        <v>217330</v>
      </c>
      <c r="C1678" s="12" t="s">
        <v>3127</v>
      </c>
    </row>
    <row r="1679" spans="1:3" ht="15" customHeight="1" x14ac:dyDescent="0.25">
      <c r="A1679" s="11">
        <v>703420</v>
      </c>
      <c r="B1679" s="12">
        <v>217330</v>
      </c>
      <c r="C1679" s="12" t="s">
        <v>3127</v>
      </c>
    </row>
    <row r="1680" spans="1:3" ht="15" customHeight="1" x14ac:dyDescent="0.25">
      <c r="A1680" s="11" t="s">
        <v>488</v>
      </c>
      <c r="B1680" s="12">
        <v>217336</v>
      </c>
      <c r="C1680" s="12" t="s">
        <v>3128</v>
      </c>
    </row>
    <row r="1681" spans="1:3" ht="15" customHeight="1" x14ac:dyDescent="0.25">
      <c r="A1681" s="11">
        <v>709449</v>
      </c>
      <c r="B1681" s="12">
        <v>217377</v>
      </c>
      <c r="C1681" s="12" t="s">
        <v>3129</v>
      </c>
    </row>
    <row r="1682" spans="1:3" ht="15" customHeight="1" x14ac:dyDescent="0.25">
      <c r="A1682" s="11" t="s">
        <v>1441</v>
      </c>
      <c r="B1682" s="12">
        <v>217380</v>
      </c>
      <c r="C1682" s="12" t="s">
        <v>3130</v>
      </c>
    </row>
    <row r="1683" spans="1:3" ht="15" customHeight="1" x14ac:dyDescent="0.25">
      <c r="A1683" s="11">
        <v>700976</v>
      </c>
      <c r="B1683" s="12">
        <v>217469</v>
      </c>
      <c r="C1683" s="12" t="s">
        <v>3131</v>
      </c>
    </row>
    <row r="1684" spans="1:3" ht="15" customHeight="1" x14ac:dyDescent="0.25">
      <c r="A1684" s="11">
        <v>710858</v>
      </c>
      <c r="B1684" s="12">
        <v>217479</v>
      </c>
      <c r="C1684" s="12" t="s">
        <v>2808</v>
      </c>
    </row>
    <row r="1685" spans="1:3" ht="15" customHeight="1" x14ac:dyDescent="0.25">
      <c r="A1685" s="11">
        <v>710916</v>
      </c>
      <c r="B1685" s="12">
        <v>217479</v>
      </c>
      <c r="C1685" s="12" t="s">
        <v>2808</v>
      </c>
    </row>
    <row r="1686" spans="1:3" ht="15" customHeight="1" x14ac:dyDescent="0.25">
      <c r="A1686" s="11">
        <v>711107</v>
      </c>
      <c r="B1686" s="12">
        <v>217479</v>
      </c>
      <c r="C1686" s="12" t="s">
        <v>2808</v>
      </c>
    </row>
    <row r="1687" spans="1:3" ht="15" customHeight="1" x14ac:dyDescent="0.25">
      <c r="A1687" s="11">
        <v>711135</v>
      </c>
      <c r="B1687" s="12">
        <v>217479</v>
      </c>
      <c r="C1687" s="12" t="s">
        <v>2808</v>
      </c>
    </row>
    <row r="1688" spans="1:3" ht="15" customHeight="1" x14ac:dyDescent="0.25">
      <c r="A1688" s="11">
        <v>711130</v>
      </c>
      <c r="B1688" s="12">
        <v>217479</v>
      </c>
      <c r="C1688" s="12" t="s">
        <v>2808</v>
      </c>
    </row>
    <row r="1689" spans="1:3" ht="15" customHeight="1" x14ac:dyDescent="0.25">
      <c r="A1689" s="11">
        <v>707365</v>
      </c>
      <c r="B1689" s="12">
        <v>217479</v>
      </c>
      <c r="C1689" s="12" t="s">
        <v>2808</v>
      </c>
    </row>
    <row r="1690" spans="1:3" ht="15" customHeight="1" x14ac:dyDescent="0.25">
      <c r="A1690" s="11">
        <v>709970</v>
      </c>
      <c r="B1690" s="12">
        <v>217479</v>
      </c>
      <c r="C1690" s="12" t="s">
        <v>2808</v>
      </c>
    </row>
    <row r="1691" spans="1:3" ht="15" customHeight="1" x14ac:dyDescent="0.25">
      <c r="A1691" s="11">
        <v>711296</v>
      </c>
      <c r="B1691" s="12">
        <v>217479</v>
      </c>
      <c r="C1691" s="12" t="s">
        <v>2808</v>
      </c>
    </row>
    <row r="1692" spans="1:3" ht="15" customHeight="1" x14ac:dyDescent="0.25">
      <c r="A1692" s="11">
        <v>711290</v>
      </c>
      <c r="B1692" s="12">
        <v>217479</v>
      </c>
      <c r="C1692" s="12" t="s">
        <v>2808</v>
      </c>
    </row>
    <row r="1693" spans="1:3" ht="15" customHeight="1" x14ac:dyDescent="0.25">
      <c r="A1693" s="11">
        <v>711616</v>
      </c>
      <c r="B1693" s="12">
        <v>217479</v>
      </c>
      <c r="C1693" s="12" t="s">
        <v>2808</v>
      </c>
    </row>
    <row r="1694" spans="1:3" ht="15" customHeight="1" x14ac:dyDescent="0.25">
      <c r="A1694" s="11">
        <v>705894</v>
      </c>
      <c r="B1694" s="12">
        <v>217479</v>
      </c>
      <c r="C1694" s="12" t="s">
        <v>2808</v>
      </c>
    </row>
    <row r="1695" spans="1:3" ht="15" customHeight="1" x14ac:dyDescent="0.25">
      <c r="A1695" s="11">
        <v>707772</v>
      </c>
      <c r="B1695" s="12">
        <v>217479</v>
      </c>
      <c r="C1695" s="12" t="s">
        <v>2808</v>
      </c>
    </row>
    <row r="1696" spans="1:3" ht="15" customHeight="1" x14ac:dyDescent="0.25">
      <c r="A1696" s="11">
        <v>706980</v>
      </c>
      <c r="B1696" s="12">
        <v>217479</v>
      </c>
      <c r="C1696" s="12" t="s">
        <v>2808</v>
      </c>
    </row>
    <row r="1697" spans="1:3" ht="15" customHeight="1" x14ac:dyDescent="0.25">
      <c r="A1697" s="11">
        <v>709952</v>
      </c>
      <c r="B1697" s="12">
        <v>217479</v>
      </c>
      <c r="C1697" s="12" t="s">
        <v>2808</v>
      </c>
    </row>
    <row r="1698" spans="1:3" ht="15" customHeight="1" x14ac:dyDescent="0.25">
      <c r="A1698" s="11">
        <v>710537</v>
      </c>
      <c r="B1698" s="12">
        <v>217479</v>
      </c>
      <c r="C1698" s="12" t="s">
        <v>2808</v>
      </c>
    </row>
    <row r="1699" spans="1:3" ht="15" customHeight="1" x14ac:dyDescent="0.25">
      <c r="A1699" s="11">
        <v>811845</v>
      </c>
      <c r="B1699" s="12">
        <v>217479</v>
      </c>
      <c r="C1699" s="12" t="s">
        <v>2808</v>
      </c>
    </row>
    <row r="1700" spans="1:3" ht="15" customHeight="1" x14ac:dyDescent="0.25">
      <c r="A1700" s="11">
        <v>710693</v>
      </c>
      <c r="B1700" s="12">
        <v>217479</v>
      </c>
      <c r="C1700" s="12" t="s">
        <v>2808</v>
      </c>
    </row>
    <row r="1701" spans="1:3" ht="15" customHeight="1" x14ac:dyDescent="0.25">
      <c r="A1701" s="11">
        <v>711528</v>
      </c>
      <c r="B1701" s="12">
        <v>217479</v>
      </c>
      <c r="C1701" s="12" t="s">
        <v>2808</v>
      </c>
    </row>
    <row r="1702" spans="1:3" ht="15" customHeight="1" x14ac:dyDescent="0.25">
      <c r="A1702" s="11">
        <v>834167</v>
      </c>
      <c r="B1702" s="12">
        <v>217479</v>
      </c>
      <c r="C1702" s="12" t="s">
        <v>2808</v>
      </c>
    </row>
    <row r="1703" spans="1:3" ht="15" customHeight="1" x14ac:dyDescent="0.25">
      <c r="A1703" s="11" t="s">
        <v>2367</v>
      </c>
      <c r="B1703" s="12">
        <v>217479</v>
      </c>
      <c r="C1703" s="12" t="s">
        <v>2808</v>
      </c>
    </row>
    <row r="1704" spans="1:3" ht="15" customHeight="1" x14ac:dyDescent="0.25">
      <c r="A1704" s="11" t="s">
        <v>2368</v>
      </c>
      <c r="B1704" s="12">
        <v>217479</v>
      </c>
      <c r="C1704" s="12" t="s">
        <v>2808</v>
      </c>
    </row>
    <row r="1705" spans="1:3" ht="15" customHeight="1" x14ac:dyDescent="0.25">
      <c r="A1705" s="11" t="s">
        <v>2370</v>
      </c>
      <c r="B1705" s="12">
        <v>217479</v>
      </c>
      <c r="C1705" s="12" t="s">
        <v>2808</v>
      </c>
    </row>
    <row r="1706" spans="1:3" ht="15" customHeight="1" x14ac:dyDescent="0.25">
      <c r="A1706" s="11" t="s">
        <v>2371</v>
      </c>
      <c r="B1706" s="12">
        <v>217479</v>
      </c>
      <c r="C1706" s="12" t="s">
        <v>2808</v>
      </c>
    </row>
    <row r="1707" spans="1:3" ht="15" customHeight="1" x14ac:dyDescent="0.25">
      <c r="A1707" s="11" t="s">
        <v>1977</v>
      </c>
      <c r="B1707" s="12">
        <v>217479</v>
      </c>
      <c r="C1707" s="12" t="s">
        <v>2808</v>
      </c>
    </row>
    <row r="1708" spans="1:3" ht="15" customHeight="1" x14ac:dyDescent="0.25">
      <c r="A1708" s="11" t="s">
        <v>1978</v>
      </c>
      <c r="B1708" s="12">
        <v>217479</v>
      </c>
      <c r="C1708" s="12" t="s">
        <v>2808</v>
      </c>
    </row>
    <row r="1709" spans="1:3" ht="15" customHeight="1" x14ac:dyDescent="0.25">
      <c r="A1709" s="11">
        <v>670262</v>
      </c>
      <c r="B1709" s="12">
        <v>217477</v>
      </c>
      <c r="C1709" s="12" t="s">
        <v>3132</v>
      </c>
    </row>
    <row r="1710" spans="1:3" ht="15" customHeight="1" x14ac:dyDescent="0.25">
      <c r="A1710" s="11" t="s">
        <v>12</v>
      </c>
      <c r="B1710" s="12">
        <v>217698</v>
      </c>
      <c r="C1710" s="12" t="s">
        <v>3133</v>
      </c>
    </row>
    <row r="1711" spans="1:3" ht="15" customHeight="1" x14ac:dyDescent="0.25">
      <c r="A1711" s="11" t="s">
        <v>1733</v>
      </c>
      <c r="B1711" s="12">
        <v>217478</v>
      </c>
      <c r="C1711" s="12" t="s">
        <v>3134</v>
      </c>
    </row>
    <row r="1712" spans="1:3" ht="15" customHeight="1" x14ac:dyDescent="0.25">
      <c r="A1712" s="11" t="s">
        <v>1979</v>
      </c>
      <c r="B1712" s="12">
        <v>217566</v>
      </c>
      <c r="C1712" s="12" t="s">
        <v>2884</v>
      </c>
    </row>
    <row r="1713" spans="1:3" ht="15" customHeight="1" x14ac:dyDescent="0.25">
      <c r="A1713" s="11">
        <v>711804</v>
      </c>
      <c r="B1713" s="12">
        <v>217566</v>
      </c>
      <c r="C1713" s="12" t="s">
        <v>2884</v>
      </c>
    </row>
    <row r="1714" spans="1:3" ht="15" customHeight="1" x14ac:dyDescent="0.25">
      <c r="A1714" s="11" t="s">
        <v>1734</v>
      </c>
      <c r="B1714" s="12">
        <v>217618</v>
      </c>
      <c r="C1714" s="12" t="s">
        <v>3135</v>
      </c>
    </row>
    <row r="1715" spans="1:3" ht="15" customHeight="1" x14ac:dyDescent="0.25">
      <c r="A1715" s="11" t="s">
        <v>1735</v>
      </c>
      <c r="B1715" s="12">
        <v>217620</v>
      </c>
      <c r="C1715" s="12" t="s">
        <v>3136</v>
      </c>
    </row>
    <row r="1716" spans="1:3" ht="15" customHeight="1" x14ac:dyDescent="0.25">
      <c r="A1716" s="11" t="s">
        <v>1736</v>
      </c>
      <c r="B1716" s="12">
        <v>217620</v>
      </c>
      <c r="C1716" s="12" t="s">
        <v>3136</v>
      </c>
    </row>
    <row r="1717" spans="1:3" ht="15" customHeight="1" x14ac:dyDescent="0.25">
      <c r="A1717" s="11" t="s">
        <v>1426</v>
      </c>
      <c r="B1717" s="12">
        <v>217621</v>
      </c>
      <c r="C1717" s="12" t="s">
        <v>2896</v>
      </c>
    </row>
    <row r="1718" spans="1:3" ht="15" customHeight="1" x14ac:dyDescent="0.25">
      <c r="A1718" s="11" t="s">
        <v>1737</v>
      </c>
      <c r="B1718" s="12">
        <v>217621</v>
      </c>
      <c r="C1718" s="12" t="s">
        <v>2896</v>
      </c>
    </row>
    <row r="1719" spans="1:3" ht="15" customHeight="1" x14ac:dyDescent="0.25">
      <c r="A1719" s="11">
        <v>701251</v>
      </c>
      <c r="B1719" s="12">
        <v>217622</v>
      </c>
      <c r="C1719" s="12" t="s">
        <v>3137</v>
      </c>
    </row>
    <row r="1720" spans="1:3" ht="15" customHeight="1" x14ac:dyDescent="0.25">
      <c r="A1720" s="11">
        <v>711392</v>
      </c>
      <c r="B1720" s="12">
        <v>217633</v>
      </c>
      <c r="C1720" s="12" t="s">
        <v>3138</v>
      </c>
    </row>
    <row r="1721" spans="1:3" ht="15" customHeight="1" x14ac:dyDescent="0.25">
      <c r="A1721" s="11">
        <v>712079</v>
      </c>
      <c r="B1721" s="12">
        <v>217633</v>
      </c>
      <c r="C1721" s="12" t="s">
        <v>3138</v>
      </c>
    </row>
    <row r="1722" spans="1:3" ht="15" customHeight="1" x14ac:dyDescent="0.25">
      <c r="A1722" s="11" t="s">
        <v>2185</v>
      </c>
      <c r="B1722" s="12">
        <v>217634</v>
      </c>
      <c r="C1722" s="12" t="s">
        <v>2691</v>
      </c>
    </row>
    <row r="1723" spans="1:3" ht="15" customHeight="1" x14ac:dyDescent="0.25">
      <c r="A1723" s="11" t="s">
        <v>2186</v>
      </c>
      <c r="B1723" s="12">
        <v>217634</v>
      </c>
      <c r="C1723" s="12" t="s">
        <v>2691</v>
      </c>
    </row>
    <row r="1724" spans="1:3" ht="15" customHeight="1" x14ac:dyDescent="0.25">
      <c r="A1724" s="11" t="s">
        <v>1753</v>
      </c>
      <c r="B1724" s="12">
        <v>217634</v>
      </c>
      <c r="C1724" s="12" t="s">
        <v>2691</v>
      </c>
    </row>
    <row r="1725" spans="1:3" ht="15" customHeight="1" x14ac:dyDescent="0.25">
      <c r="A1725" s="11">
        <v>716408</v>
      </c>
      <c r="B1725" s="12">
        <v>217634</v>
      </c>
      <c r="C1725" s="12" t="s">
        <v>2691</v>
      </c>
    </row>
    <row r="1726" spans="1:3" ht="15" customHeight="1" x14ac:dyDescent="0.25">
      <c r="A1726" s="11" t="s">
        <v>2187</v>
      </c>
      <c r="B1726" s="12">
        <v>217634</v>
      </c>
      <c r="C1726" s="12" t="s">
        <v>2691</v>
      </c>
    </row>
    <row r="1727" spans="1:3" ht="15" customHeight="1" x14ac:dyDescent="0.25">
      <c r="A1727" s="11" t="s">
        <v>2188</v>
      </c>
      <c r="B1727" s="12">
        <v>217634</v>
      </c>
      <c r="C1727" s="12" t="s">
        <v>2691</v>
      </c>
    </row>
    <row r="1728" spans="1:3" ht="15" customHeight="1" x14ac:dyDescent="0.25">
      <c r="A1728" s="11" t="s">
        <v>2189</v>
      </c>
      <c r="B1728" s="12">
        <v>217634</v>
      </c>
      <c r="C1728" s="12" t="s">
        <v>2691</v>
      </c>
    </row>
    <row r="1729" spans="1:3" ht="15" customHeight="1" x14ac:dyDescent="0.25">
      <c r="A1729" s="11" t="s">
        <v>2190</v>
      </c>
      <c r="B1729" s="12">
        <v>217634</v>
      </c>
      <c r="C1729" s="12" t="s">
        <v>2691</v>
      </c>
    </row>
    <row r="1730" spans="1:3" ht="15" customHeight="1" x14ac:dyDescent="0.25">
      <c r="A1730" s="11" t="s">
        <v>2191</v>
      </c>
      <c r="B1730" s="12">
        <v>217634</v>
      </c>
      <c r="C1730" s="12" t="s">
        <v>2691</v>
      </c>
    </row>
    <row r="1731" spans="1:3" ht="15" customHeight="1" x14ac:dyDescent="0.25">
      <c r="A1731" s="11" t="s">
        <v>2192</v>
      </c>
      <c r="B1731" s="12">
        <v>217634</v>
      </c>
      <c r="C1731" s="12" t="s">
        <v>2691</v>
      </c>
    </row>
    <row r="1732" spans="1:3" ht="15" customHeight="1" x14ac:dyDescent="0.25">
      <c r="A1732" s="11" t="s">
        <v>2193</v>
      </c>
      <c r="B1732" s="12">
        <v>217634</v>
      </c>
      <c r="C1732" s="12" t="s">
        <v>2691</v>
      </c>
    </row>
    <row r="1733" spans="1:3" ht="15" customHeight="1" x14ac:dyDescent="0.25">
      <c r="A1733" s="11" t="s">
        <v>2194</v>
      </c>
      <c r="B1733" s="12">
        <v>217634</v>
      </c>
      <c r="C1733" s="12" t="s">
        <v>2691</v>
      </c>
    </row>
    <row r="1734" spans="1:3" ht="15" customHeight="1" x14ac:dyDescent="0.25">
      <c r="A1734" s="11" t="s">
        <v>2195</v>
      </c>
      <c r="B1734" s="12">
        <v>217634</v>
      </c>
      <c r="C1734" s="12" t="s">
        <v>2691</v>
      </c>
    </row>
    <row r="1735" spans="1:3" ht="15" customHeight="1" x14ac:dyDescent="0.25">
      <c r="A1735" s="11" t="s">
        <v>2196</v>
      </c>
      <c r="B1735" s="12">
        <v>217634</v>
      </c>
      <c r="C1735" s="12" t="s">
        <v>2691</v>
      </c>
    </row>
    <row r="1736" spans="1:3" ht="15" customHeight="1" x14ac:dyDescent="0.25">
      <c r="A1736" s="11" t="s">
        <v>2197</v>
      </c>
      <c r="B1736" s="12">
        <v>217634</v>
      </c>
      <c r="C1736" s="12" t="s">
        <v>2691</v>
      </c>
    </row>
    <row r="1737" spans="1:3" ht="15" customHeight="1" x14ac:dyDescent="0.25">
      <c r="A1737" s="11" t="s">
        <v>2372</v>
      </c>
      <c r="B1737" s="12">
        <v>217634</v>
      </c>
      <c r="C1737" s="12" t="s">
        <v>2691</v>
      </c>
    </row>
    <row r="1738" spans="1:3" ht="15" customHeight="1" x14ac:dyDescent="0.25">
      <c r="A1738" s="11" t="s">
        <v>2373</v>
      </c>
      <c r="B1738" s="12">
        <v>217634</v>
      </c>
      <c r="C1738" s="12" t="s">
        <v>2691</v>
      </c>
    </row>
    <row r="1739" spans="1:3" ht="15" customHeight="1" x14ac:dyDescent="0.25">
      <c r="A1739" s="11" t="s">
        <v>2374</v>
      </c>
      <c r="B1739" s="12">
        <v>217634</v>
      </c>
      <c r="C1739" s="12" t="s">
        <v>2691</v>
      </c>
    </row>
    <row r="1740" spans="1:3" ht="15" customHeight="1" x14ac:dyDescent="0.25">
      <c r="A1740" s="11" t="s">
        <v>2375</v>
      </c>
      <c r="B1740" s="12">
        <v>217634</v>
      </c>
      <c r="C1740" s="12" t="s">
        <v>2691</v>
      </c>
    </row>
    <row r="1741" spans="1:3" ht="15" customHeight="1" x14ac:dyDescent="0.25">
      <c r="A1741" s="11" t="s">
        <v>2376</v>
      </c>
      <c r="B1741" s="12">
        <v>217634</v>
      </c>
      <c r="C1741" s="12" t="s">
        <v>2691</v>
      </c>
    </row>
    <row r="1742" spans="1:3" ht="15" customHeight="1" x14ac:dyDescent="0.25">
      <c r="A1742" s="11" t="s">
        <v>1980</v>
      </c>
      <c r="B1742" s="12">
        <v>217634</v>
      </c>
      <c r="C1742" s="12" t="s">
        <v>2691</v>
      </c>
    </row>
    <row r="1743" spans="1:3" ht="15" customHeight="1" x14ac:dyDescent="0.25">
      <c r="A1743" s="11">
        <v>700997</v>
      </c>
      <c r="B1743" s="12">
        <v>217668</v>
      </c>
      <c r="C1743" s="12" t="s">
        <v>3139</v>
      </c>
    </row>
    <row r="1744" spans="1:3" ht="15" customHeight="1" x14ac:dyDescent="0.25">
      <c r="A1744" s="11" t="s">
        <v>2377</v>
      </c>
      <c r="B1744" s="12">
        <v>217888</v>
      </c>
      <c r="C1744" s="12" t="s">
        <v>2702</v>
      </c>
    </row>
    <row r="1745" spans="1:3" ht="15" customHeight="1" x14ac:dyDescent="0.25">
      <c r="A1745" s="11">
        <v>678794</v>
      </c>
      <c r="B1745" s="12">
        <v>217888</v>
      </c>
      <c r="C1745" s="12" t="s">
        <v>2702</v>
      </c>
    </row>
    <row r="1746" spans="1:3" ht="15" customHeight="1" x14ac:dyDescent="0.25">
      <c r="A1746" s="11">
        <v>678795</v>
      </c>
      <c r="B1746" s="12">
        <v>217888</v>
      </c>
      <c r="C1746" s="12" t="s">
        <v>2702</v>
      </c>
    </row>
    <row r="1747" spans="1:3" ht="15" customHeight="1" x14ac:dyDescent="0.25">
      <c r="A1747" s="11">
        <v>683638</v>
      </c>
      <c r="B1747" s="12">
        <v>217888</v>
      </c>
      <c r="C1747" s="12" t="s">
        <v>2702</v>
      </c>
    </row>
    <row r="1748" spans="1:3" ht="15" customHeight="1" x14ac:dyDescent="0.25">
      <c r="A1748" s="11">
        <v>683637</v>
      </c>
      <c r="B1748" s="12">
        <v>217888</v>
      </c>
      <c r="C1748" s="12" t="s">
        <v>2702</v>
      </c>
    </row>
    <row r="1749" spans="1:3" ht="15" customHeight="1" x14ac:dyDescent="0.25">
      <c r="A1749" s="11" t="s">
        <v>2198</v>
      </c>
      <c r="B1749" s="12">
        <v>217888</v>
      </c>
      <c r="C1749" s="12" t="s">
        <v>2702</v>
      </c>
    </row>
    <row r="1750" spans="1:3" ht="15" customHeight="1" x14ac:dyDescent="0.25">
      <c r="A1750" s="11" t="s">
        <v>2378</v>
      </c>
      <c r="B1750" s="12">
        <v>217888</v>
      </c>
      <c r="C1750" s="12" t="s">
        <v>2702</v>
      </c>
    </row>
    <row r="1751" spans="1:3" ht="15" customHeight="1" x14ac:dyDescent="0.25">
      <c r="A1751" s="11" t="s">
        <v>2379</v>
      </c>
      <c r="B1751" s="12">
        <v>217888</v>
      </c>
      <c r="C1751" s="12" t="s">
        <v>2702</v>
      </c>
    </row>
    <row r="1752" spans="1:3" ht="15" customHeight="1" x14ac:dyDescent="0.25">
      <c r="A1752" s="11" t="s">
        <v>2380</v>
      </c>
      <c r="B1752" s="12">
        <v>217888</v>
      </c>
      <c r="C1752" s="12" t="s">
        <v>2702</v>
      </c>
    </row>
    <row r="1753" spans="1:3" ht="15" customHeight="1" x14ac:dyDescent="0.25">
      <c r="A1753" s="11" t="s">
        <v>2381</v>
      </c>
      <c r="B1753" s="12">
        <v>217888</v>
      </c>
      <c r="C1753" s="12" t="s">
        <v>2702</v>
      </c>
    </row>
    <row r="1754" spans="1:3" ht="15" customHeight="1" x14ac:dyDescent="0.25">
      <c r="A1754" s="11" t="s">
        <v>1527</v>
      </c>
      <c r="B1754" s="12">
        <v>217892</v>
      </c>
      <c r="C1754" s="12" t="s">
        <v>3140</v>
      </c>
    </row>
    <row r="1755" spans="1:3" ht="15" customHeight="1" x14ac:dyDescent="0.25">
      <c r="A1755" s="11" t="s">
        <v>1528</v>
      </c>
      <c r="B1755" s="12">
        <v>217892</v>
      </c>
      <c r="C1755" s="12" t="s">
        <v>3140</v>
      </c>
    </row>
    <row r="1756" spans="1:3" ht="15" customHeight="1" x14ac:dyDescent="0.25">
      <c r="A1756" s="11" t="s">
        <v>1558</v>
      </c>
      <c r="B1756" s="12">
        <v>217893</v>
      </c>
      <c r="C1756" s="12" t="s">
        <v>3141</v>
      </c>
    </row>
    <row r="1757" spans="1:3" ht="15" customHeight="1" x14ac:dyDescent="0.25">
      <c r="A1757" s="11" t="s">
        <v>1738</v>
      </c>
      <c r="B1757" s="12">
        <v>217910</v>
      </c>
      <c r="C1757" s="12" t="s">
        <v>3142</v>
      </c>
    </row>
    <row r="1758" spans="1:3" ht="15" customHeight="1" x14ac:dyDescent="0.25">
      <c r="A1758" s="11">
        <v>735595</v>
      </c>
      <c r="B1758" s="12">
        <v>217929</v>
      </c>
      <c r="C1758" s="12" t="s">
        <v>3143</v>
      </c>
    </row>
    <row r="1759" spans="1:3" ht="15" customHeight="1" x14ac:dyDescent="0.25">
      <c r="A1759" s="11">
        <v>731551</v>
      </c>
      <c r="B1759" s="12">
        <v>217929</v>
      </c>
      <c r="C1759" s="12" t="s">
        <v>3143</v>
      </c>
    </row>
    <row r="1760" spans="1:3" ht="15" customHeight="1" x14ac:dyDescent="0.25">
      <c r="A1760" s="11">
        <v>724777</v>
      </c>
      <c r="B1760" s="12">
        <v>217929</v>
      </c>
      <c r="C1760" s="12" t="s">
        <v>3143</v>
      </c>
    </row>
    <row r="1761" spans="1:3" ht="15" customHeight="1" x14ac:dyDescent="0.25">
      <c r="A1761" s="11">
        <v>736446</v>
      </c>
      <c r="B1761" s="12">
        <v>217929</v>
      </c>
      <c r="C1761" s="12" t="s">
        <v>3143</v>
      </c>
    </row>
    <row r="1762" spans="1:3" ht="15" customHeight="1" x14ac:dyDescent="0.25">
      <c r="A1762" s="11">
        <v>735552</v>
      </c>
      <c r="B1762" s="12">
        <v>217929</v>
      </c>
      <c r="C1762" s="12" t="s">
        <v>3143</v>
      </c>
    </row>
    <row r="1763" spans="1:3" ht="15" customHeight="1" x14ac:dyDescent="0.25">
      <c r="A1763" s="11">
        <v>729994</v>
      </c>
      <c r="B1763" s="12">
        <v>217929</v>
      </c>
      <c r="C1763" s="12" t="s">
        <v>3143</v>
      </c>
    </row>
    <row r="1764" spans="1:3" ht="15" customHeight="1" x14ac:dyDescent="0.25">
      <c r="A1764" s="11">
        <v>729955</v>
      </c>
      <c r="B1764" s="12">
        <v>217929</v>
      </c>
      <c r="C1764" s="12" t="s">
        <v>3143</v>
      </c>
    </row>
    <row r="1765" spans="1:3" ht="15" customHeight="1" x14ac:dyDescent="0.25">
      <c r="A1765" s="11">
        <v>731999</v>
      </c>
      <c r="B1765" s="12">
        <v>217929</v>
      </c>
      <c r="C1765" s="12" t="s">
        <v>3143</v>
      </c>
    </row>
    <row r="1766" spans="1:3" ht="15" customHeight="1" x14ac:dyDescent="0.25">
      <c r="A1766" s="11">
        <v>724555</v>
      </c>
      <c r="B1766" s="12">
        <v>217929</v>
      </c>
      <c r="C1766" s="12" t="s">
        <v>3143</v>
      </c>
    </row>
    <row r="1767" spans="1:3" ht="15" customHeight="1" x14ac:dyDescent="0.25">
      <c r="A1767" s="11">
        <v>644594</v>
      </c>
      <c r="B1767" s="12">
        <v>217929</v>
      </c>
      <c r="C1767" s="12" t="s">
        <v>3143</v>
      </c>
    </row>
    <row r="1768" spans="1:3" ht="15" customHeight="1" x14ac:dyDescent="0.25">
      <c r="A1768" s="11">
        <v>729599</v>
      </c>
      <c r="B1768" s="12">
        <v>217929</v>
      </c>
      <c r="C1768" s="12" t="s">
        <v>3143</v>
      </c>
    </row>
    <row r="1769" spans="1:3" ht="15" customHeight="1" x14ac:dyDescent="0.25">
      <c r="A1769" s="11">
        <v>725565</v>
      </c>
      <c r="B1769" s="12">
        <v>217929</v>
      </c>
      <c r="C1769" s="12" t="s">
        <v>3143</v>
      </c>
    </row>
    <row r="1770" spans="1:3" ht="15" customHeight="1" x14ac:dyDescent="0.25">
      <c r="A1770" s="11">
        <v>729995</v>
      </c>
      <c r="B1770" s="12">
        <v>217929</v>
      </c>
      <c r="C1770" s="12" t="s">
        <v>3143</v>
      </c>
    </row>
    <row r="1771" spans="1:3" ht="15" customHeight="1" x14ac:dyDescent="0.25">
      <c r="A1771" s="11">
        <v>70354</v>
      </c>
      <c r="B1771" s="12">
        <v>217931</v>
      </c>
      <c r="C1771" s="12" t="s">
        <v>3144</v>
      </c>
    </row>
    <row r="1772" spans="1:3" ht="15" customHeight="1" x14ac:dyDescent="0.25">
      <c r="A1772" s="11">
        <v>710817</v>
      </c>
      <c r="B1772" s="12">
        <v>217931</v>
      </c>
      <c r="C1772" s="12" t="s">
        <v>3144</v>
      </c>
    </row>
    <row r="1773" spans="1:3" ht="15" customHeight="1" x14ac:dyDescent="0.25">
      <c r="A1773" s="11">
        <v>700437</v>
      </c>
      <c r="B1773" s="12">
        <v>217931</v>
      </c>
      <c r="C1773" s="12" t="s">
        <v>3144</v>
      </c>
    </row>
    <row r="1774" spans="1:3" ht="15" customHeight="1" x14ac:dyDescent="0.25">
      <c r="A1774" s="11">
        <v>703659</v>
      </c>
      <c r="B1774" s="12">
        <v>217931</v>
      </c>
      <c r="C1774" s="12" t="s">
        <v>3144</v>
      </c>
    </row>
    <row r="1775" spans="1:3" ht="15" customHeight="1" x14ac:dyDescent="0.25">
      <c r="A1775" s="11">
        <v>703277</v>
      </c>
      <c r="B1775" s="12">
        <v>217931</v>
      </c>
      <c r="C1775" s="12" t="s">
        <v>3144</v>
      </c>
    </row>
    <row r="1776" spans="1:3" ht="15" customHeight="1" x14ac:dyDescent="0.25">
      <c r="A1776" s="11">
        <v>703533</v>
      </c>
      <c r="B1776" s="12">
        <v>217931</v>
      </c>
      <c r="C1776" s="12" t="s">
        <v>3144</v>
      </c>
    </row>
    <row r="1777" spans="1:3" ht="15" customHeight="1" x14ac:dyDescent="0.25">
      <c r="A1777" s="11">
        <v>701257</v>
      </c>
      <c r="B1777" s="12">
        <v>217931</v>
      </c>
      <c r="C1777" s="12" t="s">
        <v>3144</v>
      </c>
    </row>
    <row r="1778" spans="1:3" ht="15" customHeight="1" x14ac:dyDescent="0.25">
      <c r="A1778" s="11">
        <v>703110</v>
      </c>
      <c r="B1778" s="12">
        <v>217931</v>
      </c>
      <c r="C1778" s="12" t="s">
        <v>3144</v>
      </c>
    </row>
    <row r="1779" spans="1:3" ht="15" customHeight="1" x14ac:dyDescent="0.25">
      <c r="A1779" s="11">
        <v>703579</v>
      </c>
      <c r="B1779" s="12">
        <v>217931</v>
      </c>
      <c r="C1779" s="12" t="s">
        <v>3144</v>
      </c>
    </row>
    <row r="1780" spans="1:3" ht="15" customHeight="1" x14ac:dyDescent="0.25">
      <c r="A1780" s="11">
        <v>701611</v>
      </c>
      <c r="B1780" s="12">
        <v>217931</v>
      </c>
      <c r="C1780" s="12" t="s">
        <v>3144</v>
      </c>
    </row>
    <row r="1781" spans="1:3" ht="15" customHeight="1" x14ac:dyDescent="0.25">
      <c r="A1781" s="11">
        <v>703610</v>
      </c>
      <c r="B1781" s="12">
        <v>217931</v>
      </c>
      <c r="C1781" s="12" t="s">
        <v>3144</v>
      </c>
    </row>
    <row r="1782" spans="1:3" ht="15" customHeight="1" x14ac:dyDescent="0.25">
      <c r="A1782" s="11">
        <v>701925</v>
      </c>
      <c r="B1782" s="12">
        <v>217931</v>
      </c>
      <c r="C1782" s="12" t="s">
        <v>3144</v>
      </c>
    </row>
    <row r="1783" spans="1:3" ht="15" customHeight="1" x14ac:dyDescent="0.25">
      <c r="A1783" s="11">
        <v>702276</v>
      </c>
      <c r="B1783" s="12">
        <v>217931</v>
      </c>
      <c r="C1783" s="12" t="s">
        <v>3144</v>
      </c>
    </row>
    <row r="1784" spans="1:3" ht="15" customHeight="1" x14ac:dyDescent="0.25">
      <c r="A1784" s="11">
        <v>703542</v>
      </c>
      <c r="B1784" s="12">
        <v>217931</v>
      </c>
      <c r="C1784" s="12" t="s">
        <v>3144</v>
      </c>
    </row>
    <row r="1785" spans="1:3" ht="15" customHeight="1" x14ac:dyDescent="0.25">
      <c r="A1785" s="11">
        <v>702085</v>
      </c>
      <c r="B1785" s="12">
        <v>217931</v>
      </c>
      <c r="C1785" s="12" t="s">
        <v>3144</v>
      </c>
    </row>
    <row r="1786" spans="1:3" ht="15" customHeight="1" x14ac:dyDescent="0.25">
      <c r="A1786" s="11">
        <v>718123</v>
      </c>
      <c r="B1786" s="12">
        <v>217931</v>
      </c>
      <c r="C1786" s="12" t="s">
        <v>3144</v>
      </c>
    </row>
    <row r="1787" spans="1:3" ht="15" customHeight="1" x14ac:dyDescent="0.25">
      <c r="A1787" s="11">
        <v>701787</v>
      </c>
      <c r="B1787" s="12">
        <v>217931</v>
      </c>
      <c r="C1787" s="12" t="s">
        <v>3144</v>
      </c>
    </row>
    <row r="1788" spans="1:3" ht="15" customHeight="1" x14ac:dyDescent="0.25">
      <c r="A1788" s="11">
        <v>701561</v>
      </c>
      <c r="B1788" s="12">
        <v>217931</v>
      </c>
      <c r="C1788" s="12" t="s">
        <v>3144</v>
      </c>
    </row>
    <row r="1789" spans="1:3" ht="15" customHeight="1" x14ac:dyDescent="0.25">
      <c r="A1789" s="11">
        <v>702127</v>
      </c>
      <c r="B1789" s="12">
        <v>217931</v>
      </c>
      <c r="C1789" s="12" t="s">
        <v>3144</v>
      </c>
    </row>
    <row r="1790" spans="1:3" ht="15" customHeight="1" x14ac:dyDescent="0.25">
      <c r="A1790" s="11">
        <v>711674</v>
      </c>
      <c r="B1790" s="12">
        <v>217931</v>
      </c>
      <c r="C1790" s="12" t="s">
        <v>3144</v>
      </c>
    </row>
    <row r="1791" spans="1:3" ht="15" customHeight="1" x14ac:dyDescent="0.25">
      <c r="A1791" s="11">
        <v>703424</v>
      </c>
      <c r="B1791" s="12">
        <v>217931</v>
      </c>
      <c r="C1791" s="12" t="s">
        <v>3144</v>
      </c>
    </row>
    <row r="1792" spans="1:3" ht="15" customHeight="1" x14ac:dyDescent="0.25">
      <c r="A1792" s="11">
        <v>702884</v>
      </c>
      <c r="B1792" s="12">
        <v>217931</v>
      </c>
      <c r="C1792" s="12" t="s">
        <v>3144</v>
      </c>
    </row>
    <row r="1793" spans="1:3" ht="15" customHeight="1" x14ac:dyDescent="0.25">
      <c r="A1793" s="11">
        <v>701438</v>
      </c>
      <c r="B1793" s="12">
        <v>217931</v>
      </c>
      <c r="C1793" s="12" t="s">
        <v>3144</v>
      </c>
    </row>
    <row r="1794" spans="1:3" ht="15" customHeight="1" x14ac:dyDescent="0.25">
      <c r="A1794" s="11">
        <v>702479</v>
      </c>
      <c r="B1794" s="12">
        <v>217931</v>
      </c>
      <c r="C1794" s="12" t="s">
        <v>3144</v>
      </c>
    </row>
    <row r="1795" spans="1:3" ht="15" customHeight="1" x14ac:dyDescent="0.25">
      <c r="A1795" s="11">
        <v>701998</v>
      </c>
      <c r="B1795" s="12">
        <v>217931</v>
      </c>
      <c r="C1795" s="12" t="s">
        <v>3144</v>
      </c>
    </row>
    <row r="1796" spans="1:3" ht="15" customHeight="1" x14ac:dyDescent="0.25">
      <c r="A1796" s="11">
        <v>703162</v>
      </c>
      <c r="B1796" s="12">
        <v>217931</v>
      </c>
      <c r="C1796" s="12" t="s">
        <v>3144</v>
      </c>
    </row>
    <row r="1797" spans="1:3" ht="15" customHeight="1" x14ac:dyDescent="0.25">
      <c r="A1797" s="11">
        <v>702056</v>
      </c>
      <c r="B1797" s="12">
        <v>217931</v>
      </c>
      <c r="C1797" s="12" t="s">
        <v>3144</v>
      </c>
    </row>
    <row r="1798" spans="1:3" ht="15" customHeight="1" x14ac:dyDescent="0.25">
      <c r="A1798" s="11">
        <v>701437</v>
      </c>
      <c r="B1798" s="12">
        <v>217931</v>
      </c>
      <c r="C1798" s="12" t="s">
        <v>3144</v>
      </c>
    </row>
    <row r="1799" spans="1:3" ht="15" customHeight="1" x14ac:dyDescent="0.25">
      <c r="A1799" s="11">
        <v>703397</v>
      </c>
      <c r="B1799" s="12">
        <v>217931</v>
      </c>
      <c r="C1799" s="12" t="s">
        <v>3144</v>
      </c>
    </row>
    <row r="1800" spans="1:3" ht="15" customHeight="1" x14ac:dyDescent="0.25">
      <c r="A1800" s="11">
        <v>702241</v>
      </c>
      <c r="B1800" s="12">
        <v>217931</v>
      </c>
      <c r="C1800" s="12" t="s">
        <v>3144</v>
      </c>
    </row>
    <row r="1801" spans="1:3" ht="15" customHeight="1" x14ac:dyDescent="0.25">
      <c r="A1801" s="11">
        <v>701757</v>
      </c>
      <c r="B1801" s="12">
        <v>217931</v>
      </c>
      <c r="C1801" s="12" t="s">
        <v>3144</v>
      </c>
    </row>
    <row r="1802" spans="1:3" ht="15" customHeight="1" x14ac:dyDescent="0.25">
      <c r="A1802" s="11">
        <v>701322</v>
      </c>
      <c r="B1802" s="12">
        <v>217931</v>
      </c>
      <c r="C1802" s="12" t="s">
        <v>3144</v>
      </c>
    </row>
    <row r="1803" spans="1:3" ht="15" customHeight="1" x14ac:dyDescent="0.25">
      <c r="A1803" s="11">
        <v>777971</v>
      </c>
      <c r="B1803" s="12">
        <v>217931</v>
      </c>
      <c r="C1803" s="12" t="s">
        <v>3144</v>
      </c>
    </row>
    <row r="1804" spans="1:3" ht="15" customHeight="1" x14ac:dyDescent="0.25">
      <c r="A1804" s="11">
        <v>703410</v>
      </c>
      <c r="B1804" s="12">
        <v>217931</v>
      </c>
      <c r="C1804" s="12" t="s">
        <v>3144</v>
      </c>
    </row>
    <row r="1805" spans="1:3" ht="15" customHeight="1" x14ac:dyDescent="0.25">
      <c r="A1805" s="11">
        <v>710106</v>
      </c>
      <c r="B1805" s="12">
        <v>217931</v>
      </c>
      <c r="C1805" s="12" t="s">
        <v>3144</v>
      </c>
    </row>
    <row r="1806" spans="1:3" ht="15" customHeight="1" x14ac:dyDescent="0.25">
      <c r="A1806" s="11">
        <v>701031</v>
      </c>
      <c r="B1806" s="12">
        <v>217931</v>
      </c>
      <c r="C1806" s="12" t="s">
        <v>3144</v>
      </c>
    </row>
    <row r="1807" spans="1:3" ht="15" customHeight="1" x14ac:dyDescent="0.25">
      <c r="A1807" s="11">
        <v>701049</v>
      </c>
      <c r="B1807" s="12">
        <v>217931</v>
      </c>
      <c r="C1807" s="12" t="s">
        <v>3144</v>
      </c>
    </row>
    <row r="1808" spans="1:3" ht="15" customHeight="1" x14ac:dyDescent="0.25">
      <c r="A1808" s="11">
        <v>702569</v>
      </c>
      <c r="B1808" s="12">
        <v>217931</v>
      </c>
      <c r="C1808" s="12" t="s">
        <v>3144</v>
      </c>
    </row>
    <row r="1809" spans="1:3" ht="15" customHeight="1" x14ac:dyDescent="0.25">
      <c r="A1809" s="11">
        <v>701383</v>
      </c>
      <c r="B1809" s="12">
        <v>217931</v>
      </c>
      <c r="C1809" s="12" t="s">
        <v>3144</v>
      </c>
    </row>
    <row r="1810" spans="1:3" ht="15" customHeight="1" x14ac:dyDescent="0.25">
      <c r="A1810" s="11">
        <v>701036</v>
      </c>
      <c r="B1810" s="12">
        <v>217931</v>
      </c>
      <c r="C1810" s="12" t="s">
        <v>3144</v>
      </c>
    </row>
    <row r="1811" spans="1:3" ht="15" customHeight="1" x14ac:dyDescent="0.25">
      <c r="A1811" s="11">
        <v>701303</v>
      </c>
      <c r="B1811" s="12">
        <v>217931</v>
      </c>
      <c r="C1811" s="12" t="s">
        <v>3144</v>
      </c>
    </row>
    <row r="1812" spans="1:3" ht="15" customHeight="1" x14ac:dyDescent="0.25">
      <c r="A1812" s="11">
        <v>702139</v>
      </c>
      <c r="B1812" s="12">
        <v>217931</v>
      </c>
      <c r="C1812" s="12" t="s">
        <v>3144</v>
      </c>
    </row>
    <row r="1813" spans="1:3" ht="15" customHeight="1" x14ac:dyDescent="0.25">
      <c r="A1813" s="11">
        <v>703447</v>
      </c>
      <c r="B1813" s="12">
        <v>217931</v>
      </c>
      <c r="C1813" s="12" t="s">
        <v>3144</v>
      </c>
    </row>
    <row r="1814" spans="1:3" ht="15" customHeight="1" x14ac:dyDescent="0.25">
      <c r="A1814" s="11">
        <v>703491</v>
      </c>
      <c r="B1814" s="12">
        <v>217931</v>
      </c>
      <c r="C1814" s="12" t="s">
        <v>3144</v>
      </c>
    </row>
    <row r="1815" spans="1:3" ht="15" customHeight="1" x14ac:dyDescent="0.25">
      <c r="A1815" s="11">
        <v>701924</v>
      </c>
      <c r="B1815" s="12">
        <v>217931</v>
      </c>
      <c r="C1815" s="12" t="s">
        <v>3144</v>
      </c>
    </row>
    <row r="1816" spans="1:3" ht="15" customHeight="1" x14ac:dyDescent="0.25">
      <c r="A1816" s="11">
        <v>701258</v>
      </c>
      <c r="B1816" s="12">
        <v>217931</v>
      </c>
      <c r="C1816" s="12" t="s">
        <v>3144</v>
      </c>
    </row>
    <row r="1817" spans="1:3" ht="15" customHeight="1" x14ac:dyDescent="0.25">
      <c r="A1817" s="11">
        <v>701614</v>
      </c>
      <c r="B1817" s="12">
        <v>217931</v>
      </c>
      <c r="C1817" s="12" t="s">
        <v>3144</v>
      </c>
    </row>
    <row r="1818" spans="1:3" ht="15" customHeight="1" x14ac:dyDescent="0.25">
      <c r="A1818" s="11">
        <v>703391</v>
      </c>
      <c r="B1818" s="12">
        <v>217931</v>
      </c>
      <c r="C1818" s="12" t="s">
        <v>3144</v>
      </c>
    </row>
    <row r="1819" spans="1:3" ht="15" customHeight="1" x14ac:dyDescent="0.25">
      <c r="A1819" s="11">
        <v>703586</v>
      </c>
      <c r="B1819" s="12">
        <v>217931</v>
      </c>
      <c r="C1819" s="12" t="s">
        <v>3144</v>
      </c>
    </row>
    <row r="1820" spans="1:3" ht="15" customHeight="1" x14ac:dyDescent="0.25">
      <c r="A1820" s="11">
        <v>703030</v>
      </c>
      <c r="B1820" s="12">
        <v>217931</v>
      </c>
      <c r="C1820" s="12" t="s">
        <v>3144</v>
      </c>
    </row>
    <row r="1821" spans="1:3" ht="15" customHeight="1" x14ac:dyDescent="0.25">
      <c r="A1821" s="11">
        <v>702248</v>
      </c>
      <c r="B1821" s="12">
        <v>217931</v>
      </c>
      <c r="C1821" s="12" t="s">
        <v>3144</v>
      </c>
    </row>
    <row r="1822" spans="1:3" ht="15" customHeight="1" x14ac:dyDescent="0.25">
      <c r="A1822" s="11">
        <v>702058</v>
      </c>
      <c r="B1822" s="12">
        <v>217931</v>
      </c>
      <c r="C1822" s="12" t="s">
        <v>3144</v>
      </c>
    </row>
    <row r="1823" spans="1:3" ht="15" customHeight="1" x14ac:dyDescent="0.25">
      <c r="A1823" s="11">
        <v>701930</v>
      </c>
      <c r="B1823" s="12">
        <v>217931</v>
      </c>
      <c r="C1823" s="12" t="s">
        <v>3144</v>
      </c>
    </row>
    <row r="1824" spans="1:3" ht="15" customHeight="1" x14ac:dyDescent="0.25">
      <c r="A1824" s="11">
        <v>702269</v>
      </c>
      <c r="B1824" s="12">
        <v>217931</v>
      </c>
      <c r="C1824" s="12" t="s">
        <v>3144</v>
      </c>
    </row>
    <row r="1825" spans="1:3" ht="15" customHeight="1" x14ac:dyDescent="0.25">
      <c r="A1825" s="11">
        <v>703436</v>
      </c>
      <c r="B1825" s="12">
        <v>217931</v>
      </c>
      <c r="C1825" s="12" t="s">
        <v>3144</v>
      </c>
    </row>
    <row r="1826" spans="1:3" ht="15" customHeight="1" x14ac:dyDescent="0.25">
      <c r="A1826" s="11">
        <v>702967</v>
      </c>
      <c r="B1826" s="12">
        <v>217931</v>
      </c>
      <c r="C1826" s="12" t="s">
        <v>3144</v>
      </c>
    </row>
    <row r="1827" spans="1:3" ht="15" customHeight="1" x14ac:dyDescent="0.25">
      <c r="A1827" s="11">
        <v>701080</v>
      </c>
      <c r="B1827" s="12">
        <v>217931</v>
      </c>
      <c r="C1827" s="12" t="s">
        <v>3144</v>
      </c>
    </row>
    <row r="1828" spans="1:3" ht="15" customHeight="1" x14ac:dyDescent="0.25">
      <c r="A1828" s="11">
        <v>702057</v>
      </c>
      <c r="B1828" s="12">
        <v>217931</v>
      </c>
      <c r="C1828" s="12" t="s">
        <v>3144</v>
      </c>
    </row>
    <row r="1829" spans="1:3" ht="15" customHeight="1" x14ac:dyDescent="0.25">
      <c r="A1829" s="11">
        <v>701415</v>
      </c>
      <c r="B1829" s="12">
        <v>217931</v>
      </c>
      <c r="C1829" s="12" t="s">
        <v>3144</v>
      </c>
    </row>
    <row r="1830" spans="1:3" ht="15" customHeight="1" x14ac:dyDescent="0.25">
      <c r="A1830" s="11">
        <v>702480</v>
      </c>
      <c r="B1830" s="12">
        <v>217931</v>
      </c>
      <c r="C1830" s="12" t="s">
        <v>3144</v>
      </c>
    </row>
    <row r="1831" spans="1:3" ht="15" customHeight="1" x14ac:dyDescent="0.25">
      <c r="A1831" s="11">
        <v>702136</v>
      </c>
      <c r="B1831" s="12">
        <v>217931</v>
      </c>
      <c r="C1831" s="12" t="s">
        <v>3144</v>
      </c>
    </row>
    <row r="1832" spans="1:3" ht="15" customHeight="1" x14ac:dyDescent="0.25">
      <c r="A1832" s="11">
        <v>710107</v>
      </c>
      <c r="B1832" s="12">
        <v>217931</v>
      </c>
      <c r="C1832" s="12" t="s">
        <v>3144</v>
      </c>
    </row>
    <row r="1833" spans="1:3" ht="15" customHeight="1" x14ac:dyDescent="0.25">
      <c r="A1833" s="11">
        <v>727349</v>
      </c>
      <c r="B1833" s="12">
        <v>217933</v>
      </c>
      <c r="C1833" s="12" t="s">
        <v>3145</v>
      </c>
    </row>
    <row r="1834" spans="1:3" ht="15" customHeight="1" x14ac:dyDescent="0.25">
      <c r="A1834" s="11">
        <v>716985</v>
      </c>
      <c r="B1834" s="12">
        <v>217933</v>
      </c>
      <c r="C1834" s="12" t="s">
        <v>3145</v>
      </c>
    </row>
    <row r="1835" spans="1:3" ht="15" customHeight="1" x14ac:dyDescent="0.25">
      <c r="A1835" s="11">
        <v>717594</v>
      </c>
      <c r="B1835" s="12">
        <v>217933</v>
      </c>
      <c r="C1835" s="12" t="s">
        <v>3145</v>
      </c>
    </row>
    <row r="1836" spans="1:3" ht="15" customHeight="1" x14ac:dyDescent="0.25">
      <c r="A1836" s="11">
        <v>727345</v>
      </c>
      <c r="B1836" s="12">
        <v>217933</v>
      </c>
      <c r="C1836" s="12" t="s">
        <v>3145</v>
      </c>
    </row>
    <row r="1837" spans="1:3" ht="15" customHeight="1" x14ac:dyDescent="0.25">
      <c r="A1837" s="11">
        <v>727344</v>
      </c>
      <c r="B1837" s="12">
        <v>217933</v>
      </c>
      <c r="C1837" s="12" t="s">
        <v>3145</v>
      </c>
    </row>
    <row r="1838" spans="1:3" ht="15" customHeight="1" x14ac:dyDescent="0.25">
      <c r="A1838" s="11">
        <v>727685</v>
      </c>
      <c r="B1838" s="12">
        <v>217933</v>
      </c>
      <c r="C1838" s="12" t="s">
        <v>3145</v>
      </c>
    </row>
    <row r="1839" spans="1:3" ht="15" customHeight="1" x14ac:dyDescent="0.25">
      <c r="A1839" s="11">
        <v>728608</v>
      </c>
      <c r="B1839" s="12">
        <v>217933</v>
      </c>
      <c r="C1839" s="12" t="s">
        <v>3145</v>
      </c>
    </row>
    <row r="1840" spans="1:3" ht="15" customHeight="1" x14ac:dyDescent="0.25">
      <c r="A1840" s="11">
        <v>717564</v>
      </c>
      <c r="B1840" s="12">
        <v>217933</v>
      </c>
      <c r="C1840" s="12" t="s">
        <v>3145</v>
      </c>
    </row>
    <row r="1841" spans="1:3" ht="15" customHeight="1" x14ac:dyDescent="0.25">
      <c r="A1841" s="11">
        <v>728610</v>
      </c>
      <c r="B1841" s="12">
        <v>217933</v>
      </c>
      <c r="C1841" s="12" t="s">
        <v>3145</v>
      </c>
    </row>
    <row r="1842" spans="1:3" ht="15" customHeight="1" x14ac:dyDescent="0.25">
      <c r="A1842" s="11">
        <v>721919</v>
      </c>
      <c r="B1842" s="12">
        <v>217933</v>
      </c>
      <c r="C1842" s="12" t="s">
        <v>3145</v>
      </c>
    </row>
    <row r="1843" spans="1:3" ht="15" customHeight="1" x14ac:dyDescent="0.25">
      <c r="A1843" s="11">
        <v>724285</v>
      </c>
      <c r="B1843" s="12">
        <v>217933</v>
      </c>
      <c r="C1843" s="12" t="s">
        <v>3145</v>
      </c>
    </row>
    <row r="1844" spans="1:3" ht="15" customHeight="1" x14ac:dyDescent="0.25">
      <c r="A1844" s="11">
        <v>703875</v>
      </c>
      <c r="B1844" s="12">
        <v>217933</v>
      </c>
      <c r="C1844" s="12" t="s">
        <v>3145</v>
      </c>
    </row>
    <row r="1845" spans="1:3" ht="15" customHeight="1" x14ac:dyDescent="0.25">
      <c r="A1845" s="11">
        <v>718655</v>
      </c>
      <c r="B1845" s="12">
        <v>217933</v>
      </c>
      <c r="C1845" s="12" t="s">
        <v>3145</v>
      </c>
    </row>
    <row r="1846" spans="1:3" ht="15" customHeight="1" x14ac:dyDescent="0.25">
      <c r="A1846" s="11">
        <v>718645</v>
      </c>
      <c r="B1846" s="12">
        <v>217933</v>
      </c>
      <c r="C1846" s="12" t="s">
        <v>3145</v>
      </c>
    </row>
    <row r="1847" spans="1:3" ht="15" customHeight="1" x14ac:dyDescent="0.25">
      <c r="A1847" s="11">
        <v>717645</v>
      </c>
      <c r="B1847" s="12">
        <v>217933</v>
      </c>
      <c r="C1847" s="12" t="s">
        <v>3145</v>
      </c>
    </row>
    <row r="1848" spans="1:3" ht="15" customHeight="1" x14ac:dyDescent="0.25">
      <c r="A1848" s="11">
        <v>725219</v>
      </c>
      <c r="B1848" s="12">
        <v>217933</v>
      </c>
      <c r="C1848" s="12" t="s">
        <v>3145</v>
      </c>
    </row>
    <row r="1849" spans="1:3" ht="15" customHeight="1" x14ac:dyDescent="0.25">
      <c r="A1849" s="11">
        <v>718659</v>
      </c>
      <c r="B1849" s="12">
        <v>217933</v>
      </c>
      <c r="C1849" s="12" t="s">
        <v>3145</v>
      </c>
    </row>
    <row r="1850" spans="1:3" ht="15" customHeight="1" x14ac:dyDescent="0.25">
      <c r="A1850" s="11">
        <v>720555</v>
      </c>
      <c r="B1850" s="12">
        <v>217933</v>
      </c>
      <c r="C1850" s="12" t="s">
        <v>3145</v>
      </c>
    </row>
    <row r="1851" spans="1:3" ht="15" customHeight="1" x14ac:dyDescent="0.25">
      <c r="A1851" s="11">
        <v>716855</v>
      </c>
      <c r="B1851" s="12">
        <v>217933</v>
      </c>
      <c r="C1851" s="12" t="s">
        <v>3145</v>
      </c>
    </row>
    <row r="1852" spans="1:3" ht="15" customHeight="1" x14ac:dyDescent="0.25">
      <c r="A1852" s="11">
        <v>717591</v>
      </c>
      <c r="B1852" s="12">
        <v>217933</v>
      </c>
      <c r="C1852" s="12" t="s">
        <v>3145</v>
      </c>
    </row>
    <row r="1853" spans="1:3" ht="15" customHeight="1" x14ac:dyDescent="0.25">
      <c r="A1853" s="11">
        <v>717589</v>
      </c>
      <c r="B1853" s="12">
        <v>217933</v>
      </c>
      <c r="C1853" s="12" t="s">
        <v>3145</v>
      </c>
    </row>
    <row r="1854" spans="1:3" ht="15" customHeight="1" x14ac:dyDescent="0.25">
      <c r="A1854" s="11">
        <v>709951</v>
      </c>
      <c r="B1854" s="12">
        <v>217933</v>
      </c>
      <c r="C1854" s="12" t="s">
        <v>3145</v>
      </c>
    </row>
    <row r="1855" spans="1:3" ht="15" customHeight="1" x14ac:dyDescent="0.25">
      <c r="A1855" s="11">
        <v>711604</v>
      </c>
      <c r="B1855" s="12">
        <v>217933</v>
      </c>
      <c r="C1855" s="12" t="s">
        <v>3145</v>
      </c>
    </row>
    <row r="1856" spans="1:3" ht="15" customHeight="1" x14ac:dyDescent="0.25">
      <c r="A1856" s="11">
        <v>723355</v>
      </c>
      <c r="B1856" s="12">
        <v>217933</v>
      </c>
      <c r="C1856" s="12" t="s">
        <v>3145</v>
      </c>
    </row>
    <row r="1857" spans="1:3" ht="15" customHeight="1" x14ac:dyDescent="0.25">
      <c r="A1857" s="11">
        <v>724284</v>
      </c>
      <c r="B1857" s="12">
        <v>217933</v>
      </c>
      <c r="C1857" s="12" t="s">
        <v>3145</v>
      </c>
    </row>
    <row r="1858" spans="1:3" ht="15" customHeight="1" x14ac:dyDescent="0.25">
      <c r="A1858" s="11">
        <v>723888</v>
      </c>
      <c r="B1858" s="12">
        <v>217933</v>
      </c>
      <c r="C1858" s="12" t="s">
        <v>3145</v>
      </c>
    </row>
    <row r="1859" spans="1:3" ht="15" customHeight="1" x14ac:dyDescent="0.25">
      <c r="A1859" s="11">
        <v>722899</v>
      </c>
      <c r="B1859" s="12">
        <v>217933</v>
      </c>
      <c r="C1859" s="12" t="s">
        <v>3145</v>
      </c>
    </row>
    <row r="1860" spans="1:3" ht="15" customHeight="1" x14ac:dyDescent="0.25">
      <c r="A1860" s="11">
        <v>707602</v>
      </c>
      <c r="B1860" s="12">
        <v>217933</v>
      </c>
      <c r="C1860" s="12" t="s">
        <v>3145</v>
      </c>
    </row>
    <row r="1861" spans="1:3" ht="15" customHeight="1" x14ac:dyDescent="0.25">
      <c r="A1861" s="11">
        <v>717654</v>
      </c>
      <c r="B1861" s="12">
        <v>217933</v>
      </c>
      <c r="C1861" s="12" t="s">
        <v>3145</v>
      </c>
    </row>
    <row r="1862" spans="1:3" ht="15" customHeight="1" x14ac:dyDescent="0.25">
      <c r="A1862" s="11">
        <v>721955</v>
      </c>
      <c r="B1862" s="12">
        <v>217933</v>
      </c>
      <c r="C1862" s="12" t="s">
        <v>3145</v>
      </c>
    </row>
    <row r="1863" spans="1:3" ht="15" customHeight="1" x14ac:dyDescent="0.25">
      <c r="A1863" s="11">
        <v>711214</v>
      </c>
      <c r="B1863" s="12">
        <v>217933</v>
      </c>
      <c r="C1863" s="12" t="s">
        <v>3145</v>
      </c>
    </row>
    <row r="1864" spans="1:3" ht="15" customHeight="1" x14ac:dyDescent="0.25">
      <c r="A1864" s="11">
        <v>715991</v>
      </c>
      <c r="B1864" s="12">
        <v>217933</v>
      </c>
      <c r="C1864" s="12" t="s">
        <v>3145</v>
      </c>
    </row>
    <row r="1865" spans="1:3" ht="15" customHeight="1" x14ac:dyDescent="0.25">
      <c r="A1865" s="11">
        <v>712847</v>
      </c>
      <c r="B1865" s="12">
        <v>217933</v>
      </c>
      <c r="C1865" s="12" t="s">
        <v>3145</v>
      </c>
    </row>
    <row r="1866" spans="1:3" ht="15" customHeight="1" x14ac:dyDescent="0.25">
      <c r="A1866" s="11">
        <v>718529</v>
      </c>
      <c r="B1866" s="12">
        <v>217933</v>
      </c>
      <c r="C1866" s="12" t="s">
        <v>3145</v>
      </c>
    </row>
    <row r="1867" spans="1:3" ht="15" customHeight="1" x14ac:dyDescent="0.25">
      <c r="A1867" s="11">
        <v>712567</v>
      </c>
      <c r="B1867" s="12">
        <v>217933</v>
      </c>
      <c r="C1867" s="12" t="s">
        <v>3145</v>
      </c>
    </row>
    <row r="1868" spans="1:3" ht="15" customHeight="1" x14ac:dyDescent="0.25">
      <c r="A1868" s="11">
        <v>726787</v>
      </c>
      <c r="B1868" s="12">
        <v>217933</v>
      </c>
      <c r="C1868" s="12" t="s">
        <v>3145</v>
      </c>
    </row>
    <row r="1869" spans="1:3" ht="15" customHeight="1" x14ac:dyDescent="0.25">
      <c r="A1869" s="11">
        <v>712846</v>
      </c>
      <c r="B1869" s="12">
        <v>217933</v>
      </c>
      <c r="C1869" s="12" t="s">
        <v>3145</v>
      </c>
    </row>
    <row r="1870" spans="1:3" ht="15" customHeight="1" x14ac:dyDescent="0.25">
      <c r="A1870" s="11">
        <v>717578</v>
      </c>
      <c r="B1870" s="12">
        <v>217933</v>
      </c>
      <c r="C1870" s="12" t="s">
        <v>3145</v>
      </c>
    </row>
    <row r="1871" spans="1:3" ht="15" customHeight="1" x14ac:dyDescent="0.25">
      <c r="A1871" s="11">
        <v>717945</v>
      </c>
      <c r="B1871" s="12">
        <v>217933</v>
      </c>
      <c r="C1871" s="12" t="s">
        <v>3145</v>
      </c>
    </row>
    <row r="1872" spans="1:3" ht="15" customHeight="1" x14ac:dyDescent="0.25">
      <c r="A1872" s="11">
        <v>721991</v>
      </c>
      <c r="B1872" s="12">
        <v>217933</v>
      </c>
      <c r="C1872" s="12" t="s">
        <v>3145</v>
      </c>
    </row>
    <row r="1873" spans="1:3" ht="15" customHeight="1" x14ac:dyDescent="0.25">
      <c r="A1873" s="11">
        <v>724289</v>
      </c>
      <c r="B1873" s="12">
        <v>217933</v>
      </c>
      <c r="C1873" s="12" t="s">
        <v>3145</v>
      </c>
    </row>
    <row r="1874" spans="1:3" ht="15" customHeight="1" x14ac:dyDescent="0.25">
      <c r="A1874" s="11">
        <v>724299</v>
      </c>
      <c r="B1874" s="12">
        <v>217933</v>
      </c>
      <c r="C1874" s="12" t="s">
        <v>3145</v>
      </c>
    </row>
    <row r="1875" spans="1:3" ht="15" customHeight="1" x14ac:dyDescent="0.25">
      <c r="A1875" s="11">
        <v>712785</v>
      </c>
      <c r="B1875" s="12">
        <v>217933</v>
      </c>
      <c r="C1875" s="12" t="s">
        <v>3145</v>
      </c>
    </row>
    <row r="1876" spans="1:3" ht="15" customHeight="1" x14ac:dyDescent="0.25">
      <c r="A1876" s="11">
        <v>723984</v>
      </c>
      <c r="B1876" s="12">
        <v>217933</v>
      </c>
      <c r="C1876" s="12" t="s">
        <v>3145</v>
      </c>
    </row>
    <row r="1877" spans="1:3" ht="15" customHeight="1" x14ac:dyDescent="0.25">
      <c r="A1877" s="11">
        <v>727456</v>
      </c>
      <c r="B1877" s="12">
        <v>217933</v>
      </c>
      <c r="C1877" s="12" t="s">
        <v>3145</v>
      </c>
    </row>
    <row r="1878" spans="1:3" ht="15" customHeight="1" x14ac:dyDescent="0.25">
      <c r="A1878" s="11">
        <v>727445</v>
      </c>
      <c r="B1878" s="12">
        <v>217933</v>
      </c>
      <c r="C1878" s="12" t="s">
        <v>3145</v>
      </c>
    </row>
    <row r="1879" spans="1:3" ht="15" customHeight="1" x14ac:dyDescent="0.25">
      <c r="A1879" s="11">
        <v>728609</v>
      </c>
      <c r="B1879" s="12">
        <v>217933</v>
      </c>
      <c r="C1879" s="12" t="s">
        <v>3145</v>
      </c>
    </row>
    <row r="1880" spans="1:3" ht="15" customHeight="1" x14ac:dyDescent="0.25">
      <c r="A1880" s="11">
        <v>725545</v>
      </c>
      <c r="B1880" s="12">
        <v>217933</v>
      </c>
      <c r="C1880" s="12" t="s">
        <v>3145</v>
      </c>
    </row>
    <row r="1881" spans="1:3" ht="15" customHeight="1" x14ac:dyDescent="0.25">
      <c r="A1881" s="11">
        <v>724286</v>
      </c>
      <c r="B1881" s="12">
        <v>217933</v>
      </c>
      <c r="C1881" s="12" t="s">
        <v>3145</v>
      </c>
    </row>
    <row r="1882" spans="1:3" ht="15" customHeight="1" x14ac:dyDescent="0.25">
      <c r="A1882" s="11">
        <v>725533</v>
      </c>
      <c r="B1882" s="12">
        <v>217933</v>
      </c>
      <c r="C1882" s="12" t="s">
        <v>3145</v>
      </c>
    </row>
    <row r="1883" spans="1:3" ht="15" customHeight="1" x14ac:dyDescent="0.25">
      <c r="A1883" s="11">
        <v>721994</v>
      </c>
      <c r="B1883" s="12">
        <v>217933</v>
      </c>
      <c r="C1883" s="12" t="s">
        <v>3145</v>
      </c>
    </row>
    <row r="1884" spans="1:3" ht="15" customHeight="1" x14ac:dyDescent="0.25">
      <c r="A1884" s="11">
        <v>725535</v>
      </c>
      <c r="B1884" s="12">
        <v>217933</v>
      </c>
      <c r="C1884" s="12" t="s">
        <v>3145</v>
      </c>
    </row>
    <row r="1885" spans="1:3" ht="15" customHeight="1" x14ac:dyDescent="0.25">
      <c r="A1885" s="11">
        <v>717565</v>
      </c>
      <c r="B1885" s="12">
        <v>217933</v>
      </c>
      <c r="C1885" s="12" t="s">
        <v>3145</v>
      </c>
    </row>
    <row r="1886" spans="1:3" ht="15" customHeight="1" x14ac:dyDescent="0.25">
      <c r="A1886" s="11">
        <v>718646</v>
      </c>
      <c r="B1886" s="12">
        <v>217933</v>
      </c>
      <c r="C1886" s="12" t="s">
        <v>3145</v>
      </c>
    </row>
    <row r="1887" spans="1:3" ht="15" customHeight="1" x14ac:dyDescent="0.25">
      <c r="A1887" s="11">
        <v>722887</v>
      </c>
      <c r="B1887" s="12">
        <v>217933</v>
      </c>
      <c r="C1887" s="12" t="s">
        <v>3145</v>
      </c>
    </row>
    <row r="1888" spans="1:3" ht="15" customHeight="1" x14ac:dyDescent="0.25">
      <c r="A1888" s="11">
        <v>724283</v>
      </c>
      <c r="B1888" s="12">
        <v>217933</v>
      </c>
      <c r="C1888" s="12" t="s">
        <v>3145</v>
      </c>
    </row>
    <row r="1889" spans="1:3" ht="15" customHeight="1" x14ac:dyDescent="0.25">
      <c r="A1889" s="11">
        <v>722758</v>
      </c>
      <c r="B1889" s="12">
        <v>217933</v>
      </c>
      <c r="C1889" s="12" t="s">
        <v>3145</v>
      </c>
    </row>
    <row r="1890" spans="1:3" ht="15" customHeight="1" x14ac:dyDescent="0.25">
      <c r="A1890" s="11">
        <v>717592</v>
      </c>
      <c r="B1890" s="12">
        <v>217933</v>
      </c>
      <c r="C1890" s="12" t="s">
        <v>3145</v>
      </c>
    </row>
    <row r="1891" spans="1:3" ht="15" customHeight="1" x14ac:dyDescent="0.25">
      <c r="A1891" s="11">
        <v>717590</v>
      </c>
      <c r="B1891" s="12">
        <v>217933</v>
      </c>
      <c r="C1891" s="12" t="s">
        <v>3145</v>
      </c>
    </row>
    <row r="1892" spans="1:3" ht="15" customHeight="1" x14ac:dyDescent="0.25">
      <c r="A1892" s="11">
        <v>711892</v>
      </c>
      <c r="B1892" s="12">
        <v>217933</v>
      </c>
      <c r="C1892" s="12" t="s">
        <v>3145</v>
      </c>
    </row>
    <row r="1893" spans="1:3" ht="15" customHeight="1" x14ac:dyDescent="0.25">
      <c r="A1893" s="11">
        <v>723889</v>
      </c>
      <c r="B1893" s="12">
        <v>217933</v>
      </c>
      <c r="C1893" s="12" t="s">
        <v>3145</v>
      </c>
    </row>
    <row r="1894" spans="1:3" ht="15" customHeight="1" x14ac:dyDescent="0.25">
      <c r="A1894" s="11">
        <v>712845</v>
      </c>
      <c r="B1894" s="12">
        <v>217933</v>
      </c>
      <c r="C1894" s="12" t="s">
        <v>3145</v>
      </c>
    </row>
    <row r="1895" spans="1:3" ht="15" customHeight="1" x14ac:dyDescent="0.25">
      <c r="A1895" s="11">
        <v>723354</v>
      </c>
      <c r="B1895" s="12">
        <v>217933</v>
      </c>
      <c r="C1895" s="12" t="s">
        <v>3145</v>
      </c>
    </row>
    <row r="1896" spans="1:3" ht="15" customHeight="1" x14ac:dyDescent="0.25">
      <c r="A1896" s="11">
        <v>719889</v>
      </c>
      <c r="B1896" s="12">
        <v>217933</v>
      </c>
      <c r="C1896" s="12" t="s">
        <v>3145</v>
      </c>
    </row>
    <row r="1897" spans="1:3" ht="15" customHeight="1" x14ac:dyDescent="0.25">
      <c r="A1897" s="11">
        <v>721954</v>
      </c>
      <c r="B1897" s="12">
        <v>217933</v>
      </c>
      <c r="C1897" s="12" t="s">
        <v>3145</v>
      </c>
    </row>
    <row r="1898" spans="1:3" ht="15" customHeight="1" x14ac:dyDescent="0.25">
      <c r="A1898" s="11">
        <v>719898</v>
      </c>
      <c r="B1898" s="12">
        <v>217933</v>
      </c>
      <c r="C1898" s="12" t="s">
        <v>3145</v>
      </c>
    </row>
    <row r="1899" spans="1:3" ht="15" customHeight="1" x14ac:dyDescent="0.25">
      <c r="A1899" s="11">
        <v>705534</v>
      </c>
      <c r="B1899" s="12">
        <v>217933</v>
      </c>
      <c r="C1899" s="12" t="s">
        <v>3145</v>
      </c>
    </row>
    <row r="1900" spans="1:3" ht="15" customHeight="1" x14ac:dyDescent="0.25">
      <c r="A1900" s="11">
        <v>717655</v>
      </c>
      <c r="B1900" s="12">
        <v>217933</v>
      </c>
      <c r="C1900" s="12" t="s">
        <v>3145</v>
      </c>
    </row>
    <row r="1901" spans="1:3" ht="15" customHeight="1" x14ac:dyDescent="0.25">
      <c r="A1901" s="11">
        <v>722845</v>
      </c>
      <c r="B1901" s="12">
        <v>217933</v>
      </c>
      <c r="C1901" s="12" t="s">
        <v>3145</v>
      </c>
    </row>
    <row r="1902" spans="1:3" ht="15" customHeight="1" x14ac:dyDescent="0.25">
      <c r="A1902" s="11">
        <v>715992</v>
      </c>
      <c r="B1902" s="12">
        <v>217933</v>
      </c>
      <c r="C1902" s="12" t="s">
        <v>3145</v>
      </c>
    </row>
    <row r="1903" spans="1:3" ht="15" customHeight="1" x14ac:dyDescent="0.25">
      <c r="A1903" s="11">
        <v>717646</v>
      </c>
      <c r="B1903" s="12">
        <v>217933</v>
      </c>
      <c r="C1903" s="12" t="s">
        <v>3145</v>
      </c>
    </row>
    <row r="1904" spans="1:3" ht="15" customHeight="1" x14ac:dyDescent="0.25">
      <c r="A1904" s="11">
        <v>720474</v>
      </c>
      <c r="B1904" s="12">
        <v>217933</v>
      </c>
      <c r="C1904" s="12" t="s">
        <v>3145</v>
      </c>
    </row>
    <row r="1905" spans="1:3" ht="15" customHeight="1" x14ac:dyDescent="0.25">
      <c r="A1905" s="11">
        <v>721995</v>
      </c>
      <c r="B1905" s="12">
        <v>217933</v>
      </c>
      <c r="C1905" s="12" t="s">
        <v>3145</v>
      </c>
    </row>
    <row r="1906" spans="1:3" ht="15" customHeight="1" x14ac:dyDescent="0.25">
      <c r="A1906" s="11">
        <v>706778</v>
      </c>
      <c r="B1906" s="12">
        <v>217933</v>
      </c>
      <c r="C1906" s="12" t="s">
        <v>3145</v>
      </c>
    </row>
    <row r="1907" spans="1:3" ht="15" customHeight="1" x14ac:dyDescent="0.25">
      <c r="A1907" s="11">
        <v>712568</v>
      </c>
      <c r="B1907" s="12">
        <v>217933</v>
      </c>
      <c r="C1907" s="12" t="s">
        <v>3145</v>
      </c>
    </row>
    <row r="1908" spans="1:3" ht="15" customHeight="1" x14ac:dyDescent="0.25">
      <c r="A1908" s="11">
        <v>717579</v>
      </c>
      <c r="B1908" s="12">
        <v>217933</v>
      </c>
      <c r="C1908" s="12" t="s">
        <v>3145</v>
      </c>
    </row>
    <row r="1909" spans="1:3" ht="15" customHeight="1" x14ac:dyDescent="0.25">
      <c r="A1909" s="11">
        <v>717595</v>
      </c>
      <c r="B1909" s="12">
        <v>217933</v>
      </c>
      <c r="C1909" s="12" t="s">
        <v>3145</v>
      </c>
    </row>
    <row r="1910" spans="1:3" ht="15" customHeight="1" x14ac:dyDescent="0.25">
      <c r="A1910" s="11">
        <v>717944</v>
      </c>
      <c r="B1910" s="12">
        <v>217933</v>
      </c>
      <c r="C1910" s="12" t="s">
        <v>3145</v>
      </c>
    </row>
    <row r="1911" spans="1:3" ht="15" customHeight="1" x14ac:dyDescent="0.25">
      <c r="A1911" s="11">
        <v>718654</v>
      </c>
      <c r="B1911" s="12">
        <v>217933</v>
      </c>
      <c r="C1911" s="12" t="s">
        <v>3145</v>
      </c>
    </row>
    <row r="1912" spans="1:3" ht="15" customHeight="1" x14ac:dyDescent="0.25">
      <c r="A1912" s="11">
        <v>724288</v>
      </c>
      <c r="B1912" s="12">
        <v>217933</v>
      </c>
      <c r="C1912" s="12" t="s">
        <v>3145</v>
      </c>
    </row>
    <row r="1913" spans="1:3" ht="15" customHeight="1" x14ac:dyDescent="0.25">
      <c r="A1913" s="11">
        <v>724654</v>
      </c>
      <c r="B1913" s="12">
        <v>217933</v>
      </c>
      <c r="C1913" s="12" t="s">
        <v>3145</v>
      </c>
    </row>
    <row r="1914" spans="1:3" ht="15" customHeight="1" x14ac:dyDescent="0.25">
      <c r="A1914" s="11">
        <v>712786</v>
      </c>
      <c r="B1914" s="12">
        <v>217933</v>
      </c>
      <c r="C1914" s="12" t="s">
        <v>3145</v>
      </c>
    </row>
    <row r="1915" spans="1:3" ht="15" customHeight="1" x14ac:dyDescent="0.25">
      <c r="A1915" s="11">
        <v>725534</v>
      </c>
      <c r="B1915" s="12">
        <v>217933</v>
      </c>
      <c r="C1915" s="12" t="s">
        <v>3145</v>
      </c>
    </row>
    <row r="1916" spans="1:3" ht="15" customHeight="1" x14ac:dyDescent="0.25">
      <c r="A1916" s="11" t="s">
        <v>1739</v>
      </c>
      <c r="B1916" s="12">
        <v>217936</v>
      </c>
      <c r="C1916" s="12" t="s">
        <v>3146</v>
      </c>
    </row>
    <row r="1917" spans="1:3" ht="15" customHeight="1" x14ac:dyDescent="0.25">
      <c r="A1917" s="11" t="s">
        <v>1740</v>
      </c>
      <c r="B1917" s="12">
        <v>217956</v>
      </c>
      <c r="C1917" s="12" t="s">
        <v>3147</v>
      </c>
    </row>
    <row r="1918" spans="1:3" ht="15" customHeight="1" x14ac:dyDescent="0.25">
      <c r="A1918" s="11">
        <v>706532</v>
      </c>
      <c r="B1918" s="12">
        <v>217932</v>
      </c>
      <c r="C1918" s="12" t="s">
        <v>3148</v>
      </c>
    </row>
    <row r="1919" spans="1:3" ht="15" customHeight="1" x14ac:dyDescent="0.25">
      <c r="A1919" s="11">
        <v>708588</v>
      </c>
      <c r="B1919" s="12">
        <v>217932</v>
      </c>
      <c r="C1919" s="12" t="s">
        <v>3148</v>
      </c>
    </row>
    <row r="1920" spans="1:3" ht="15" customHeight="1" x14ac:dyDescent="0.25">
      <c r="A1920" s="11">
        <v>719689</v>
      </c>
      <c r="B1920" s="12">
        <v>217932</v>
      </c>
      <c r="C1920" s="12" t="s">
        <v>3148</v>
      </c>
    </row>
    <row r="1921" spans="1:3" ht="15" customHeight="1" x14ac:dyDescent="0.25">
      <c r="A1921" s="11">
        <v>705801</v>
      </c>
      <c r="B1921" s="12">
        <v>217932</v>
      </c>
      <c r="C1921" s="12" t="s">
        <v>3148</v>
      </c>
    </row>
    <row r="1922" spans="1:3" ht="15" customHeight="1" x14ac:dyDescent="0.25">
      <c r="A1922" s="11">
        <v>709891</v>
      </c>
      <c r="B1922" s="12">
        <v>217932</v>
      </c>
      <c r="C1922" s="12" t="s">
        <v>3148</v>
      </c>
    </row>
    <row r="1923" spans="1:3" ht="15" customHeight="1" x14ac:dyDescent="0.25">
      <c r="A1923" s="11">
        <v>709771</v>
      </c>
      <c r="B1923" s="12">
        <v>217932</v>
      </c>
      <c r="C1923" s="12" t="s">
        <v>3148</v>
      </c>
    </row>
    <row r="1924" spans="1:3" ht="15" customHeight="1" x14ac:dyDescent="0.25">
      <c r="A1924" s="11">
        <v>709770</v>
      </c>
      <c r="B1924" s="12">
        <v>217932</v>
      </c>
      <c r="C1924" s="12" t="s">
        <v>3148</v>
      </c>
    </row>
    <row r="1925" spans="1:3" ht="15" customHeight="1" x14ac:dyDescent="0.25">
      <c r="A1925" s="11">
        <v>714299</v>
      </c>
      <c r="B1925" s="12">
        <v>217932</v>
      </c>
      <c r="C1925" s="12" t="s">
        <v>3148</v>
      </c>
    </row>
    <row r="1926" spans="1:3" ht="15" customHeight="1" x14ac:dyDescent="0.25">
      <c r="A1926" s="11">
        <v>709859</v>
      </c>
      <c r="B1926" s="12">
        <v>217932</v>
      </c>
      <c r="C1926" s="12" t="s">
        <v>3148</v>
      </c>
    </row>
    <row r="1927" spans="1:3" ht="15" customHeight="1" x14ac:dyDescent="0.25">
      <c r="A1927" s="11">
        <v>714298</v>
      </c>
      <c r="B1927" s="12">
        <v>217932</v>
      </c>
      <c r="C1927" s="12" t="s">
        <v>3148</v>
      </c>
    </row>
    <row r="1928" spans="1:3" ht="15" customHeight="1" x14ac:dyDescent="0.25">
      <c r="A1928" s="11">
        <v>713366</v>
      </c>
      <c r="B1928" s="12">
        <v>217932</v>
      </c>
      <c r="C1928" s="12" t="s">
        <v>3148</v>
      </c>
    </row>
    <row r="1929" spans="1:3" ht="15" customHeight="1" x14ac:dyDescent="0.25">
      <c r="A1929" s="11">
        <v>705759</v>
      </c>
      <c r="B1929" s="12">
        <v>217932</v>
      </c>
      <c r="C1929" s="12" t="s">
        <v>3148</v>
      </c>
    </row>
    <row r="1930" spans="1:3" ht="15" customHeight="1" x14ac:dyDescent="0.25">
      <c r="A1930" s="11">
        <v>705849</v>
      </c>
      <c r="B1930" s="12">
        <v>217932</v>
      </c>
      <c r="C1930" s="12" t="s">
        <v>3148</v>
      </c>
    </row>
    <row r="1931" spans="1:3" ht="15" customHeight="1" x14ac:dyDescent="0.25">
      <c r="A1931" s="11">
        <v>704830</v>
      </c>
      <c r="B1931" s="12">
        <v>217932</v>
      </c>
      <c r="C1931" s="12" t="s">
        <v>3148</v>
      </c>
    </row>
    <row r="1932" spans="1:3" ht="15" customHeight="1" x14ac:dyDescent="0.25">
      <c r="A1932" s="11">
        <v>717285</v>
      </c>
      <c r="B1932" s="12">
        <v>217932</v>
      </c>
      <c r="C1932" s="12" t="s">
        <v>3148</v>
      </c>
    </row>
    <row r="1933" spans="1:3" ht="15" customHeight="1" x14ac:dyDescent="0.25">
      <c r="A1933" s="11">
        <v>717322</v>
      </c>
      <c r="B1933" s="12">
        <v>217932</v>
      </c>
      <c r="C1933" s="12" t="s">
        <v>3148</v>
      </c>
    </row>
    <row r="1934" spans="1:3" ht="15" customHeight="1" x14ac:dyDescent="0.25">
      <c r="A1934" s="11">
        <v>714300</v>
      </c>
      <c r="B1934" s="12">
        <v>217932</v>
      </c>
      <c r="C1934" s="12" t="s">
        <v>3148</v>
      </c>
    </row>
    <row r="1935" spans="1:3" ht="15" customHeight="1" x14ac:dyDescent="0.25">
      <c r="A1935" s="11">
        <v>704832</v>
      </c>
      <c r="B1935" s="12">
        <v>217932</v>
      </c>
      <c r="C1935" s="12" t="s">
        <v>3148</v>
      </c>
    </row>
    <row r="1936" spans="1:3" ht="15" customHeight="1" x14ac:dyDescent="0.25">
      <c r="A1936" s="11">
        <v>714211</v>
      </c>
      <c r="B1936" s="12">
        <v>217932</v>
      </c>
      <c r="C1936" s="12" t="s">
        <v>3148</v>
      </c>
    </row>
    <row r="1937" spans="1:3" ht="15" customHeight="1" x14ac:dyDescent="0.25">
      <c r="A1937" s="11">
        <v>715783</v>
      </c>
      <c r="B1937" s="12">
        <v>217932</v>
      </c>
      <c r="C1937" s="12" t="s">
        <v>3148</v>
      </c>
    </row>
    <row r="1938" spans="1:3" ht="15" customHeight="1" x14ac:dyDescent="0.25">
      <c r="A1938" s="11">
        <v>705799</v>
      </c>
      <c r="B1938" s="12">
        <v>217932</v>
      </c>
      <c r="C1938" s="12" t="s">
        <v>3148</v>
      </c>
    </row>
    <row r="1939" spans="1:3" ht="15" customHeight="1" x14ac:dyDescent="0.25">
      <c r="A1939" s="11">
        <v>718415</v>
      </c>
      <c r="B1939" s="12">
        <v>217932</v>
      </c>
      <c r="C1939" s="12" t="s">
        <v>3148</v>
      </c>
    </row>
    <row r="1940" spans="1:3" ht="15" customHeight="1" x14ac:dyDescent="0.25">
      <c r="A1940" s="11">
        <v>718421</v>
      </c>
      <c r="B1940" s="12">
        <v>217932</v>
      </c>
      <c r="C1940" s="12" t="s">
        <v>3148</v>
      </c>
    </row>
    <row r="1941" spans="1:3" ht="15" customHeight="1" x14ac:dyDescent="0.25">
      <c r="A1941" s="11">
        <v>718418</v>
      </c>
      <c r="B1941" s="12">
        <v>217932</v>
      </c>
      <c r="C1941" s="12" t="s">
        <v>3148</v>
      </c>
    </row>
    <row r="1942" spans="1:3" ht="15" customHeight="1" x14ac:dyDescent="0.25">
      <c r="A1942" s="11">
        <v>718645</v>
      </c>
      <c r="B1942" s="12">
        <v>217932</v>
      </c>
      <c r="C1942" s="12" t="s">
        <v>3148</v>
      </c>
    </row>
    <row r="1943" spans="1:3" ht="15" customHeight="1" x14ac:dyDescent="0.25">
      <c r="A1943" s="11">
        <v>706533</v>
      </c>
      <c r="B1943" s="12">
        <v>217932</v>
      </c>
      <c r="C1943" s="12" t="s">
        <v>3148</v>
      </c>
    </row>
    <row r="1944" spans="1:3" ht="15" customHeight="1" x14ac:dyDescent="0.25">
      <c r="A1944" s="11">
        <v>706356</v>
      </c>
      <c r="B1944" s="12">
        <v>217932</v>
      </c>
      <c r="C1944" s="12" t="s">
        <v>3148</v>
      </c>
    </row>
    <row r="1945" spans="1:3" ht="15" customHeight="1" x14ac:dyDescent="0.25">
      <c r="A1945" s="11">
        <v>714269</v>
      </c>
      <c r="B1945" s="12">
        <v>217932</v>
      </c>
      <c r="C1945" s="12" t="s">
        <v>3148</v>
      </c>
    </row>
    <row r="1946" spans="1:3" ht="15" customHeight="1" x14ac:dyDescent="0.25">
      <c r="A1946" s="11">
        <v>704835</v>
      </c>
      <c r="B1946" s="12">
        <v>217932</v>
      </c>
      <c r="C1946" s="12" t="s">
        <v>3148</v>
      </c>
    </row>
    <row r="1947" spans="1:3" ht="15" customHeight="1" x14ac:dyDescent="0.25">
      <c r="A1947" s="11" t="s">
        <v>1582</v>
      </c>
      <c r="B1947" s="12">
        <v>217955</v>
      </c>
      <c r="C1947" s="12" t="s">
        <v>2779</v>
      </c>
    </row>
    <row r="1948" spans="1:3" ht="15" customHeight="1" x14ac:dyDescent="0.25">
      <c r="A1948" s="11">
        <v>631796</v>
      </c>
      <c r="B1948" s="12">
        <v>217974</v>
      </c>
      <c r="C1948" s="12" t="s">
        <v>3149</v>
      </c>
    </row>
    <row r="1949" spans="1:3" ht="15" customHeight="1" x14ac:dyDescent="0.25">
      <c r="A1949" s="11">
        <v>634954</v>
      </c>
      <c r="B1949" s="12">
        <v>217974</v>
      </c>
      <c r="C1949" s="12" t="s">
        <v>3149</v>
      </c>
    </row>
    <row r="1950" spans="1:3" ht="15" customHeight="1" x14ac:dyDescent="0.25">
      <c r="A1950" s="11">
        <v>710456</v>
      </c>
      <c r="B1950" s="12">
        <v>214796</v>
      </c>
      <c r="C1950" s="12" t="s">
        <v>3150</v>
      </c>
    </row>
    <row r="1951" spans="1:3" ht="15" customHeight="1" x14ac:dyDescent="0.25">
      <c r="A1951" s="11">
        <v>710458</v>
      </c>
      <c r="B1951" s="12">
        <v>214796</v>
      </c>
      <c r="C1951" s="12" t="s">
        <v>3150</v>
      </c>
    </row>
    <row r="1952" spans="1:3" ht="15" customHeight="1" x14ac:dyDescent="0.25">
      <c r="A1952" s="11">
        <v>710130</v>
      </c>
      <c r="B1952" s="12">
        <v>214796</v>
      </c>
      <c r="C1952" s="12" t="s">
        <v>3150</v>
      </c>
    </row>
    <row r="1953" spans="1:3" ht="15" customHeight="1" x14ac:dyDescent="0.25">
      <c r="A1953" s="11">
        <v>710132</v>
      </c>
      <c r="B1953" s="12">
        <v>214796</v>
      </c>
      <c r="C1953" s="12" t="s">
        <v>3150</v>
      </c>
    </row>
    <row r="1954" spans="1:3" ht="15" customHeight="1" x14ac:dyDescent="0.25">
      <c r="A1954" s="11">
        <v>710250</v>
      </c>
      <c r="B1954" s="12">
        <v>214796</v>
      </c>
      <c r="C1954" s="12" t="s">
        <v>3150</v>
      </c>
    </row>
    <row r="1955" spans="1:3" ht="15" customHeight="1" x14ac:dyDescent="0.25">
      <c r="A1955" s="11">
        <v>710264</v>
      </c>
      <c r="B1955" s="12">
        <v>214796</v>
      </c>
      <c r="C1955" s="12" t="s">
        <v>3150</v>
      </c>
    </row>
    <row r="1956" spans="1:3" ht="15" customHeight="1" x14ac:dyDescent="0.25">
      <c r="A1956" s="11">
        <v>710279</v>
      </c>
      <c r="B1956" s="12">
        <v>214796</v>
      </c>
      <c r="C1956" s="12" t="s">
        <v>3150</v>
      </c>
    </row>
    <row r="1957" spans="1:3" ht="15" customHeight="1" x14ac:dyDescent="0.25">
      <c r="A1957" s="11">
        <v>710333</v>
      </c>
      <c r="B1957" s="12">
        <v>214796</v>
      </c>
      <c r="C1957" s="12" t="s">
        <v>3150</v>
      </c>
    </row>
    <row r="1958" spans="1:3" ht="15" customHeight="1" x14ac:dyDescent="0.25">
      <c r="A1958" s="11">
        <v>710411</v>
      </c>
      <c r="B1958" s="12">
        <v>214796</v>
      </c>
      <c r="C1958" s="12" t="s">
        <v>3150</v>
      </c>
    </row>
    <row r="1959" spans="1:3" ht="15" customHeight="1" x14ac:dyDescent="0.25">
      <c r="A1959" s="11">
        <v>710457</v>
      </c>
      <c r="B1959" s="12">
        <v>214796</v>
      </c>
      <c r="C1959" s="12" t="s">
        <v>3150</v>
      </c>
    </row>
    <row r="1960" spans="1:3" ht="15" customHeight="1" x14ac:dyDescent="0.25">
      <c r="A1960" s="11">
        <v>710133</v>
      </c>
      <c r="B1960" s="12">
        <v>214796</v>
      </c>
      <c r="C1960" s="12" t="s">
        <v>3150</v>
      </c>
    </row>
    <row r="1961" spans="1:3" ht="15" customHeight="1" x14ac:dyDescent="0.25">
      <c r="A1961" s="11">
        <v>710131</v>
      </c>
      <c r="B1961" s="12">
        <v>214796</v>
      </c>
      <c r="C1961" s="12" t="s">
        <v>3150</v>
      </c>
    </row>
    <row r="1962" spans="1:3" ht="15" customHeight="1" x14ac:dyDescent="0.25">
      <c r="A1962" s="11">
        <v>710251</v>
      </c>
      <c r="B1962" s="12">
        <v>214796</v>
      </c>
      <c r="C1962" s="12" t="s">
        <v>3150</v>
      </c>
    </row>
    <row r="1963" spans="1:3" ht="15" customHeight="1" x14ac:dyDescent="0.25">
      <c r="A1963" s="11">
        <v>710265</v>
      </c>
      <c r="B1963" s="12">
        <v>214796</v>
      </c>
      <c r="C1963" s="12" t="s">
        <v>3150</v>
      </c>
    </row>
    <row r="1964" spans="1:3" ht="15" customHeight="1" x14ac:dyDescent="0.25">
      <c r="A1964" s="11">
        <v>710280</v>
      </c>
      <c r="B1964" s="12">
        <v>214796</v>
      </c>
      <c r="C1964" s="12" t="s">
        <v>3150</v>
      </c>
    </row>
    <row r="1965" spans="1:3" ht="15" customHeight="1" x14ac:dyDescent="0.25">
      <c r="A1965" s="11">
        <v>710334</v>
      </c>
      <c r="B1965" s="12">
        <v>214796</v>
      </c>
      <c r="C1965" s="12" t="s">
        <v>3150</v>
      </c>
    </row>
    <row r="1966" spans="1:3" ht="15" customHeight="1" x14ac:dyDescent="0.25">
      <c r="A1966" s="11">
        <v>710412</v>
      </c>
      <c r="B1966" s="12">
        <v>214796</v>
      </c>
      <c r="C1966" s="12" t="s">
        <v>3150</v>
      </c>
    </row>
    <row r="1967" spans="1:3" ht="15" customHeight="1" x14ac:dyDescent="0.25">
      <c r="A1967" s="11">
        <v>710148</v>
      </c>
      <c r="B1967" s="12">
        <v>193646</v>
      </c>
      <c r="C1967" s="12" t="s">
        <v>3151</v>
      </c>
    </row>
    <row r="1968" spans="1:3" ht="15" customHeight="1" x14ac:dyDescent="0.25">
      <c r="A1968" s="11">
        <v>710164</v>
      </c>
      <c r="B1968" s="12">
        <v>193646</v>
      </c>
      <c r="C1968" s="12" t="s">
        <v>3151</v>
      </c>
    </row>
    <row r="1969" spans="1:3" ht="15" customHeight="1" x14ac:dyDescent="0.25">
      <c r="A1969" s="11">
        <v>710162</v>
      </c>
      <c r="B1969" s="12">
        <v>193646</v>
      </c>
      <c r="C1969" s="12" t="s">
        <v>3151</v>
      </c>
    </row>
    <row r="1970" spans="1:3" ht="15" customHeight="1" x14ac:dyDescent="0.25">
      <c r="A1970" s="11">
        <v>710219</v>
      </c>
      <c r="B1970" s="12">
        <v>193646</v>
      </c>
      <c r="C1970" s="12" t="s">
        <v>3151</v>
      </c>
    </row>
    <row r="1971" spans="1:3" ht="15" customHeight="1" x14ac:dyDescent="0.25">
      <c r="A1971" s="11">
        <v>710221</v>
      </c>
      <c r="B1971" s="12">
        <v>193646</v>
      </c>
      <c r="C1971" s="12" t="s">
        <v>3151</v>
      </c>
    </row>
    <row r="1972" spans="1:3" ht="15" customHeight="1" x14ac:dyDescent="0.25">
      <c r="A1972" s="11">
        <v>710149</v>
      </c>
      <c r="B1972" s="12">
        <v>193646</v>
      </c>
      <c r="C1972" s="12" t="s">
        <v>3151</v>
      </c>
    </row>
    <row r="1973" spans="1:3" ht="15" customHeight="1" x14ac:dyDescent="0.25">
      <c r="A1973" s="11">
        <v>710165</v>
      </c>
      <c r="B1973" s="12">
        <v>193646</v>
      </c>
      <c r="C1973" s="12" t="s">
        <v>3151</v>
      </c>
    </row>
    <row r="1974" spans="1:3" ht="15" customHeight="1" x14ac:dyDescent="0.25">
      <c r="A1974" s="11">
        <v>710163</v>
      </c>
      <c r="B1974" s="12">
        <v>193646</v>
      </c>
      <c r="C1974" s="12" t="s">
        <v>3151</v>
      </c>
    </row>
    <row r="1975" spans="1:3" ht="15" customHeight="1" x14ac:dyDescent="0.25">
      <c r="A1975" s="11">
        <v>710220</v>
      </c>
      <c r="B1975" s="12">
        <v>193646</v>
      </c>
      <c r="C1975" s="12" t="s">
        <v>3151</v>
      </c>
    </row>
    <row r="1976" spans="1:3" ht="15" customHeight="1" x14ac:dyDescent="0.25">
      <c r="A1976" s="11">
        <v>710222</v>
      </c>
      <c r="B1976" s="12">
        <v>193646</v>
      </c>
      <c r="C1976" s="12" t="s">
        <v>3151</v>
      </c>
    </row>
    <row r="1977" spans="1:3" ht="15" customHeight="1" x14ac:dyDescent="0.25">
      <c r="A1977" s="11" t="s">
        <v>452</v>
      </c>
      <c r="B1977" s="12">
        <v>218366</v>
      </c>
      <c r="C1977" s="12" t="s">
        <v>3152</v>
      </c>
    </row>
    <row r="1978" spans="1:3" ht="15" customHeight="1" x14ac:dyDescent="0.25">
      <c r="A1978" s="11" t="s">
        <v>364</v>
      </c>
      <c r="B1978" s="12">
        <v>218366</v>
      </c>
      <c r="C1978" s="12" t="s">
        <v>3152</v>
      </c>
    </row>
    <row r="1979" spans="1:3" ht="15" customHeight="1" x14ac:dyDescent="0.25">
      <c r="A1979" s="11" t="s">
        <v>369</v>
      </c>
      <c r="B1979" s="12">
        <v>218367</v>
      </c>
      <c r="C1979" s="12" t="s">
        <v>3153</v>
      </c>
    </row>
    <row r="1980" spans="1:3" ht="15" customHeight="1" x14ac:dyDescent="0.25">
      <c r="A1980" s="11" t="s">
        <v>1596</v>
      </c>
      <c r="B1980" s="12">
        <v>218392</v>
      </c>
      <c r="C1980" s="12" t="s">
        <v>3154</v>
      </c>
    </row>
    <row r="1981" spans="1:3" ht="15" customHeight="1" x14ac:dyDescent="0.25">
      <c r="A1981" s="11">
        <v>708612</v>
      </c>
      <c r="B1981" s="12">
        <v>218405</v>
      </c>
      <c r="C1981" s="12" t="s">
        <v>3155</v>
      </c>
    </row>
    <row r="1982" spans="1:3" ht="15" customHeight="1" x14ac:dyDescent="0.25">
      <c r="A1982" s="11">
        <v>708618</v>
      </c>
      <c r="B1982" s="12">
        <v>218405</v>
      </c>
      <c r="C1982" s="12" t="s">
        <v>3155</v>
      </c>
    </row>
    <row r="1983" spans="1:3" ht="15" customHeight="1" x14ac:dyDescent="0.25">
      <c r="A1983" s="11">
        <v>708677</v>
      </c>
      <c r="B1983" s="12">
        <v>218405</v>
      </c>
      <c r="C1983" s="12" t="s">
        <v>3155</v>
      </c>
    </row>
    <row r="1984" spans="1:3" ht="15" customHeight="1" x14ac:dyDescent="0.25">
      <c r="A1984" s="11">
        <v>708610</v>
      </c>
      <c r="B1984" s="12">
        <v>218405</v>
      </c>
      <c r="C1984" s="12" t="s">
        <v>3155</v>
      </c>
    </row>
    <row r="1985" spans="1:3" ht="15" customHeight="1" x14ac:dyDescent="0.25">
      <c r="A1985" s="11">
        <v>709008</v>
      </c>
      <c r="B1985" s="12">
        <v>218405</v>
      </c>
      <c r="C1985" s="12" t="s">
        <v>3155</v>
      </c>
    </row>
    <row r="1986" spans="1:3" ht="15" customHeight="1" x14ac:dyDescent="0.25">
      <c r="A1986" s="11">
        <v>709013</v>
      </c>
      <c r="B1986" s="12">
        <v>218405</v>
      </c>
      <c r="C1986" s="12" t="s">
        <v>3155</v>
      </c>
    </row>
    <row r="1987" spans="1:3" ht="15" customHeight="1" x14ac:dyDescent="0.25">
      <c r="A1987" s="11">
        <v>708963</v>
      </c>
      <c r="B1987" s="12">
        <v>218405</v>
      </c>
      <c r="C1987" s="12" t="s">
        <v>3155</v>
      </c>
    </row>
    <row r="1988" spans="1:3" ht="15" customHeight="1" x14ac:dyDescent="0.25">
      <c r="A1988" s="11">
        <v>708616</v>
      </c>
      <c r="B1988" s="12">
        <v>218405</v>
      </c>
      <c r="C1988" s="12" t="s">
        <v>3155</v>
      </c>
    </row>
    <row r="1989" spans="1:3" ht="15" customHeight="1" x14ac:dyDescent="0.25">
      <c r="A1989" s="11">
        <v>708614</v>
      </c>
      <c r="B1989" s="12">
        <v>218405</v>
      </c>
      <c r="C1989" s="12" t="s">
        <v>3155</v>
      </c>
    </row>
    <row r="1990" spans="1:3" ht="15" customHeight="1" x14ac:dyDescent="0.25">
      <c r="A1990" s="11">
        <v>708961</v>
      </c>
      <c r="B1990" s="12">
        <v>218405</v>
      </c>
      <c r="C1990" s="12" t="s">
        <v>3155</v>
      </c>
    </row>
    <row r="1991" spans="1:3" ht="15" customHeight="1" x14ac:dyDescent="0.25">
      <c r="A1991" s="11">
        <v>709009</v>
      </c>
      <c r="B1991" s="12">
        <v>218405</v>
      </c>
      <c r="C1991" s="12" t="s">
        <v>3155</v>
      </c>
    </row>
    <row r="1992" spans="1:3" ht="15" customHeight="1" x14ac:dyDescent="0.25">
      <c r="A1992" s="11">
        <v>708619</v>
      </c>
      <c r="B1992" s="12">
        <v>218405</v>
      </c>
      <c r="C1992" s="12" t="s">
        <v>3155</v>
      </c>
    </row>
    <row r="1993" spans="1:3" ht="15" customHeight="1" x14ac:dyDescent="0.25">
      <c r="A1993" s="11">
        <v>708964</v>
      </c>
      <c r="B1993" s="12">
        <v>218405</v>
      </c>
      <c r="C1993" s="12" t="s">
        <v>3155</v>
      </c>
    </row>
    <row r="1994" spans="1:3" ht="15" customHeight="1" x14ac:dyDescent="0.25">
      <c r="A1994" s="11">
        <v>708611</v>
      </c>
      <c r="B1994" s="12">
        <v>218405</v>
      </c>
      <c r="C1994" s="12" t="s">
        <v>3155</v>
      </c>
    </row>
    <row r="1995" spans="1:3" ht="15" customHeight="1" x14ac:dyDescent="0.25">
      <c r="A1995" s="11">
        <v>708615</v>
      </c>
      <c r="B1995" s="12">
        <v>218405</v>
      </c>
      <c r="C1995" s="12" t="s">
        <v>3155</v>
      </c>
    </row>
    <row r="1996" spans="1:3" ht="15" customHeight="1" x14ac:dyDescent="0.25">
      <c r="A1996" s="11">
        <v>708613</v>
      </c>
      <c r="B1996" s="12">
        <v>218405</v>
      </c>
      <c r="C1996" s="12" t="s">
        <v>3155</v>
      </c>
    </row>
    <row r="1997" spans="1:3" ht="15" customHeight="1" x14ac:dyDescent="0.25">
      <c r="A1997" s="11">
        <v>709015</v>
      </c>
      <c r="B1997" s="12">
        <v>218405</v>
      </c>
      <c r="C1997" s="12" t="s">
        <v>3155</v>
      </c>
    </row>
    <row r="1998" spans="1:3" ht="15" customHeight="1" x14ac:dyDescent="0.25">
      <c r="A1998" s="11">
        <v>708617</v>
      </c>
      <c r="B1998" s="12">
        <v>218405</v>
      </c>
      <c r="C1998" s="12" t="s">
        <v>3155</v>
      </c>
    </row>
    <row r="1999" spans="1:3" ht="15" customHeight="1" x14ac:dyDescent="0.25">
      <c r="A1999" s="11">
        <v>708962</v>
      </c>
      <c r="B1999" s="12">
        <v>218405</v>
      </c>
      <c r="C1999" s="12" t="s">
        <v>3155</v>
      </c>
    </row>
    <row r="2000" spans="1:3" ht="15" customHeight="1" x14ac:dyDescent="0.25">
      <c r="A2000" s="11">
        <v>709010</v>
      </c>
      <c r="B2000" s="12">
        <v>218405</v>
      </c>
      <c r="C2000" s="12" t="s">
        <v>3155</v>
      </c>
    </row>
    <row r="2001" spans="1:3" ht="15" customHeight="1" x14ac:dyDescent="0.25">
      <c r="A2001" s="11">
        <v>618279</v>
      </c>
      <c r="B2001" s="12">
        <v>207478</v>
      </c>
      <c r="C2001" s="12" t="s">
        <v>3156</v>
      </c>
    </row>
    <row r="2002" spans="1:3" ht="15" customHeight="1" x14ac:dyDescent="0.25">
      <c r="A2002" s="11">
        <v>626380</v>
      </c>
      <c r="B2002" s="12">
        <v>207478</v>
      </c>
      <c r="C2002" s="12" t="s">
        <v>3156</v>
      </c>
    </row>
    <row r="2003" spans="1:3" ht="15" customHeight="1" x14ac:dyDescent="0.25">
      <c r="A2003" s="11">
        <v>656468</v>
      </c>
      <c r="B2003" s="12">
        <v>207478</v>
      </c>
      <c r="C2003" s="12" t="s">
        <v>3156</v>
      </c>
    </row>
    <row r="2004" spans="1:3" ht="15" customHeight="1" x14ac:dyDescent="0.25">
      <c r="A2004" s="11">
        <v>606356</v>
      </c>
      <c r="B2004" s="12">
        <v>207478</v>
      </c>
      <c r="C2004" s="12" t="s">
        <v>3156</v>
      </c>
    </row>
    <row r="2005" spans="1:3" ht="15" customHeight="1" x14ac:dyDescent="0.25">
      <c r="A2005" s="11">
        <v>625807</v>
      </c>
      <c r="B2005" s="12">
        <v>207478</v>
      </c>
      <c r="C2005" s="12" t="s">
        <v>3156</v>
      </c>
    </row>
    <row r="2006" spans="1:3" ht="15" customHeight="1" x14ac:dyDescent="0.25">
      <c r="A2006" s="11">
        <v>600429</v>
      </c>
      <c r="B2006" s="12">
        <v>207478</v>
      </c>
      <c r="C2006" s="12" t="s">
        <v>3156</v>
      </c>
    </row>
    <row r="2007" spans="1:3" ht="15" customHeight="1" x14ac:dyDescent="0.25">
      <c r="A2007" s="11">
        <v>618280</v>
      </c>
      <c r="B2007" s="12">
        <v>207478</v>
      </c>
      <c r="C2007" s="12" t="s">
        <v>3156</v>
      </c>
    </row>
    <row r="2008" spans="1:3" ht="15" customHeight="1" x14ac:dyDescent="0.25">
      <c r="A2008" s="11">
        <v>616398</v>
      </c>
      <c r="B2008" s="12">
        <v>207478</v>
      </c>
      <c r="C2008" s="12" t="s">
        <v>3156</v>
      </c>
    </row>
    <row r="2009" spans="1:3" ht="15" customHeight="1" x14ac:dyDescent="0.25">
      <c r="A2009" s="11">
        <v>656469</v>
      </c>
      <c r="B2009" s="12">
        <v>207478</v>
      </c>
      <c r="C2009" s="12" t="s">
        <v>3156</v>
      </c>
    </row>
    <row r="2010" spans="1:3" ht="15" customHeight="1" x14ac:dyDescent="0.25">
      <c r="A2010" s="11">
        <v>643763</v>
      </c>
      <c r="B2010" s="12">
        <v>207478</v>
      </c>
      <c r="C2010" s="12" t="s">
        <v>3156</v>
      </c>
    </row>
    <row r="2011" spans="1:3" ht="15" customHeight="1" x14ac:dyDescent="0.25">
      <c r="A2011" s="11">
        <v>619671</v>
      </c>
      <c r="B2011" s="12">
        <v>207478</v>
      </c>
      <c r="C2011" s="12" t="s">
        <v>3156</v>
      </c>
    </row>
    <row r="2012" spans="1:3" ht="15" customHeight="1" x14ac:dyDescent="0.25">
      <c r="A2012" s="11">
        <v>623487</v>
      </c>
      <c r="B2012" s="12">
        <v>207478</v>
      </c>
      <c r="C2012" s="12" t="s">
        <v>3156</v>
      </c>
    </row>
    <row r="2013" spans="1:3" ht="15" customHeight="1" x14ac:dyDescent="0.25">
      <c r="A2013" s="11">
        <v>600427</v>
      </c>
      <c r="B2013" s="12">
        <v>207478</v>
      </c>
      <c r="C2013" s="12" t="s">
        <v>3156</v>
      </c>
    </row>
    <row r="2014" spans="1:3" ht="15" customHeight="1" x14ac:dyDescent="0.25">
      <c r="A2014" s="11">
        <v>624583</v>
      </c>
      <c r="B2014" s="12">
        <v>207478</v>
      </c>
      <c r="C2014" s="12" t="s">
        <v>3156</v>
      </c>
    </row>
    <row r="2015" spans="1:3" ht="15" customHeight="1" x14ac:dyDescent="0.25">
      <c r="A2015" s="11">
        <v>623486</v>
      </c>
      <c r="B2015" s="12">
        <v>207478</v>
      </c>
      <c r="C2015" s="12" t="s">
        <v>3156</v>
      </c>
    </row>
    <row r="2016" spans="1:3" ht="15" customHeight="1" x14ac:dyDescent="0.25">
      <c r="A2016" s="11">
        <v>622851</v>
      </c>
      <c r="B2016" s="12">
        <v>207478</v>
      </c>
      <c r="C2016" s="12" t="s">
        <v>3156</v>
      </c>
    </row>
    <row r="2017" spans="1:3" ht="15" customHeight="1" x14ac:dyDescent="0.25">
      <c r="A2017" s="11">
        <v>624584</v>
      </c>
      <c r="B2017" s="12">
        <v>207478</v>
      </c>
      <c r="C2017" s="12" t="s">
        <v>3156</v>
      </c>
    </row>
    <row r="2018" spans="1:3" ht="15" customHeight="1" x14ac:dyDescent="0.25">
      <c r="A2018" s="11">
        <v>654142</v>
      </c>
      <c r="B2018" s="12">
        <v>207478</v>
      </c>
      <c r="C2018" s="12" t="s">
        <v>3156</v>
      </c>
    </row>
    <row r="2019" spans="1:3" ht="15" customHeight="1" x14ac:dyDescent="0.25">
      <c r="A2019" s="11">
        <v>651987</v>
      </c>
      <c r="B2019" s="12">
        <v>207478</v>
      </c>
      <c r="C2019" s="12" t="s">
        <v>3156</v>
      </c>
    </row>
    <row r="2020" spans="1:3" ht="15" customHeight="1" x14ac:dyDescent="0.25">
      <c r="A2020" s="11">
        <v>606358</v>
      </c>
      <c r="B2020" s="12">
        <v>207478</v>
      </c>
      <c r="C2020" s="12" t="s">
        <v>3156</v>
      </c>
    </row>
    <row r="2021" spans="1:3" ht="15" customHeight="1" x14ac:dyDescent="0.25">
      <c r="A2021" s="11">
        <v>625751</v>
      </c>
      <c r="B2021" s="12">
        <v>207478</v>
      </c>
      <c r="C2021" s="12" t="s">
        <v>3156</v>
      </c>
    </row>
    <row r="2022" spans="1:3" ht="15" customHeight="1" x14ac:dyDescent="0.25">
      <c r="A2022" s="11">
        <v>606359</v>
      </c>
      <c r="B2022" s="12">
        <v>207478</v>
      </c>
      <c r="C2022" s="12" t="s">
        <v>3156</v>
      </c>
    </row>
    <row r="2023" spans="1:3" ht="15" customHeight="1" x14ac:dyDescent="0.25">
      <c r="A2023" s="11">
        <v>625622</v>
      </c>
      <c r="B2023" s="12">
        <v>207478</v>
      </c>
      <c r="C2023" s="12" t="s">
        <v>3156</v>
      </c>
    </row>
    <row r="2024" spans="1:3" ht="15" customHeight="1" x14ac:dyDescent="0.25">
      <c r="A2024" s="11">
        <v>625621</v>
      </c>
      <c r="B2024" s="12">
        <v>207478</v>
      </c>
      <c r="C2024" s="12" t="s">
        <v>3156</v>
      </c>
    </row>
    <row r="2025" spans="1:3" ht="15" customHeight="1" x14ac:dyDescent="0.25">
      <c r="A2025" s="11">
        <v>626617</v>
      </c>
      <c r="B2025" s="12">
        <v>207478</v>
      </c>
      <c r="C2025" s="12" t="s">
        <v>3156</v>
      </c>
    </row>
    <row r="2026" spans="1:3" ht="15" customHeight="1" x14ac:dyDescent="0.25">
      <c r="A2026" s="11">
        <v>606357</v>
      </c>
      <c r="B2026" s="12">
        <v>207478</v>
      </c>
      <c r="C2026" s="12" t="s">
        <v>3156</v>
      </c>
    </row>
    <row r="2027" spans="1:3" ht="15" customHeight="1" x14ac:dyDescent="0.25">
      <c r="A2027" s="11">
        <v>671933</v>
      </c>
      <c r="B2027" s="12">
        <v>207478</v>
      </c>
      <c r="C2027" s="12" t="s">
        <v>3156</v>
      </c>
    </row>
    <row r="2028" spans="1:3" ht="15" customHeight="1" x14ac:dyDescent="0.25">
      <c r="A2028" s="11">
        <v>672061</v>
      </c>
      <c r="B2028" s="12">
        <v>207478</v>
      </c>
      <c r="C2028" s="12" t="s">
        <v>3156</v>
      </c>
    </row>
    <row r="2029" spans="1:3" ht="15" customHeight="1" x14ac:dyDescent="0.25">
      <c r="A2029" s="11">
        <v>651986</v>
      </c>
      <c r="B2029" s="12">
        <v>207478</v>
      </c>
      <c r="C2029" s="12" t="s">
        <v>3156</v>
      </c>
    </row>
    <row r="2030" spans="1:3" ht="15" customHeight="1" x14ac:dyDescent="0.25">
      <c r="A2030" s="11">
        <v>654179</v>
      </c>
      <c r="B2030" s="12">
        <v>207478</v>
      </c>
      <c r="C2030" s="12" t="s">
        <v>3156</v>
      </c>
    </row>
    <row r="2031" spans="1:3" ht="15" customHeight="1" x14ac:dyDescent="0.25">
      <c r="A2031" s="11">
        <v>643765</v>
      </c>
      <c r="B2031" s="12">
        <v>207478</v>
      </c>
      <c r="C2031" s="12" t="s">
        <v>3156</v>
      </c>
    </row>
    <row r="2032" spans="1:3" ht="15" customHeight="1" x14ac:dyDescent="0.25">
      <c r="A2032" s="11">
        <v>622852</v>
      </c>
      <c r="B2032" s="12">
        <v>207478</v>
      </c>
      <c r="C2032" s="12" t="s">
        <v>3156</v>
      </c>
    </row>
    <row r="2033" spans="1:3" ht="15" customHeight="1" x14ac:dyDescent="0.25">
      <c r="A2033" s="11">
        <v>651988</v>
      </c>
      <c r="B2033" s="12">
        <v>207478</v>
      </c>
      <c r="C2033" s="12" t="s">
        <v>3156</v>
      </c>
    </row>
    <row r="2034" spans="1:3" ht="15" customHeight="1" x14ac:dyDescent="0.25">
      <c r="A2034" s="11" t="s">
        <v>1983</v>
      </c>
      <c r="B2034" s="12">
        <v>218408</v>
      </c>
      <c r="C2034" s="12" t="s">
        <v>2821</v>
      </c>
    </row>
    <row r="2035" spans="1:3" ht="15" customHeight="1" x14ac:dyDescent="0.25">
      <c r="A2035" s="11">
        <v>670102</v>
      </c>
      <c r="B2035" s="12">
        <v>218410</v>
      </c>
      <c r="C2035" s="12" t="s">
        <v>3157</v>
      </c>
    </row>
    <row r="2036" spans="1:3" ht="15" customHeight="1" x14ac:dyDescent="0.25">
      <c r="A2036" s="11">
        <v>656928</v>
      </c>
      <c r="B2036" s="12">
        <v>218410</v>
      </c>
      <c r="C2036" s="12" t="s">
        <v>3157</v>
      </c>
    </row>
    <row r="2037" spans="1:3" ht="15" customHeight="1" x14ac:dyDescent="0.25">
      <c r="A2037" s="11" t="s">
        <v>140</v>
      </c>
      <c r="B2037" s="12">
        <v>218420</v>
      </c>
      <c r="C2037" s="12" t="s">
        <v>3158</v>
      </c>
    </row>
    <row r="2038" spans="1:3" ht="15" customHeight="1" x14ac:dyDescent="0.25">
      <c r="A2038" s="11">
        <v>711602</v>
      </c>
      <c r="B2038" s="12">
        <v>218445</v>
      </c>
      <c r="C2038" s="12" t="s">
        <v>3159</v>
      </c>
    </row>
    <row r="2039" spans="1:3" ht="15" customHeight="1" x14ac:dyDescent="0.25">
      <c r="A2039" s="11">
        <v>711385</v>
      </c>
      <c r="B2039" s="12">
        <v>218445</v>
      </c>
      <c r="C2039" s="12" t="s">
        <v>3159</v>
      </c>
    </row>
    <row r="2040" spans="1:3" ht="15" customHeight="1" x14ac:dyDescent="0.25">
      <c r="A2040" s="11">
        <v>711798</v>
      </c>
      <c r="B2040" s="12">
        <v>218445</v>
      </c>
      <c r="C2040" s="12" t="s">
        <v>3159</v>
      </c>
    </row>
    <row r="2041" spans="1:3" ht="15" customHeight="1" x14ac:dyDescent="0.25">
      <c r="A2041" s="11">
        <v>711608</v>
      </c>
      <c r="B2041" s="12">
        <v>218445</v>
      </c>
      <c r="C2041" s="12" t="s">
        <v>3159</v>
      </c>
    </row>
    <row r="2042" spans="1:3" ht="15" customHeight="1" x14ac:dyDescent="0.25">
      <c r="A2042" s="11">
        <v>711383</v>
      </c>
      <c r="B2042" s="12">
        <v>218445</v>
      </c>
      <c r="C2042" s="12" t="s">
        <v>3159</v>
      </c>
    </row>
    <row r="2043" spans="1:3" ht="15" customHeight="1" x14ac:dyDescent="0.25">
      <c r="A2043" s="11">
        <v>711516</v>
      </c>
      <c r="B2043" s="12">
        <v>218445</v>
      </c>
      <c r="C2043" s="12" t="s">
        <v>3159</v>
      </c>
    </row>
    <row r="2044" spans="1:3" ht="15" customHeight="1" x14ac:dyDescent="0.25">
      <c r="A2044" s="11">
        <v>711611</v>
      </c>
      <c r="B2044" s="12">
        <v>218445</v>
      </c>
      <c r="C2044" s="12" t="s">
        <v>3159</v>
      </c>
    </row>
    <row r="2045" spans="1:3" ht="15" customHeight="1" x14ac:dyDescent="0.25">
      <c r="A2045" s="11">
        <v>711607</v>
      </c>
      <c r="B2045" s="12">
        <v>218445</v>
      </c>
      <c r="C2045" s="12" t="s">
        <v>3159</v>
      </c>
    </row>
    <row r="2046" spans="1:3" ht="15" customHeight="1" x14ac:dyDescent="0.25">
      <c r="A2046" s="11">
        <v>711603</v>
      </c>
      <c r="B2046" s="12">
        <v>218445</v>
      </c>
      <c r="C2046" s="12" t="s">
        <v>3159</v>
      </c>
    </row>
    <row r="2047" spans="1:3" ht="15" customHeight="1" x14ac:dyDescent="0.25">
      <c r="A2047" s="11">
        <v>711574</v>
      </c>
      <c r="B2047" s="12">
        <v>218445</v>
      </c>
      <c r="C2047" s="12" t="s">
        <v>3159</v>
      </c>
    </row>
    <row r="2048" spans="1:3" ht="15" customHeight="1" x14ac:dyDescent="0.25">
      <c r="A2048" s="11">
        <v>711797</v>
      </c>
      <c r="B2048" s="12">
        <v>218445</v>
      </c>
      <c r="C2048" s="12" t="s">
        <v>3159</v>
      </c>
    </row>
    <row r="2049" spans="1:3" ht="15" customHeight="1" x14ac:dyDescent="0.25">
      <c r="A2049" s="11">
        <v>711609</v>
      </c>
      <c r="B2049" s="12">
        <v>218445</v>
      </c>
      <c r="C2049" s="12" t="s">
        <v>3159</v>
      </c>
    </row>
    <row r="2050" spans="1:3" ht="15" customHeight="1" x14ac:dyDescent="0.25">
      <c r="A2050" s="11">
        <v>679277</v>
      </c>
      <c r="B2050" s="12">
        <v>218445</v>
      </c>
      <c r="C2050" s="12" t="s">
        <v>3159</v>
      </c>
    </row>
    <row r="2051" spans="1:3" ht="15" customHeight="1" x14ac:dyDescent="0.25">
      <c r="A2051" s="11">
        <v>712096</v>
      </c>
      <c r="B2051" s="12">
        <v>218445</v>
      </c>
      <c r="C2051" s="12" t="s">
        <v>3159</v>
      </c>
    </row>
    <row r="2052" spans="1:3" ht="15" customHeight="1" x14ac:dyDescent="0.25">
      <c r="A2052" s="11">
        <v>712334</v>
      </c>
      <c r="B2052" s="12">
        <v>218445</v>
      </c>
      <c r="C2052" s="12" t="s">
        <v>3159</v>
      </c>
    </row>
    <row r="2053" spans="1:3" ht="15" customHeight="1" x14ac:dyDescent="0.25">
      <c r="A2053" s="11">
        <v>712336</v>
      </c>
      <c r="B2053" s="12">
        <v>218445</v>
      </c>
      <c r="C2053" s="12" t="s">
        <v>3159</v>
      </c>
    </row>
    <row r="2054" spans="1:3" ht="15" customHeight="1" x14ac:dyDescent="0.25">
      <c r="A2054" s="11">
        <v>712236</v>
      </c>
      <c r="B2054" s="12">
        <v>218445</v>
      </c>
      <c r="C2054" s="12" t="s">
        <v>3159</v>
      </c>
    </row>
    <row r="2055" spans="1:3" ht="15" customHeight="1" x14ac:dyDescent="0.25">
      <c r="A2055" s="11">
        <v>712335</v>
      </c>
      <c r="B2055" s="12">
        <v>218445</v>
      </c>
      <c r="C2055" s="12" t="s">
        <v>3159</v>
      </c>
    </row>
    <row r="2056" spans="1:3" ht="15" customHeight="1" x14ac:dyDescent="0.25">
      <c r="A2056" s="11">
        <v>704021</v>
      </c>
      <c r="B2056" s="12">
        <v>218445</v>
      </c>
      <c r="C2056" s="12" t="s">
        <v>3159</v>
      </c>
    </row>
    <row r="2057" spans="1:3" ht="15" customHeight="1" x14ac:dyDescent="0.25">
      <c r="A2057" s="11">
        <v>703882</v>
      </c>
      <c r="B2057" s="12">
        <v>218445</v>
      </c>
      <c r="C2057" s="12" t="s">
        <v>3159</v>
      </c>
    </row>
    <row r="2058" spans="1:3" ht="15" customHeight="1" x14ac:dyDescent="0.25">
      <c r="A2058" s="11">
        <v>704020</v>
      </c>
      <c r="B2058" s="12">
        <v>218445</v>
      </c>
      <c r="C2058" s="12" t="s">
        <v>3159</v>
      </c>
    </row>
    <row r="2059" spans="1:3" ht="15" customHeight="1" x14ac:dyDescent="0.25">
      <c r="A2059" s="11">
        <v>711169</v>
      </c>
      <c r="B2059" s="12">
        <v>218445</v>
      </c>
      <c r="C2059" s="12" t="s">
        <v>3159</v>
      </c>
    </row>
    <row r="2060" spans="1:3" ht="15" customHeight="1" x14ac:dyDescent="0.25">
      <c r="A2060" s="11">
        <v>711606</v>
      </c>
      <c r="B2060" s="12">
        <v>218445</v>
      </c>
      <c r="C2060" s="12" t="s">
        <v>3159</v>
      </c>
    </row>
    <row r="2061" spans="1:3" ht="15" customHeight="1" x14ac:dyDescent="0.25">
      <c r="A2061" s="11">
        <v>674836</v>
      </c>
      <c r="B2061" s="12">
        <v>218445</v>
      </c>
      <c r="C2061" s="12" t="s">
        <v>3159</v>
      </c>
    </row>
    <row r="2062" spans="1:3" ht="15" customHeight="1" x14ac:dyDescent="0.25">
      <c r="A2062" s="11">
        <v>711610</v>
      </c>
      <c r="B2062" s="12">
        <v>218445</v>
      </c>
      <c r="C2062" s="12" t="s">
        <v>3159</v>
      </c>
    </row>
    <row r="2063" spans="1:3" ht="15" customHeight="1" x14ac:dyDescent="0.25">
      <c r="A2063" s="11">
        <v>711605</v>
      </c>
      <c r="B2063" s="12">
        <v>218445</v>
      </c>
      <c r="C2063" s="12" t="s">
        <v>3159</v>
      </c>
    </row>
    <row r="2064" spans="1:3" ht="15" customHeight="1" x14ac:dyDescent="0.25">
      <c r="A2064" s="11">
        <v>712751</v>
      </c>
      <c r="B2064" s="12">
        <v>218445</v>
      </c>
      <c r="C2064" s="12" t="s">
        <v>3159</v>
      </c>
    </row>
    <row r="2065" spans="1:3" ht="15" customHeight="1" x14ac:dyDescent="0.25">
      <c r="A2065" s="11">
        <v>712753</v>
      </c>
      <c r="B2065" s="12">
        <v>218445</v>
      </c>
      <c r="C2065" s="12" t="s">
        <v>3159</v>
      </c>
    </row>
    <row r="2066" spans="1:3" ht="15" customHeight="1" x14ac:dyDescent="0.25">
      <c r="A2066" s="11">
        <v>712745</v>
      </c>
      <c r="B2066" s="12">
        <v>218445</v>
      </c>
      <c r="C2066" s="12" t="s">
        <v>3159</v>
      </c>
    </row>
    <row r="2067" spans="1:3" ht="15" customHeight="1" x14ac:dyDescent="0.25">
      <c r="A2067" s="11">
        <v>712746</v>
      </c>
      <c r="B2067" s="12">
        <v>218445</v>
      </c>
      <c r="C2067" s="12" t="s">
        <v>3159</v>
      </c>
    </row>
    <row r="2068" spans="1:3" ht="15" customHeight="1" x14ac:dyDescent="0.25">
      <c r="A2068" s="11" t="s">
        <v>1984</v>
      </c>
      <c r="B2068" s="12">
        <v>218448</v>
      </c>
      <c r="C2068" s="12" t="s">
        <v>3160</v>
      </c>
    </row>
    <row r="2069" spans="1:3" ht="15" customHeight="1" x14ac:dyDescent="0.25">
      <c r="A2069" s="11">
        <v>715893</v>
      </c>
      <c r="B2069" s="12">
        <v>218457</v>
      </c>
      <c r="C2069" s="12" t="s">
        <v>3161</v>
      </c>
    </row>
    <row r="2070" spans="1:3" ht="15" customHeight="1" x14ac:dyDescent="0.25">
      <c r="A2070" s="11" t="s">
        <v>1985</v>
      </c>
      <c r="B2070" s="12">
        <v>218465</v>
      </c>
      <c r="C2070" s="12" t="s">
        <v>3162</v>
      </c>
    </row>
    <row r="2071" spans="1:3" ht="15" customHeight="1" x14ac:dyDescent="0.25">
      <c r="A2071" s="11" t="s">
        <v>1719</v>
      </c>
      <c r="B2071" s="12">
        <v>218469</v>
      </c>
      <c r="C2071" s="12" t="s">
        <v>3163</v>
      </c>
    </row>
    <row r="2072" spans="1:3" ht="15" customHeight="1" x14ac:dyDescent="0.25">
      <c r="A2072" s="11" t="s">
        <v>2119</v>
      </c>
      <c r="B2072" s="12">
        <v>218477</v>
      </c>
      <c r="C2072" s="12" t="s">
        <v>3164</v>
      </c>
    </row>
    <row r="2073" spans="1:3" ht="15" customHeight="1" x14ac:dyDescent="0.25">
      <c r="A2073" s="11" t="s">
        <v>1489</v>
      </c>
      <c r="B2073" s="12">
        <v>218477</v>
      </c>
      <c r="C2073" s="12" t="s">
        <v>3164</v>
      </c>
    </row>
    <row r="2074" spans="1:3" ht="15" customHeight="1" x14ac:dyDescent="0.25">
      <c r="A2074" s="11" t="s">
        <v>2383</v>
      </c>
      <c r="B2074" s="12">
        <v>218506</v>
      </c>
      <c r="C2074" s="12" t="s">
        <v>3165</v>
      </c>
    </row>
    <row r="2075" spans="1:3" ht="15" customHeight="1" x14ac:dyDescent="0.25">
      <c r="A2075" s="11" t="s">
        <v>1721</v>
      </c>
      <c r="B2075" s="12">
        <v>218506</v>
      </c>
      <c r="C2075" s="12" t="s">
        <v>3165</v>
      </c>
    </row>
    <row r="2076" spans="1:3" ht="15" customHeight="1" x14ac:dyDescent="0.25">
      <c r="A2076" s="11" t="s">
        <v>1576</v>
      </c>
      <c r="B2076" s="12">
        <v>218509</v>
      </c>
      <c r="C2076" s="12" t="s">
        <v>2781</v>
      </c>
    </row>
    <row r="2077" spans="1:3" ht="15" customHeight="1" x14ac:dyDescent="0.25">
      <c r="A2077" s="11" t="s">
        <v>1732</v>
      </c>
      <c r="B2077" s="12">
        <v>218509</v>
      </c>
      <c r="C2077" s="12" t="s">
        <v>2781</v>
      </c>
    </row>
    <row r="2078" spans="1:3" ht="15" customHeight="1" x14ac:dyDescent="0.25">
      <c r="A2078" s="11">
        <v>705661</v>
      </c>
      <c r="B2078" s="12">
        <v>217255</v>
      </c>
      <c r="C2078" s="12" t="s">
        <v>3166</v>
      </c>
    </row>
    <row r="2079" spans="1:3" ht="15" customHeight="1" x14ac:dyDescent="0.25">
      <c r="A2079" s="11" t="s">
        <v>2064</v>
      </c>
      <c r="B2079" s="12">
        <v>217255</v>
      </c>
      <c r="C2079" s="12" t="s">
        <v>3166</v>
      </c>
    </row>
    <row r="2080" spans="1:3" ht="15" customHeight="1" x14ac:dyDescent="0.25">
      <c r="A2080" s="11" t="s">
        <v>2384</v>
      </c>
      <c r="B2080" s="12">
        <v>217255</v>
      </c>
      <c r="C2080" s="12" t="s">
        <v>3166</v>
      </c>
    </row>
    <row r="2081" spans="1:3" ht="15" customHeight="1" x14ac:dyDescent="0.25">
      <c r="A2081" s="11" t="s">
        <v>2385</v>
      </c>
      <c r="B2081" s="12">
        <v>217255</v>
      </c>
      <c r="C2081" s="12" t="s">
        <v>3166</v>
      </c>
    </row>
    <row r="2082" spans="1:3" ht="15" customHeight="1" x14ac:dyDescent="0.25">
      <c r="A2082" s="11" t="s">
        <v>2386</v>
      </c>
      <c r="B2082" s="12">
        <v>217255</v>
      </c>
      <c r="C2082" s="12" t="s">
        <v>3166</v>
      </c>
    </row>
    <row r="2083" spans="1:3" ht="15" customHeight="1" x14ac:dyDescent="0.25">
      <c r="A2083" s="11" t="s">
        <v>2387</v>
      </c>
      <c r="B2083" s="12">
        <v>217255</v>
      </c>
      <c r="C2083" s="12" t="s">
        <v>3166</v>
      </c>
    </row>
    <row r="2084" spans="1:3" ht="15" customHeight="1" x14ac:dyDescent="0.25">
      <c r="A2084" s="11" t="s">
        <v>2388</v>
      </c>
      <c r="B2084" s="12">
        <v>217255</v>
      </c>
      <c r="C2084" s="12" t="s">
        <v>3166</v>
      </c>
    </row>
    <row r="2085" spans="1:3" ht="15" customHeight="1" x14ac:dyDescent="0.25">
      <c r="A2085" s="11" t="s">
        <v>2130</v>
      </c>
      <c r="B2085" s="12">
        <v>217255</v>
      </c>
      <c r="C2085" s="12" t="s">
        <v>3166</v>
      </c>
    </row>
    <row r="2086" spans="1:3" ht="15" customHeight="1" x14ac:dyDescent="0.25">
      <c r="A2086" s="11" t="s">
        <v>2389</v>
      </c>
      <c r="B2086" s="12">
        <v>217255</v>
      </c>
      <c r="C2086" s="12" t="s">
        <v>3166</v>
      </c>
    </row>
    <row r="2087" spans="1:3" ht="15" customHeight="1" x14ac:dyDescent="0.25">
      <c r="A2087" s="11" t="s">
        <v>2390</v>
      </c>
      <c r="B2087" s="12">
        <v>217255</v>
      </c>
      <c r="C2087" s="12" t="s">
        <v>3166</v>
      </c>
    </row>
    <row r="2088" spans="1:3" ht="15" customHeight="1" x14ac:dyDescent="0.25">
      <c r="A2088" s="11" t="s">
        <v>2391</v>
      </c>
      <c r="B2088" s="12">
        <v>217255</v>
      </c>
      <c r="C2088" s="12" t="s">
        <v>3166</v>
      </c>
    </row>
    <row r="2089" spans="1:3" ht="15" customHeight="1" x14ac:dyDescent="0.25">
      <c r="A2089" s="11" t="s">
        <v>2392</v>
      </c>
      <c r="B2089" s="12">
        <v>217255</v>
      </c>
      <c r="C2089" s="12" t="s">
        <v>3166</v>
      </c>
    </row>
    <row r="2090" spans="1:3" ht="15" customHeight="1" x14ac:dyDescent="0.25">
      <c r="A2090" s="11">
        <v>710291</v>
      </c>
      <c r="B2090" s="12">
        <v>208116</v>
      </c>
      <c r="C2090" s="12" t="s">
        <v>3167</v>
      </c>
    </row>
    <row r="2091" spans="1:3" ht="15" customHeight="1" x14ac:dyDescent="0.25">
      <c r="A2091" s="11">
        <v>710630</v>
      </c>
      <c r="B2091" s="12">
        <v>208116</v>
      </c>
      <c r="C2091" s="12" t="s">
        <v>3167</v>
      </c>
    </row>
    <row r="2092" spans="1:3" ht="15" customHeight="1" x14ac:dyDescent="0.25">
      <c r="A2092" s="11">
        <v>738109</v>
      </c>
      <c r="B2092" s="12">
        <v>208116</v>
      </c>
      <c r="C2092" s="12" t="s">
        <v>3167</v>
      </c>
    </row>
    <row r="2093" spans="1:3" ht="15" customHeight="1" x14ac:dyDescent="0.25">
      <c r="A2093" s="11">
        <v>738108</v>
      </c>
      <c r="B2093" s="12">
        <v>208116</v>
      </c>
      <c r="C2093" s="12" t="s">
        <v>3167</v>
      </c>
    </row>
    <row r="2094" spans="1:3" ht="15" customHeight="1" x14ac:dyDescent="0.25">
      <c r="A2094" s="11">
        <v>714811</v>
      </c>
      <c r="B2094" s="12">
        <v>208116</v>
      </c>
      <c r="C2094" s="12" t="s">
        <v>3167</v>
      </c>
    </row>
    <row r="2095" spans="1:3" ht="15" customHeight="1" x14ac:dyDescent="0.25">
      <c r="A2095" s="11">
        <v>714503</v>
      </c>
      <c r="B2095" s="12">
        <v>208116</v>
      </c>
      <c r="C2095" s="12" t="s">
        <v>3167</v>
      </c>
    </row>
    <row r="2096" spans="1:3" ht="15" customHeight="1" x14ac:dyDescent="0.25">
      <c r="A2096" s="11">
        <v>714621</v>
      </c>
      <c r="B2096" s="12">
        <v>208116</v>
      </c>
      <c r="C2096" s="12" t="s">
        <v>3167</v>
      </c>
    </row>
    <row r="2097" spans="1:3" ht="15" customHeight="1" x14ac:dyDescent="0.25">
      <c r="A2097" s="11">
        <v>714885</v>
      </c>
      <c r="B2097" s="12">
        <v>208116</v>
      </c>
      <c r="C2097" s="12" t="s">
        <v>3167</v>
      </c>
    </row>
    <row r="2098" spans="1:3" ht="15" customHeight="1" x14ac:dyDescent="0.25">
      <c r="A2098" s="11">
        <v>714892</v>
      </c>
      <c r="B2098" s="12">
        <v>208116</v>
      </c>
      <c r="C2098" s="12" t="s">
        <v>3167</v>
      </c>
    </row>
    <row r="2099" spans="1:3" ht="15" customHeight="1" x14ac:dyDescent="0.25">
      <c r="A2099" s="11">
        <v>710899</v>
      </c>
      <c r="B2099" s="12">
        <v>208116</v>
      </c>
      <c r="C2099" s="12" t="s">
        <v>3167</v>
      </c>
    </row>
    <row r="2100" spans="1:3" ht="15" customHeight="1" x14ac:dyDescent="0.25">
      <c r="A2100" s="11">
        <v>712182</v>
      </c>
      <c r="B2100" s="12">
        <v>208116</v>
      </c>
      <c r="C2100" s="12" t="s">
        <v>3167</v>
      </c>
    </row>
    <row r="2101" spans="1:3" ht="15" customHeight="1" x14ac:dyDescent="0.25">
      <c r="A2101" s="11">
        <v>714089</v>
      </c>
      <c r="B2101" s="12">
        <v>208116</v>
      </c>
      <c r="C2101" s="12" t="s">
        <v>3167</v>
      </c>
    </row>
    <row r="2102" spans="1:3" ht="15" customHeight="1" x14ac:dyDescent="0.25">
      <c r="A2102" s="11">
        <v>713815</v>
      </c>
      <c r="B2102" s="12">
        <v>208116</v>
      </c>
      <c r="C2102" s="12" t="s">
        <v>3167</v>
      </c>
    </row>
    <row r="2103" spans="1:3" ht="15" customHeight="1" x14ac:dyDescent="0.25">
      <c r="A2103" s="11">
        <v>714505</v>
      </c>
      <c r="B2103" s="12">
        <v>208116</v>
      </c>
      <c r="C2103" s="12" t="s">
        <v>3167</v>
      </c>
    </row>
    <row r="2104" spans="1:3" ht="15" customHeight="1" x14ac:dyDescent="0.25">
      <c r="A2104" s="11">
        <v>714390</v>
      </c>
      <c r="B2104" s="12">
        <v>208116</v>
      </c>
      <c r="C2104" s="12" t="s">
        <v>3167</v>
      </c>
    </row>
    <row r="2105" spans="1:3" ht="15" customHeight="1" x14ac:dyDescent="0.25">
      <c r="A2105" s="11">
        <v>714504</v>
      </c>
      <c r="B2105" s="12">
        <v>208116</v>
      </c>
      <c r="C2105" s="12" t="s">
        <v>3167</v>
      </c>
    </row>
    <row r="2106" spans="1:3" ht="15" customHeight="1" x14ac:dyDescent="0.25">
      <c r="A2106" s="11">
        <v>714794</v>
      </c>
      <c r="B2106" s="12">
        <v>208116</v>
      </c>
      <c r="C2106" s="12" t="s">
        <v>3167</v>
      </c>
    </row>
    <row r="2107" spans="1:3" ht="15" customHeight="1" x14ac:dyDescent="0.25">
      <c r="A2107" s="11">
        <v>714886</v>
      </c>
      <c r="B2107" s="12">
        <v>208116</v>
      </c>
      <c r="C2107" s="12" t="s">
        <v>3167</v>
      </c>
    </row>
    <row r="2108" spans="1:3" ht="15" customHeight="1" x14ac:dyDescent="0.25">
      <c r="A2108" s="11">
        <v>714893</v>
      </c>
      <c r="B2108" s="12">
        <v>208116</v>
      </c>
      <c r="C2108" s="12" t="s">
        <v>3167</v>
      </c>
    </row>
    <row r="2109" spans="1:3" ht="15" customHeight="1" x14ac:dyDescent="0.25">
      <c r="A2109" s="11">
        <v>713312</v>
      </c>
      <c r="B2109" s="12">
        <v>208116</v>
      </c>
      <c r="C2109" s="12" t="s">
        <v>3167</v>
      </c>
    </row>
    <row r="2110" spans="1:3" ht="15" customHeight="1" x14ac:dyDescent="0.25">
      <c r="A2110" s="11">
        <v>714090</v>
      </c>
      <c r="B2110" s="12">
        <v>208116</v>
      </c>
      <c r="C2110" s="12" t="s">
        <v>3167</v>
      </c>
    </row>
    <row r="2111" spans="1:3" ht="15" customHeight="1" x14ac:dyDescent="0.25">
      <c r="A2111" s="11">
        <v>714506</v>
      </c>
      <c r="B2111" s="12">
        <v>208116</v>
      </c>
      <c r="C2111" s="12" t="s">
        <v>3167</v>
      </c>
    </row>
    <row r="2112" spans="1:3" ht="15" customHeight="1" x14ac:dyDescent="0.25">
      <c r="A2112" s="11" t="s">
        <v>1658</v>
      </c>
      <c r="B2112" s="12">
        <v>218568</v>
      </c>
      <c r="C2112" s="12" t="s">
        <v>3168</v>
      </c>
    </row>
    <row r="2113" spans="1:3" ht="15" customHeight="1" x14ac:dyDescent="0.25">
      <c r="A2113" s="11" t="s">
        <v>2200</v>
      </c>
      <c r="B2113" s="12">
        <v>218572</v>
      </c>
      <c r="C2113" s="12" t="s">
        <v>3169</v>
      </c>
    </row>
    <row r="2114" spans="1:3" ht="15" customHeight="1" x14ac:dyDescent="0.25">
      <c r="A2114" s="11">
        <v>725929</v>
      </c>
      <c r="B2114" s="12">
        <v>218572</v>
      </c>
      <c r="C2114" s="12" t="s">
        <v>3169</v>
      </c>
    </row>
    <row r="2115" spans="1:3" ht="15" customHeight="1" x14ac:dyDescent="0.25">
      <c r="A2115" s="11">
        <v>724632</v>
      </c>
      <c r="B2115" s="12">
        <v>218572</v>
      </c>
      <c r="C2115" s="12" t="s">
        <v>3169</v>
      </c>
    </row>
    <row r="2116" spans="1:3" ht="15" customHeight="1" x14ac:dyDescent="0.25">
      <c r="A2116" s="11">
        <v>724607</v>
      </c>
      <c r="B2116" s="12">
        <v>218572</v>
      </c>
      <c r="C2116" s="12" t="s">
        <v>3169</v>
      </c>
    </row>
    <row r="2117" spans="1:3" ht="15" customHeight="1" x14ac:dyDescent="0.25">
      <c r="A2117" s="11">
        <v>863268</v>
      </c>
      <c r="B2117" s="12">
        <v>218572</v>
      </c>
      <c r="C2117" s="12" t="s">
        <v>3169</v>
      </c>
    </row>
    <row r="2118" spans="1:3" ht="15" customHeight="1" x14ac:dyDescent="0.25">
      <c r="A2118" s="11">
        <v>703714</v>
      </c>
      <c r="B2118" s="12">
        <v>218586</v>
      </c>
      <c r="C2118" s="12" t="s">
        <v>3170</v>
      </c>
    </row>
    <row r="2119" spans="1:3" ht="15" customHeight="1" x14ac:dyDescent="0.25">
      <c r="A2119" s="11">
        <v>708824</v>
      </c>
      <c r="B2119" s="12">
        <v>218586</v>
      </c>
      <c r="C2119" s="12" t="s">
        <v>3170</v>
      </c>
    </row>
    <row r="2120" spans="1:3" ht="15" customHeight="1" x14ac:dyDescent="0.25">
      <c r="A2120" s="11">
        <v>738857</v>
      </c>
      <c r="B2120" s="12">
        <v>218586</v>
      </c>
      <c r="C2120" s="12" t="s">
        <v>3170</v>
      </c>
    </row>
    <row r="2121" spans="1:3" ht="15" customHeight="1" x14ac:dyDescent="0.25">
      <c r="A2121" s="11">
        <v>703662</v>
      </c>
      <c r="B2121" s="12">
        <v>218586</v>
      </c>
      <c r="C2121" s="12" t="s">
        <v>3170</v>
      </c>
    </row>
    <row r="2122" spans="1:3" ht="15" customHeight="1" x14ac:dyDescent="0.25">
      <c r="A2122" s="11">
        <v>700974</v>
      </c>
      <c r="B2122" s="12">
        <v>218586</v>
      </c>
      <c r="C2122" s="12" t="s">
        <v>3170</v>
      </c>
    </row>
    <row r="2123" spans="1:3" ht="15" customHeight="1" x14ac:dyDescent="0.25">
      <c r="A2123" s="11">
        <v>700817</v>
      </c>
      <c r="B2123" s="12">
        <v>218586</v>
      </c>
      <c r="C2123" s="12" t="s">
        <v>3170</v>
      </c>
    </row>
    <row r="2124" spans="1:3" ht="15" customHeight="1" x14ac:dyDescent="0.25">
      <c r="A2124" s="11">
        <v>703394</v>
      </c>
      <c r="B2124" s="12">
        <v>218586</v>
      </c>
      <c r="C2124" s="12" t="s">
        <v>3170</v>
      </c>
    </row>
    <row r="2125" spans="1:3" ht="15" customHeight="1" x14ac:dyDescent="0.25">
      <c r="A2125" s="11">
        <v>708664</v>
      </c>
      <c r="B2125" s="12">
        <v>218586</v>
      </c>
      <c r="C2125" s="12" t="s">
        <v>3170</v>
      </c>
    </row>
    <row r="2126" spans="1:3" ht="15" customHeight="1" x14ac:dyDescent="0.25">
      <c r="A2126" s="11">
        <v>708510</v>
      </c>
      <c r="B2126" s="12">
        <v>218586</v>
      </c>
      <c r="C2126" s="12" t="s">
        <v>3170</v>
      </c>
    </row>
    <row r="2127" spans="1:3" ht="15" customHeight="1" x14ac:dyDescent="0.25">
      <c r="A2127" s="11">
        <v>703034</v>
      </c>
      <c r="B2127" s="12">
        <v>218586</v>
      </c>
      <c r="C2127" s="12" t="s">
        <v>3170</v>
      </c>
    </row>
    <row r="2128" spans="1:3" ht="15" customHeight="1" x14ac:dyDescent="0.25">
      <c r="A2128" s="11">
        <v>703035</v>
      </c>
      <c r="B2128" s="12">
        <v>218586</v>
      </c>
      <c r="C2128" s="12" t="s">
        <v>3170</v>
      </c>
    </row>
    <row r="2129" spans="1:3" ht="15" customHeight="1" x14ac:dyDescent="0.25">
      <c r="A2129" s="11">
        <v>701990</v>
      </c>
      <c r="B2129" s="12">
        <v>218586</v>
      </c>
      <c r="C2129" s="12" t="s">
        <v>3170</v>
      </c>
    </row>
    <row r="2130" spans="1:3" ht="15" customHeight="1" x14ac:dyDescent="0.25">
      <c r="A2130" s="11">
        <v>703454</v>
      </c>
      <c r="B2130" s="12">
        <v>218586</v>
      </c>
      <c r="C2130" s="12" t="s">
        <v>3170</v>
      </c>
    </row>
    <row r="2131" spans="1:3" ht="15" customHeight="1" x14ac:dyDescent="0.25">
      <c r="A2131" s="11">
        <v>701554</v>
      </c>
      <c r="B2131" s="12">
        <v>218586</v>
      </c>
      <c r="C2131" s="12" t="s">
        <v>3170</v>
      </c>
    </row>
    <row r="2132" spans="1:3" ht="15" customHeight="1" x14ac:dyDescent="0.25">
      <c r="A2132" s="11">
        <v>702672</v>
      </c>
      <c r="B2132" s="12">
        <v>218586</v>
      </c>
      <c r="C2132" s="12" t="s">
        <v>3170</v>
      </c>
    </row>
    <row r="2133" spans="1:3" ht="15" customHeight="1" x14ac:dyDescent="0.25">
      <c r="A2133" s="11">
        <v>720229</v>
      </c>
      <c r="B2133" s="12">
        <v>218586</v>
      </c>
      <c r="C2133" s="12" t="s">
        <v>3170</v>
      </c>
    </row>
    <row r="2134" spans="1:3" ht="15" customHeight="1" x14ac:dyDescent="0.25">
      <c r="A2134" s="11">
        <v>702712</v>
      </c>
      <c r="B2134" s="12">
        <v>218586</v>
      </c>
      <c r="C2134" s="12" t="s">
        <v>3170</v>
      </c>
    </row>
    <row r="2135" spans="1:3" ht="15" customHeight="1" x14ac:dyDescent="0.25">
      <c r="A2135" s="11">
        <v>700760</v>
      </c>
      <c r="B2135" s="12">
        <v>218586</v>
      </c>
      <c r="C2135" s="12" t="s">
        <v>3170</v>
      </c>
    </row>
    <row r="2136" spans="1:3" ht="15" customHeight="1" x14ac:dyDescent="0.25">
      <c r="A2136" s="11">
        <v>703131</v>
      </c>
      <c r="B2136" s="12">
        <v>218586</v>
      </c>
      <c r="C2136" s="12" t="s">
        <v>3170</v>
      </c>
    </row>
    <row r="2137" spans="1:3" ht="15" customHeight="1" x14ac:dyDescent="0.25">
      <c r="A2137" s="11">
        <v>703435</v>
      </c>
      <c r="B2137" s="12">
        <v>218586</v>
      </c>
      <c r="C2137" s="12" t="s">
        <v>3170</v>
      </c>
    </row>
    <row r="2138" spans="1:3" ht="15" customHeight="1" x14ac:dyDescent="0.25">
      <c r="A2138" s="11">
        <v>703628</v>
      </c>
      <c r="B2138" s="12">
        <v>218586</v>
      </c>
      <c r="C2138" s="12" t="s">
        <v>3170</v>
      </c>
    </row>
    <row r="2139" spans="1:3" ht="15" customHeight="1" x14ac:dyDescent="0.25">
      <c r="A2139" s="11">
        <v>703644</v>
      </c>
      <c r="B2139" s="12">
        <v>218586</v>
      </c>
      <c r="C2139" s="12" t="s">
        <v>3170</v>
      </c>
    </row>
    <row r="2140" spans="1:3" ht="15" customHeight="1" x14ac:dyDescent="0.25">
      <c r="A2140" s="11">
        <v>701897</v>
      </c>
      <c r="B2140" s="12">
        <v>218586</v>
      </c>
      <c r="C2140" s="12" t="s">
        <v>3170</v>
      </c>
    </row>
    <row r="2141" spans="1:3" ht="15" customHeight="1" x14ac:dyDescent="0.25">
      <c r="A2141" s="11">
        <v>702110</v>
      </c>
      <c r="B2141" s="12">
        <v>218586</v>
      </c>
      <c r="C2141" s="12" t="s">
        <v>3170</v>
      </c>
    </row>
    <row r="2142" spans="1:3" ht="15" customHeight="1" x14ac:dyDescent="0.25">
      <c r="A2142" s="11">
        <v>703536</v>
      </c>
      <c r="B2142" s="12">
        <v>218586</v>
      </c>
      <c r="C2142" s="12" t="s">
        <v>3170</v>
      </c>
    </row>
    <row r="2143" spans="1:3" ht="15" customHeight="1" x14ac:dyDescent="0.25">
      <c r="A2143" s="11">
        <v>703505</v>
      </c>
      <c r="B2143" s="12">
        <v>218586</v>
      </c>
      <c r="C2143" s="12" t="s">
        <v>3170</v>
      </c>
    </row>
    <row r="2144" spans="1:3" ht="15" customHeight="1" x14ac:dyDescent="0.25">
      <c r="A2144" s="11">
        <v>703052</v>
      </c>
      <c r="B2144" s="12">
        <v>218586</v>
      </c>
      <c r="C2144" s="12" t="s">
        <v>3170</v>
      </c>
    </row>
    <row r="2145" spans="1:3" ht="15" customHeight="1" x14ac:dyDescent="0.25">
      <c r="A2145" s="11">
        <v>721654</v>
      </c>
      <c r="B2145" s="12">
        <v>218586</v>
      </c>
      <c r="C2145" s="12" t="s">
        <v>3170</v>
      </c>
    </row>
    <row r="2146" spans="1:3" ht="15" customHeight="1" x14ac:dyDescent="0.25">
      <c r="A2146" s="11">
        <v>702115</v>
      </c>
      <c r="B2146" s="12">
        <v>218586</v>
      </c>
      <c r="C2146" s="12" t="s">
        <v>3170</v>
      </c>
    </row>
    <row r="2147" spans="1:3" ht="15" customHeight="1" x14ac:dyDescent="0.25">
      <c r="A2147" s="11">
        <v>706846</v>
      </c>
      <c r="B2147" s="12">
        <v>218613</v>
      </c>
      <c r="C2147" s="12" t="s">
        <v>3171</v>
      </c>
    </row>
    <row r="2148" spans="1:3" ht="15" customHeight="1" x14ac:dyDescent="0.25">
      <c r="A2148" s="11">
        <v>707955</v>
      </c>
      <c r="B2148" s="12">
        <v>218613</v>
      </c>
      <c r="C2148" s="12" t="s">
        <v>3171</v>
      </c>
    </row>
    <row r="2149" spans="1:3" ht="15" customHeight="1" x14ac:dyDescent="0.25">
      <c r="A2149" s="11">
        <v>710789</v>
      </c>
      <c r="B2149" s="12">
        <v>218613</v>
      </c>
      <c r="C2149" s="12" t="s">
        <v>3171</v>
      </c>
    </row>
    <row r="2150" spans="1:3" ht="15" customHeight="1" x14ac:dyDescent="0.25">
      <c r="A2150" s="11">
        <v>706833</v>
      </c>
      <c r="B2150" s="12">
        <v>218613</v>
      </c>
      <c r="C2150" s="12" t="s">
        <v>3171</v>
      </c>
    </row>
    <row r="2151" spans="1:3" ht="15" customHeight="1" x14ac:dyDescent="0.25">
      <c r="A2151" s="11">
        <v>706888</v>
      </c>
      <c r="B2151" s="12">
        <v>218613</v>
      </c>
      <c r="C2151" s="12" t="s">
        <v>3171</v>
      </c>
    </row>
    <row r="2152" spans="1:3" ht="15" customHeight="1" x14ac:dyDescent="0.25">
      <c r="A2152" s="11">
        <v>701570</v>
      </c>
      <c r="B2152" s="12">
        <v>218613</v>
      </c>
      <c r="C2152" s="12" t="s">
        <v>3171</v>
      </c>
    </row>
    <row r="2153" spans="1:3" ht="15" customHeight="1" x14ac:dyDescent="0.25">
      <c r="A2153" s="11">
        <v>708543</v>
      </c>
      <c r="B2153" s="12">
        <v>218613</v>
      </c>
      <c r="C2153" s="12" t="s">
        <v>3171</v>
      </c>
    </row>
    <row r="2154" spans="1:3" ht="15" customHeight="1" x14ac:dyDescent="0.25">
      <c r="A2154" s="11">
        <v>709538</v>
      </c>
      <c r="B2154" s="12">
        <v>218613</v>
      </c>
      <c r="C2154" s="12" t="s">
        <v>3171</v>
      </c>
    </row>
    <row r="2155" spans="1:3" ht="15" customHeight="1" x14ac:dyDescent="0.25">
      <c r="A2155" s="11">
        <v>707501</v>
      </c>
      <c r="B2155" s="12">
        <v>218613</v>
      </c>
      <c r="C2155" s="12" t="s">
        <v>3171</v>
      </c>
    </row>
    <row r="2156" spans="1:3" ht="15" customHeight="1" x14ac:dyDescent="0.25">
      <c r="A2156" s="11">
        <v>707144</v>
      </c>
      <c r="B2156" s="12">
        <v>218613</v>
      </c>
      <c r="C2156" s="12" t="s">
        <v>3171</v>
      </c>
    </row>
    <row r="2157" spans="1:3" ht="15" customHeight="1" x14ac:dyDescent="0.25">
      <c r="A2157" s="11">
        <v>708361</v>
      </c>
      <c r="B2157" s="12">
        <v>218613</v>
      </c>
      <c r="C2157" s="12" t="s">
        <v>3171</v>
      </c>
    </row>
    <row r="2158" spans="1:3" ht="15" customHeight="1" x14ac:dyDescent="0.25">
      <c r="A2158" s="11">
        <v>706841</v>
      </c>
      <c r="B2158" s="12">
        <v>218613</v>
      </c>
      <c r="C2158" s="12" t="s">
        <v>3171</v>
      </c>
    </row>
    <row r="2159" spans="1:3" ht="15" customHeight="1" x14ac:dyDescent="0.25">
      <c r="A2159" s="11">
        <v>707235</v>
      </c>
      <c r="B2159" s="12">
        <v>218613</v>
      </c>
      <c r="C2159" s="12" t="s">
        <v>3171</v>
      </c>
    </row>
    <row r="2160" spans="1:3" ht="15" customHeight="1" x14ac:dyDescent="0.25">
      <c r="A2160" s="11">
        <v>706844</v>
      </c>
      <c r="B2160" s="12">
        <v>218613</v>
      </c>
      <c r="C2160" s="12" t="s">
        <v>3171</v>
      </c>
    </row>
    <row r="2161" spans="1:3" ht="15" customHeight="1" x14ac:dyDescent="0.25">
      <c r="A2161" s="11">
        <v>704093</v>
      </c>
      <c r="B2161" s="12">
        <v>218613</v>
      </c>
      <c r="C2161" s="12" t="s">
        <v>3171</v>
      </c>
    </row>
    <row r="2162" spans="1:3" ht="15" customHeight="1" x14ac:dyDescent="0.25">
      <c r="A2162" s="11" t="s">
        <v>1573</v>
      </c>
      <c r="B2162" s="12">
        <v>218619</v>
      </c>
      <c r="C2162" s="12" t="s">
        <v>3172</v>
      </c>
    </row>
    <row r="2163" spans="1:3" ht="15" customHeight="1" x14ac:dyDescent="0.25">
      <c r="A2163" s="11" t="s">
        <v>412</v>
      </c>
      <c r="B2163" s="12">
        <v>218621</v>
      </c>
      <c r="C2163" s="12" t="s">
        <v>3173</v>
      </c>
    </row>
    <row r="2164" spans="1:3" ht="15" customHeight="1" x14ac:dyDescent="0.25">
      <c r="A2164" s="11" t="s">
        <v>1574</v>
      </c>
      <c r="B2164" s="12">
        <v>218627</v>
      </c>
      <c r="C2164" s="12" t="s">
        <v>3174</v>
      </c>
    </row>
    <row r="2165" spans="1:3" ht="15" customHeight="1" x14ac:dyDescent="0.25">
      <c r="A2165" s="11" t="s">
        <v>1542</v>
      </c>
      <c r="B2165" s="12">
        <v>218627</v>
      </c>
      <c r="C2165" s="12" t="s">
        <v>3174</v>
      </c>
    </row>
    <row r="2166" spans="1:3" ht="15" customHeight="1" x14ac:dyDescent="0.25">
      <c r="A2166" s="11">
        <v>673730</v>
      </c>
      <c r="B2166" s="12">
        <v>218652</v>
      </c>
      <c r="C2166" s="12" t="s">
        <v>3175</v>
      </c>
    </row>
    <row r="2167" spans="1:3" ht="15" customHeight="1" x14ac:dyDescent="0.25">
      <c r="A2167" s="11">
        <v>672581</v>
      </c>
      <c r="B2167" s="12">
        <v>218652</v>
      </c>
      <c r="C2167" s="12" t="s">
        <v>3175</v>
      </c>
    </row>
    <row r="2168" spans="1:3" ht="15" customHeight="1" x14ac:dyDescent="0.25">
      <c r="A2168" s="11">
        <v>672577</v>
      </c>
      <c r="B2168" s="12">
        <v>218652</v>
      </c>
      <c r="C2168" s="12" t="s">
        <v>3175</v>
      </c>
    </row>
    <row r="2169" spans="1:3" ht="15" customHeight="1" x14ac:dyDescent="0.25">
      <c r="A2169" s="11">
        <v>672579</v>
      </c>
      <c r="B2169" s="12">
        <v>218652</v>
      </c>
      <c r="C2169" s="12" t="s">
        <v>3175</v>
      </c>
    </row>
    <row r="2170" spans="1:3" ht="15" customHeight="1" x14ac:dyDescent="0.25">
      <c r="A2170" s="11">
        <v>658006</v>
      </c>
      <c r="B2170" s="12">
        <v>218652</v>
      </c>
      <c r="C2170" s="12" t="s">
        <v>3175</v>
      </c>
    </row>
    <row r="2171" spans="1:3" ht="15" customHeight="1" x14ac:dyDescent="0.25">
      <c r="A2171" s="11">
        <v>646444</v>
      </c>
      <c r="B2171" s="12">
        <v>218652</v>
      </c>
      <c r="C2171" s="12" t="s">
        <v>3175</v>
      </c>
    </row>
    <row r="2172" spans="1:3" ht="15" customHeight="1" x14ac:dyDescent="0.25">
      <c r="A2172" s="11">
        <v>673731</v>
      </c>
      <c r="B2172" s="12">
        <v>218652</v>
      </c>
      <c r="C2172" s="12" t="s">
        <v>3175</v>
      </c>
    </row>
    <row r="2173" spans="1:3" ht="15" customHeight="1" x14ac:dyDescent="0.25">
      <c r="A2173" s="11">
        <v>672582</v>
      </c>
      <c r="B2173" s="12">
        <v>218652</v>
      </c>
      <c r="C2173" s="12" t="s">
        <v>3175</v>
      </c>
    </row>
    <row r="2174" spans="1:3" ht="15" customHeight="1" x14ac:dyDescent="0.25">
      <c r="A2174" s="11">
        <v>672578</v>
      </c>
      <c r="B2174" s="12">
        <v>218652</v>
      </c>
      <c r="C2174" s="12" t="s">
        <v>3175</v>
      </c>
    </row>
    <row r="2175" spans="1:3" ht="15" customHeight="1" x14ac:dyDescent="0.25">
      <c r="A2175" s="11">
        <v>672580</v>
      </c>
      <c r="B2175" s="12">
        <v>218652</v>
      </c>
      <c r="C2175" s="12" t="s">
        <v>3175</v>
      </c>
    </row>
    <row r="2176" spans="1:3" ht="15" customHeight="1" x14ac:dyDescent="0.25">
      <c r="A2176" s="11">
        <v>658007</v>
      </c>
      <c r="B2176" s="12">
        <v>218652</v>
      </c>
      <c r="C2176" s="12" t="s">
        <v>3175</v>
      </c>
    </row>
    <row r="2177" spans="1:3" ht="15" customHeight="1" x14ac:dyDescent="0.25">
      <c r="A2177" s="11">
        <v>766545</v>
      </c>
      <c r="B2177" s="12">
        <v>218652</v>
      </c>
      <c r="C2177" s="12" t="s">
        <v>3175</v>
      </c>
    </row>
    <row r="2178" spans="1:3" ht="15" customHeight="1" x14ac:dyDescent="0.25">
      <c r="A2178" s="11" t="s">
        <v>2203</v>
      </c>
      <c r="B2178" s="12">
        <v>218655</v>
      </c>
      <c r="C2178" s="12" t="s">
        <v>3176</v>
      </c>
    </row>
    <row r="2179" spans="1:3" ht="15" customHeight="1" x14ac:dyDescent="0.25">
      <c r="A2179" s="11" t="s">
        <v>331</v>
      </c>
      <c r="B2179" s="12">
        <v>218693</v>
      </c>
      <c r="C2179" s="12" t="s">
        <v>3177</v>
      </c>
    </row>
    <row r="2180" spans="1:3" ht="15" customHeight="1" x14ac:dyDescent="0.25">
      <c r="A2180" s="11">
        <v>628473</v>
      </c>
      <c r="B2180" s="12">
        <v>218691</v>
      </c>
      <c r="C2180" s="12" t="s">
        <v>3178</v>
      </c>
    </row>
    <row r="2181" spans="1:3" ht="15" customHeight="1" x14ac:dyDescent="0.25">
      <c r="A2181" s="11">
        <v>623375</v>
      </c>
      <c r="B2181" s="12">
        <v>218691</v>
      </c>
      <c r="C2181" s="12" t="s">
        <v>3178</v>
      </c>
    </row>
    <row r="2182" spans="1:3" ht="15" customHeight="1" x14ac:dyDescent="0.25">
      <c r="A2182" s="11">
        <v>710058</v>
      </c>
      <c r="B2182" s="12">
        <v>218691</v>
      </c>
      <c r="C2182" s="12" t="s">
        <v>3178</v>
      </c>
    </row>
    <row r="2183" spans="1:3" ht="15" customHeight="1" x14ac:dyDescent="0.25">
      <c r="A2183" s="11">
        <v>608067</v>
      </c>
      <c r="B2183" s="12">
        <v>218691</v>
      </c>
      <c r="C2183" s="12" t="s">
        <v>3178</v>
      </c>
    </row>
    <row r="2184" spans="1:3" ht="15" customHeight="1" x14ac:dyDescent="0.25">
      <c r="A2184" s="11" t="s">
        <v>1987</v>
      </c>
      <c r="B2184" s="12">
        <v>218705</v>
      </c>
      <c r="C2184" s="12" t="s">
        <v>3179</v>
      </c>
    </row>
    <row r="2185" spans="1:3" ht="15" customHeight="1" x14ac:dyDescent="0.25">
      <c r="A2185" s="11" t="s">
        <v>2204</v>
      </c>
      <c r="B2185" s="12">
        <v>218705</v>
      </c>
      <c r="C2185" s="12" t="s">
        <v>3179</v>
      </c>
    </row>
    <row r="2186" spans="1:3" ht="15" customHeight="1" x14ac:dyDescent="0.25">
      <c r="A2186" s="11" t="s">
        <v>2205</v>
      </c>
      <c r="B2186" s="12">
        <v>218705</v>
      </c>
      <c r="C2186" s="12" t="s">
        <v>3179</v>
      </c>
    </row>
    <row r="2187" spans="1:3" ht="15" customHeight="1" x14ac:dyDescent="0.25">
      <c r="A2187" s="11" t="s">
        <v>2206</v>
      </c>
      <c r="B2187" s="12">
        <v>218705</v>
      </c>
      <c r="C2187" s="12" t="s">
        <v>3179</v>
      </c>
    </row>
    <row r="2188" spans="1:3" ht="15" customHeight="1" x14ac:dyDescent="0.25">
      <c r="A2188" s="11" t="s">
        <v>2207</v>
      </c>
      <c r="B2188" s="12">
        <v>218705</v>
      </c>
      <c r="C2188" s="12" t="s">
        <v>3179</v>
      </c>
    </row>
    <row r="2189" spans="1:3" ht="15" customHeight="1" x14ac:dyDescent="0.25">
      <c r="A2189" s="11" t="s">
        <v>2208</v>
      </c>
      <c r="B2189" s="12">
        <v>218705</v>
      </c>
      <c r="C2189" s="12" t="s">
        <v>3179</v>
      </c>
    </row>
    <row r="2190" spans="1:3" ht="15" customHeight="1" x14ac:dyDescent="0.25">
      <c r="A2190" s="11" t="s">
        <v>2209</v>
      </c>
      <c r="B2190" s="12">
        <v>218705</v>
      </c>
      <c r="C2190" s="12" t="s">
        <v>3179</v>
      </c>
    </row>
    <row r="2191" spans="1:3" ht="15" customHeight="1" x14ac:dyDescent="0.25">
      <c r="A2191" s="11" t="s">
        <v>2393</v>
      </c>
      <c r="B2191" s="12">
        <v>218705</v>
      </c>
      <c r="C2191" s="12" t="s">
        <v>3179</v>
      </c>
    </row>
    <row r="2192" spans="1:3" ht="15" customHeight="1" x14ac:dyDescent="0.25">
      <c r="A2192" s="11" t="s">
        <v>2394</v>
      </c>
      <c r="B2192" s="12">
        <v>218705</v>
      </c>
      <c r="C2192" s="12" t="s">
        <v>3179</v>
      </c>
    </row>
    <row r="2193" spans="1:3" ht="15" customHeight="1" x14ac:dyDescent="0.25">
      <c r="A2193" s="11" t="s">
        <v>2395</v>
      </c>
      <c r="B2193" s="12">
        <v>218705</v>
      </c>
      <c r="C2193" s="12" t="s">
        <v>3179</v>
      </c>
    </row>
    <row r="2194" spans="1:3" ht="15" customHeight="1" x14ac:dyDescent="0.25">
      <c r="A2194" s="11" t="s">
        <v>1988</v>
      </c>
      <c r="B2194" s="12">
        <v>218705</v>
      </c>
      <c r="C2194" s="12" t="s">
        <v>3179</v>
      </c>
    </row>
    <row r="2195" spans="1:3" ht="15" customHeight="1" x14ac:dyDescent="0.25">
      <c r="A2195" s="11" t="s">
        <v>1989</v>
      </c>
      <c r="B2195" s="12">
        <v>218705</v>
      </c>
      <c r="C2195" s="12" t="s">
        <v>3179</v>
      </c>
    </row>
    <row r="2196" spans="1:3" ht="15" customHeight="1" x14ac:dyDescent="0.25">
      <c r="A2196" s="11" t="s">
        <v>1990</v>
      </c>
      <c r="B2196" s="12">
        <v>218705</v>
      </c>
      <c r="C2196" s="12" t="s">
        <v>3179</v>
      </c>
    </row>
    <row r="2197" spans="1:3" ht="15" customHeight="1" x14ac:dyDescent="0.25">
      <c r="A2197" s="11" t="s">
        <v>1991</v>
      </c>
      <c r="B2197" s="12">
        <v>218705</v>
      </c>
      <c r="C2197" s="12" t="s">
        <v>3179</v>
      </c>
    </row>
    <row r="2198" spans="1:3" ht="15" customHeight="1" x14ac:dyDescent="0.25">
      <c r="A2198" s="11" t="s">
        <v>1992</v>
      </c>
      <c r="B2198" s="12">
        <v>218705</v>
      </c>
      <c r="C2198" s="12" t="s">
        <v>3179</v>
      </c>
    </row>
    <row r="2199" spans="1:3" ht="15" customHeight="1" x14ac:dyDescent="0.25">
      <c r="A2199" s="11" t="s">
        <v>1993</v>
      </c>
      <c r="B2199" s="12">
        <v>218705</v>
      </c>
      <c r="C2199" s="12" t="s">
        <v>3179</v>
      </c>
    </row>
    <row r="2200" spans="1:3" ht="15" customHeight="1" x14ac:dyDescent="0.25">
      <c r="A2200" s="11" t="s">
        <v>1994</v>
      </c>
      <c r="B2200" s="12">
        <v>218705</v>
      </c>
      <c r="C2200" s="12" t="s">
        <v>3179</v>
      </c>
    </row>
    <row r="2201" spans="1:3" ht="15" customHeight="1" x14ac:dyDescent="0.25">
      <c r="A2201" s="11" t="s">
        <v>1995</v>
      </c>
      <c r="B2201" s="12">
        <v>218705</v>
      </c>
      <c r="C2201" s="12" t="s">
        <v>3179</v>
      </c>
    </row>
    <row r="2202" spans="1:3" ht="15" customHeight="1" x14ac:dyDescent="0.25">
      <c r="A2202" s="11" t="s">
        <v>1996</v>
      </c>
      <c r="B2202" s="12">
        <v>218705</v>
      </c>
      <c r="C2202" s="12" t="s">
        <v>3179</v>
      </c>
    </row>
    <row r="2203" spans="1:3" ht="15" customHeight="1" x14ac:dyDescent="0.25">
      <c r="A2203" s="11" t="s">
        <v>2396</v>
      </c>
      <c r="B2203" s="12">
        <v>218705</v>
      </c>
      <c r="C2203" s="12" t="s">
        <v>3179</v>
      </c>
    </row>
    <row r="2204" spans="1:3" ht="15" customHeight="1" x14ac:dyDescent="0.25">
      <c r="A2204" s="11">
        <v>837718</v>
      </c>
      <c r="B2204" s="12">
        <v>218722</v>
      </c>
      <c r="C2204" s="12" t="s">
        <v>3180</v>
      </c>
    </row>
    <row r="2205" spans="1:3" ht="15" customHeight="1" x14ac:dyDescent="0.25">
      <c r="A2205" s="11" t="s">
        <v>336</v>
      </c>
      <c r="B2205" s="12">
        <v>218734</v>
      </c>
      <c r="C2205" s="12" t="s">
        <v>2795</v>
      </c>
    </row>
    <row r="2206" spans="1:3" ht="15" customHeight="1" x14ac:dyDescent="0.25">
      <c r="A2206" s="11" t="s">
        <v>2397</v>
      </c>
      <c r="B2206" s="12">
        <v>218734</v>
      </c>
      <c r="C2206" s="12" t="s">
        <v>2795</v>
      </c>
    </row>
    <row r="2207" spans="1:3" ht="15" customHeight="1" x14ac:dyDescent="0.25">
      <c r="A2207" s="11" t="s">
        <v>1512</v>
      </c>
      <c r="B2207" s="12">
        <v>218734</v>
      </c>
      <c r="C2207" s="12" t="s">
        <v>2795</v>
      </c>
    </row>
    <row r="2208" spans="1:3" ht="15" customHeight="1" x14ac:dyDescent="0.25">
      <c r="A2208" s="11" t="s">
        <v>1749</v>
      </c>
      <c r="B2208" s="12">
        <v>218734</v>
      </c>
      <c r="C2208" s="12" t="s">
        <v>2795</v>
      </c>
    </row>
    <row r="2209" spans="1:3" ht="15" customHeight="1" x14ac:dyDescent="0.25">
      <c r="A2209" s="11">
        <v>626091</v>
      </c>
      <c r="B2209" s="12">
        <v>218750</v>
      </c>
      <c r="C2209" s="12" t="s">
        <v>3181</v>
      </c>
    </row>
    <row r="2210" spans="1:3" ht="15" customHeight="1" x14ac:dyDescent="0.25">
      <c r="A2210" s="11">
        <v>683622</v>
      </c>
      <c r="B2210" s="12">
        <v>218750</v>
      </c>
      <c r="C2210" s="12" t="s">
        <v>3181</v>
      </c>
    </row>
    <row r="2211" spans="1:3" ht="15" customHeight="1" x14ac:dyDescent="0.25">
      <c r="A2211" s="11">
        <v>722734</v>
      </c>
      <c r="B2211" s="12">
        <v>218761</v>
      </c>
      <c r="C2211" s="12" t="s">
        <v>3182</v>
      </c>
    </row>
    <row r="2212" spans="1:3" ht="15" customHeight="1" x14ac:dyDescent="0.25">
      <c r="A2212" s="11">
        <v>729387</v>
      </c>
      <c r="B2212" s="12">
        <v>218789</v>
      </c>
      <c r="C2212" s="12" t="s">
        <v>3183</v>
      </c>
    </row>
    <row r="2213" spans="1:3" ht="15" customHeight="1" x14ac:dyDescent="0.25">
      <c r="A2213" s="11">
        <v>718540</v>
      </c>
      <c r="B2213" s="12">
        <v>218789</v>
      </c>
      <c r="C2213" s="12" t="s">
        <v>3183</v>
      </c>
    </row>
    <row r="2214" spans="1:3" ht="15" customHeight="1" x14ac:dyDescent="0.25">
      <c r="A2214" s="11">
        <v>726172</v>
      </c>
      <c r="B2214" s="12">
        <v>218789</v>
      </c>
      <c r="C2214" s="12" t="s">
        <v>3183</v>
      </c>
    </row>
    <row r="2215" spans="1:3" ht="15" customHeight="1" x14ac:dyDescent="0.25">
      <c r="A2215" s="11">
        <v>732255</v>
      </c>
      <c r="B2215" s="12">
        <v>218789</v>
      </c>
      <c r="C2215" s="12" t="s">
        <v>3183</v>
      </c>
    </row>
    <row r="2216" spans="1:3" ht="15" customHeight="1" x14ac:dyDescent="0.25">
      <c r="A2216" s="11">
        <v>733565</v>
      </c>
      <c r="B2216" s="12">
        <v>218789</v>
      </c>
      <c r="C2216" s="12" t="s">
        <v>3183</v>
      </c>
    </row>
    <row r="2217" spans="1:3" ht="15" customHeight="1" x14ac:dyDescent="0.25">
      <c r="A2217" s="11">
        <v>712436</v>
      </c>
      <c r="B2217" s="12">
        <v>218789</v>
      </c>
      <c r="C2217" s="12" t="s">
        <v>3183</v>
      </c>
    </row>
    <row r="2218" spans="1:3" ht="15" customHeight="1" x14ac:dyDescent="0.25">
      <c r="A2218" s="11">
        <v>718541</v>
      </c>
      <c r="B2218" s="12">
        <v>218789</v>
      </c>
      <c r="C2218" s="12" t="s">
        <v>3183</v>
      </c>
    </row>
    <row r="2219" spans="1:3" ht="15" customHeight="1" x14ac:dyDescent="0.25">
      <c r="A2219" s="11">
        <v>732244</v>
      </c>
      <c r="B2219" s="12">
        <v>218789</v>
      </c>
      <c r="C2219" s="12" t="s">
        <v>3183</v>
      </c>
    </row>
    <row r="2220" spans="1:3" ht="15" customHeight="1" x14ac:dyDescent="0.25">
      <c r="A2220" s="11">
        <v>733566</v>
      </c>
      <c r="B2220" s="12">
        <v>218789</v>
      </c>
      <c r="C2220" s="12" t="s">
        <v>3183</v>
      </c>
    </row>
    <row r="2221" spans="1:3" ht="15" customHeight="1" x14ac:dyDescent="0.25">
      <c r="A2221" s="11">
        <v>717137</v>
      </c>
      <c r="B2221" s="12">
        <v>218789</v>
      </c>
      <c r="C2221" s="12" t="s">
        <v>3183</v>
      </c>
    </row>
    <row r="2222" spans="1:3" ht="15" customHeight="1" x14ac:dyDescent="0.25">
      <c r="A2222" s="11">
        <v>733568</v>
      </c>
      <c r="B2222" s="12">
        <v>218789</v>
      </c>
      <c r="C2222" s="12" t="s">
        <v>3183</v>
      </c>
    </row>
    <row r="2223" spans="1:3" ht="15" customHeight="1" x14ac:dyDescent="0.25">
      <c r="A2223" s="11">
        <v>726576</v>
      </c>
      <c r="B2223" s="12">
        <v>218789</v>
      </c>
      <c r="C2223" s="12" t="s">
        <v>3183</v>
      </c>
    </row>
    <row r="2224" spans="1:3" ht="15" customHeight="1" x14ac:dyDescent="0.25">
      <c r="A2224" s="11">
        <v>701923</v>
      </c>
      <c r="B2224" s="12">
        <v>218810</v>
      </c>
      <c r="C2224" s="12" t="s">
        <v>3184</v>
      </c>
    </row>
    <row r="2225" spans="1:3" ht="15" customHeight="1" x14ac:dyDescent="0.25">
      <c r="A2225" s="11" t="s">
        <v>2003</v>
      </c>
      <c r="B2225" s="12">
        <v>218817</v>
      </c>
      <c r="C2225" s="12" t="s">
        <v>3185</v>
      </c>
    </row>
    <row r="2226" spans="1:3" ht="15" customHeight="1" x14ac:dyDescent="0.25">
      <c r="A2226" s="11" t="s">
        <v>2398</v>
      </c>
      <c r="B2226" s="12">
        <v>218819</v>
      </c>
      <c r="C2226" s="12" t="s">
        <v>2745</v>
      </c>
    </row>
    <row r="2227" spans="1:3" ht="15" customHeight="1" x14ac:dyDescent="0.25">
      <c r="A2227" s="11" t="s">
        <v>3186</v>
      </c>
      <c r="B2227" s="12">
        <v>218819</v>
      </c>
      <c r="C2227" s="12" t="s">
        <v>2745</v>
      </c>
    </row>
    <row r="2228" spans="1:3" ht="15" customHeight="1" x14ac:dyDescent="0.25">
      <c r="A2228" s="11" t="s">
        <v>2006</v>
      </c>
      <c r="B2228" s="12">
        <v>218819</v>
      </c>
      <c r="C2228" s="12" t="s">
        <v>2745</v>
      </c>
    </row>
    <row r="2229" spans="1:3" ht="15" customHeight="1" x14ac:dyDescent="0.25">
      <c r="A2229" s="11">
        <v>680166</v>
      </c>
      <c r="B2229" s="12">
        <v>211781</v>
      </c>
      <c r="C2229" s="12" t="s">
        <v>3187</v>
      </c>
    </row>
    <row r="2230" spans="1:3" ht="15" customHeight="1" x14ac:dyDescent="0.25">
      <c r="A2230" s="11">
        <v>623021</v>
      </c>
      <c r="B2230" s="12">
        <v>211781</v>
      </c>
      <c r="C2230" s="12" t="s">
        <v>3187</v>
      </c>
    </row>
    <row r="2231" spans="1:3" ht="15" customHeight="1" x14ac:dyDescent="0.25">
      <c r="A2231" s="11">
        <v>703270</v>
      </c>
      <c r="B2231" s="12">
        <v>218846</v>
      </c>
      <c r="C2231" s="12" t="s">
        <v>3188</v>
      </c>
    </row>
    <row r="2232" spans="1:3" ht="15" customHeight="1" x14ac:dyDescent="0.25">
      <c r="A2232" s="11">
        <v>703271</v>
      </c>
      <c r="B2232" s="12">
        <v>218846</v>
      </c>
      <c r="C2232" s="12" t="s">
        <v>3188</v>
      </c>
    </row>
    <row r="2233" spans="1:3" ht="15" customHeight="1" x14ac:dyDescent="0.25">
      <c r="A2233" s="11" t="s">
        <v>163</v>
      </c>
      <c r="B2233" s="12">
        <v>218849</v>
      </c>
      <c r="C2233" s="12" t="s">
        <v>3189</v>
      </c>
    </row>
    <row r="2234" spans="1:3" ht="15" customHeight="1" x14ac:dyDescent="0.25">
      <c r="A2234" s="11">
        <v>790523</v>
      </c>
      <c r="B2234" s="12">
        <v>218003</v>
      </c>
      <c r="C2234" s="12" t="s">
        <v>2708</v>
      </c>
    </row>
    <row r="2235" spans="1:3" ht="15" customHeight="1" x14ac:dyDescent="0.25">
      <c r="A2235" s="11">
        <v>625295</v>
      </c>
      <c r="B2235" s="12">
        <v>218003</v>
      </c>
      <c r="C2235" s="12" t="s">
        <v>2708</v>
      </c>
    </row>
    <row r="2236" spans="1:3" ht="15" customHeight="1" x14ac:dyDescent="0.25">
      <c r="A2236" s="11">
        <v>679423</v>
      </c>
      <c r="B2236" s="12">
        <v>218003</v>
      </c>
      <c r="C2236" s="12" t="s">
        <v>2708</v>
      </c>
    </row>
    <row r="2237" spans="1:3" ht="15" customHeight="1" x14ac:dyDescent="0.25">
      <c r="A2237" s="11">
        <v>771455</v>
      </c>
      <c r="B2237" s="12">
        <v>218003</v>
      </c>
      <c r="C2237" s="12" t="s">
        <v>2708</v>
      </c>
    </row>
    <row r="2238" spans="1:3" ht="15" customHeight="1" x14ac:dyDescent="0.25">
      <c r="A2238" s="11">
        <v>603729</v>
      </c>
      <c r="B2238" s="12">
        <v>218003</v>
      </c>
      <c r="C2238" s="12" t="s">
        <v>2708</v>
      </c>
    </row>
    <row r="2239" spans="1:3" ht="15" customHeight="1" x14ac:dyDescent="0.25">
      <c r="A2239" s="11">
        <v>620260</v>
      </c>
      <c r="B2239" s="12">
        <v>218003</v>
      </c>
      <c r="C2239" s="12" t="s">
        <v>2708</v>
      </c>
    </row>
    <row r="2240" spans="1:3" ht="15" customHeight="1" x14ac:dyDescent="0.25">
      <c r="A2240" s="11">
        <v>608609</v>
      </c>
      <c r="B2240" s="12">
        <v>218003</v>
      </c>
      <c r="C2240" s="12" t="s">
        <v>2708</v>
      </c>
    </row>
    <row r="2241" spans="1:3" ht="15" customHeight="1" x14ac:dyDescent="0.25">
      <c r="A2241" s="11">
        <v>793980</v>
      </c>
      <c r="B2241" s="12">
        <v>218003</v>
      </c>
      <c r="C2241" s="12" t="s">
        <v>2708</v>
      </c>
    </row>
    <row r="2242" spans="1:3" ht="15" customHeight="1" x14ac:dyDescent="0.25">
      <c r="A2242" s="11">
        <v>626346</v>
      </c>
      <c r="B2242" s="12">
        <v>218003</v>
      </c>
      <c r="C2242" s="12" t="s">
        <v>2708</v>
      </c>
    </row>
    <row r="2243" spans="1:3" ht="15" customHeight="1" x14ac:dyDescent="0.25">
      <c r="A2243" s="11">
        <v>631265</v>
      </c>
      <c r="B2243" s="12">
        <v>218003</v>
      </c>
      <c r="C2243" s="12" t="s">
        <v>2708</v>
      </c>
    </row>
    <row r="2244" spans="1:3" ht="15" customHeight="1" x14ac:dyDescent="0.25">
      <c r="A2244" s="11">
        <v>639009</v>
      </c>
      <c r="B2244" s="12">
        <v>218003</v>
      </c>
      <c r="C2244" s="12" t="s">
        <v>2708</v>
      </c>
    </row>
    <row r="2245" spans="1:3" ht="15" customHeight="1" x14ac:dyDescent="0.25">
      <c r="A2245" s="11">
        <v>643976</v>
      </c>
      <c r="B2245" s="12">
        <v>218003</v>
      </c>
      <c r="C2245" s="12" t="s">
        <v>2708</v>
      </c>
    </row>
    <row r="2246" spans="1:3" ht="15" customHeight="1" x14ac:dyDescent="0.25">
      <c r="A2246" s="11">
        <v>643977</v>
      </c>
      <c r="B2246" s="12">
        <v>218003</v>
      </c>
      <c r="C2246" s="12" t="s">
        <v>2708</v>
      </c>
    </row>
    <row r="2247" spans="1:3" ht="15" customHeight="1" x14ac:dyDescent="0.25">
      <c r="A2247" s="11">
        <v>647703</v>
      </c>
      <c r="B2247" s="12">
        <v>218003</v>
      </c>
      <c r="C2247" s="12" t="s">
        <v>2708</v>
      </c>
    </row>
    <row r="2248" spans="1:3" ht="15" customHeight="1" x14ac:dyDescent="0.25">
      <c r="A2248" s="11">
        <v>653895</v>
      </c>
      <c r="B2248" s="12">
        <v>218003</v>
      </c>
      <c r="C2248" s="12" t="s">
        <v>2708</v>
      </c>
    </row>
    <row r="2249" spans="1:3" ht="15" customHeight="1" x14ac:dyDescent="0.25">
      <c r="A2249" s="11">
        <v>659559</v>
      </c>
      <c r="B2249" s="12">
        <v>218003</v>
      </c>
      <c r="C2249" s="12" t="s">
        <v>2708</v>
      </c>
    </row>
    <row r="2250" spans="1:3" ht="15" customHeight="1" x14ac:dyDescent="0.25">
      <c r="A2250" s="11">
        <v>616826</v>
      </c>
      <c r="B2250" s="12">
        <v>218003</v>
      </c>
      <c r="C2250" s="12" t="s">
        <v>2708</v>
      </c>
    </row>
    <row r="2251" spans="1:3" ht="15" customHeight="1" x14ac:dyDescent="0.25">
      <c r="A2251" s="11">
        <v>618484</v>
      </c>
      <c r="B2251" s="12">
        <v>218003</v>
      </c>
      <c r="C2251" s="12" t="s">
        <v>2708</v>
      </c>
    </row>
    <row r="2252" spans="1:3" ht="15" customHeight="1" x14ac:dyDescent="0.25">
      <c r="A2252" s="11">
        <v>625491</v>
      </c>
      <c r="B2252" s="12">
        <v>218003</v>
      </c>
      <c r="C2252" s="12" t="s">
        <v>2708</v>
      </c>
    </row>
    <row r="2253" spans="1:3" ht="15" customHeight="1" x14ac:dyDescent="0.25">
      <c r="A2253" s="11">
        <v>703711</v>
      </c>
      <c r="B2253" s="12">
        <v>207780</v>
      </c>
      <c r="C2253" s="12" t="s">
        <v>3190</v>
      </c>
    </row>
    <row r="2254" spans="1:3" ht="15" customHeight="1" x14ac:dyDescent="0.25">
      <c r="A2254" s="11">
        <v>706980</v>
      </c>
      <c r="B2254" s="12">
        <v>207780</v>
      </c>
      <c r="C2254" s="12" t="s">
        <v>3190</v>
      </c>
    </row>
    <row r="2255" spans="1:3" ht="15" customHeight="1" x14ac:dyDescent="0.25">
      <c r="A2255" s="11">
        <v>708022</v>
      </c>
      <c r="B2255" s="12">
        <v>207780</v>
      </c>
      <c r="C2255" s="12" t="s">
        <v>3190</v>
      </c>
    </row>
    <row r="2256" spans="1:3" ht="15" customHeight="1" x14ac:dyDescent="0.25">
      <c r="A2256" s="11">
        <v>712811</v>
      </c>
      <c r="B2256" s="12">
        <v>207780</v>
      </c>
      <c r="C2256" s="12" t="s">
        <v>3190</v>
      </c>
    </row>
    <row r="2257" spans="1:3" ht="15" customHeight="1" x14ac:dyDescent="0.25">
      <c r="A2257" s="11">
        <v>709580</v>
      </c>
      <c r="B2257" s="12">
        <v>207780</v>
      </c>
      <c r="C2257" s="12" t="s">
        <v>3190</v>
      </c>
    </row>
    <row r="2258" spans="1:3" ht="15" customHeight="1" x14ac:dyDescent="0.25">
      <c r="A2258" s="11">
        <v>712608</v>
      </c>
      <c r="B2258" s="12">
        <v>207780</v>
      </c>
      <c r="C2258" s="12" t="s">
        <v>3190</v>
      </c>
    </row>
    <row r="2259" spans="1:3" ht="15" customHeight="1" x14ac:dyDescent="0.25">
      <c r="A2259" s="11">
        <v>709121</v>
      </c>
      <c r="B2259" s="12">
        <v>207780</v>
      </c>
      <c r="C2259" s="12" t="s">
        <v>3190</v>
      </c>
    </row>
    <row r="2260" spans="1:3" ht="15" customHeight="1" x14ac:dyDescent="0.25">
      <c r="A2260" s="11">
        <v>711874</v>
      </c>
      <c r="B2260" s="12">
        <v>207780</v>
      </c>
      <c r="C2260" s="12" t="s">
        <v>3190</v>
      </c>
    </row>
    <row r="2261" spans="1:3" ht="15" customHeight="1" x14ac:dyDescent="0.25">
      <c r="A2261" s="11">
        <v>707053</v>
      </c>
      <c r="B2261" s="12">
        <v>207780</v>
      </c>
      <c r="C2261" s="12" t="s">
        <v>3190</v>
      </c>
    </row>
    <row r="2262" spans="1:3" ht="15" customHeight="1" x14ac:dyDescent="0.25">
      <c r="A2262" s="11">
        <v>710138</v>
      </c>
      <c r="B2262" s="12">
        <v>207780</v>
      </c>
      <c r="C2262" s="12" t="s">
        <v>3190</v>
      </c>
    </row>
    <row r="2263" spans="1:3" ht="15" customHeight="1" x14ac:dyDescent="0.25">
      <c r="A2263" s="11">
        <v>712820</v>
      </c>
      <c r="B2263" s="12">
        <v>207780</v>
      </c>
      <c r="C2263" s="12" t="s">
        <v>3190</v>
      </c>
    </row>
    <row r="2264" spans="1:3" ht="15" customHeight="1" x14ac:dyDescent="0.25">
      <c r="A2264" s="11">
        <v>712824</v>
      </c>
      <c r="B2264" s="12">
        <v>207780</v>
      </c>
      <c r="C2264" s="12" t="s">
        <v>3190</v>
      </c>
    </row>
    <row r="2265" spans="1:3" ht="15" customHeight="1" x14ac:dyDescent="0.25">
      <c r="A2265" s="11">
        <v>712241</v>
      </c>
      <c r="B2265" s="12">
        <v>207780</v>
      </c>
      <c r="C2265" s="12" t="s">
        <v>3190</v>
      </c>
    </row>
    <row r="2266" spans="1:3" ht="15" customHeight="1" x14ac:dyDescent="0.25">
      <c r="A2266" s="11">
        <v>710849</v>
      </c>
      <c r="B2266" s="12">
        <v>207780</v>
      </c>
      <c r="C2266" s="12" t="s">
        <v>3190</v>
      </c>
    </row>
    <row r="2267" spans="1:3" ht="15" customHeight="1" x14ac:dyDescent="0.25">
      <c r="A2267" s="11">
        <v>712823</v>
      </c>
      <c r="B2267" s="12">
        <v>207780</v>
      </c>
      <c r="C2267" s="12" t="s">
        <v>3190</v>
      </c>
    </row>
    <row r="2268" spans="1:3" ht="15" customHeight="1" x14ac:dyDescent="0.25">
      <c r="A2268" s="11">
        <v>714672</v>
      </c>
      <c r="B2268" s="12">
        <v>218850</v>
      </c>
      <c r="C2268" s="12" t="s">
        <v>3191</v>
      </c>
    </row>
    <row r="2269" spans="1:3" ht="15" customHeight="1" x14ac:dyDescent="0.25">
      <c r="A2269" s="11">
        <v>715313</v>
      </c>
      <c r="B2269" s="12">
        <v>218850</v>
      </c>
      <c r="C2269" s="12" t="s">
        <v>3191</v>
      </c>
    </row>
    <row r="2270" spans="1:3" ht="15" customHeight="1" x14ac:dyDescent="0.25">
      <c r="A2270" s="11" t="s">
        <v>1748</v>
      </c>
      <c r="B2270" s="12">
        <v>218851</v>
      </c>
      <c r="C2270" s="12" t="s">
        <v>3192</v>
      </c>
    </row>
    <row r="2271" spans="1:3" ht="15" customHeight="1" x14ac:dyDescent="0.25">
      <c r="A2271" s="11" t="s">
        <v>1495</v>
      </c>
      <c r="B2271" s="12">
        <v>218852</v>
      </c>
      <c r="C2271" s="12" t="s">
        <v>3193</v>
      </c>
    </row>
    <row r="2272" spans="1:3" ht="15" customHeight="1" x14ac:dyDescent="0.25">
      <c r="A2272" s="11" t="s">
        <v>3194</v>
      </c>
      <c r="B2272" s="12">
        <v>218862</v>
      </c>
      <c r="C2272" s="12" t="s">
        <v>3195</v>
      </c>
    </row>
    <row r="2273" spans="1:3" ht="15" customHeight="1" x14ac:dyDescent="0.25">
      <c r="A2273" s="11" t="s">
        <v>3196</v>
      </c>
      <c r="B2273" s="12">
        <v>218862</v>
      </c>
      <c r="C2273" s="12" t="s">
        <v>3195</v>
      </c>
    </row>
    <row r="2274" spans="1:3" ht="15" customHeight="1" x14ac:dyDescent="0.25">
      <c r="A2274" s="11" t="s">
        <v>3197</v>
      </c>
      <c r="B2274" s="12">
        <v>218862</v>
      </c>
      <c r="C2274" s="12" t="s">
        <v>3195</v>
      </c>
    </row>
    <row r="2275" spans="1:3" ht="15" customHeight="1" x14ac:dyDescent="0.25">
      <c r="A2275" s="11" t="s">
        <v>1657</v>
      </c>
      <c r="B2275" s="12">
        <v>218861</v>
      </c>
      <c r="C2275" s="12" t="s">
        <v>3198</v>
      </c>
    </row>
    <row r="2276" spans="1:3" ht="15" customHeight="1" x14ac:dyDescent="0.25">
      <c r="A2276" s="11" t="s">
        <v>2216</v>
      </c>
      <c r="B2276" s="12">
        <v>218882</v>
      </c>
      <c r="C2276" s="12" t="s">
        <v>3199</v>
      </c>
    </row>
    <row r="2277" spans="1:3" ht="15" customHeight="1" x14ac:dyDescent="0.25">
      <c r="A2277" s="11" t="s">
        <v>2399</v>
      </c>
      <c r="B2277" s="12">
        <v>218896</v>
      </c>
      <c r="C2277" s="12" t="s">
        <v>3200</v>
      </c>
    </row>
    <row r="2278" spans="1:3" ht="15" customHeight="1" x14ac:dyDescent="0.25">
      <c r="A2278" s="11" t="s">
        <v>2217</v>
      </c>
      <c r="B2278" s="12">
        <v>218896</v>
      </c>
      <c r="C2278" s="12" t="s">
        <v>3200</v>
      </c>
    </row>
    <row r="2279" spans="1:3" ht="15" customHeight="1" x14ac:dyDescent="0.25">
      <c r="A2279" s="11" t="s">
        <v>2218</v>
      </c>
      <c r="B2279" s="12">
        <v>218896</v>
      </c>
      <c r="C2279" s="12" t="s">
        <v>3200</v>
      </c>
    </row>
    <row r="2280" spans="1:3" ht="15" customHeight="1" x14ac:dyDescent="0.25">
      <c r="A2280" s="11" t="s">
        <v>2001</v>
      </c>
      <c r="B2280" s="12">
        <v>218896</v>
      </c>
      <c r="C2280" s="12" t="s">
        <v>3200</v>
      </c>
    </row>
    <row r="2281" spans="1:3" ht="15" customHeight="1" x14ac:dyDescent="0.25">
      <c r="A2281" s="11" t="s">
        <v>2219</v>
      </c>
      <c r="B2281" s="12">
        <v>218896</v>
      </c>
      <c r="C2281" s="12" t="s">
        <v>3200</v>
      </c>
    </row>
    <row r="2282" spans="1:3" ht="15" customHeight="1" x14ac:dyDescent="0.25">
      <c r="A2282" s="11" t="s">
        <v>2220</v>
      </c>
      <c r="B2282" s="12">
        <v>218896</v>
      </c>
      <c r="C2282" s="12" t="s">
        <v>3200</v>
      </c>
    </row>
    <row r="2283" spans="1:3" ht="15" customHeight="1" x14ac:dyDescent="0.25">
      <c r="A2283" s="11" t="s">
        <v>1999</v>
      </c>
      <c r="B2283" s="12">
        <v>218896</v>
      </c>
      <c r="C2283" s="12" t="s">
        <v>3200</v>
      </c>
    </row>
    <row r="2284" spans="1:3" ht="15" customHeight="1" x14ac:dyDescent="0.25">
      <c r="A2284" s="11" t="s">
        <v>2000</v>
      </c>
      <c r="B2284" s="12">
        <v>218896</v>
      </c>
      <c r="C2284" s="12" t="s">
        <v>3200</v>
      </c>
    </row>
    <row r="2285" spans="1:3" ht="15" customHeight="1" x14ac:dyDescent="0.25">
      <c r="A2285" s="11" t="s">
        <v>1578</v>
      </c>
      <c r="B2285" s="12">
        <v>218293</v>
      </c>
      <c r="C2285" s="12" t="s">
        <v>3201</v>
      </c>
    </row>
    <row r="2286" spans="1:3" ht="15" customHeight="1" x14ac:dyDescent="0.25">
      <c r="A2286" s="11" t="s">
        <v>2400</v>
      </c>
      <c r="B2286" s="12">
        <v>218908</v>
      </c>
      <c r="C2286" s="12" t="s">
        <v>3202</v>
      </c>
    </row>
    <row r="2287" spans="1:3" ht="15" customHeight="1" x14ac:dyDescent="0.25">
      <c r="A2287" s="11" t="s">
        <v>1981</v>
      </c>
      <c r="B2287" s="12">
        <v>218908</v>
      </c>
      <c r="C2287" s="12" t="s">
        <v>3202</v>
      </c>
    </row>
    <row r="2288" spans="1:3" ht="15" customHeight="1" x14ac:dyDescent="0.25">
      <c r="A2288" s="11">
        <v>679064</v>
      </c>
      <c r="B2288" s="12">
        <v>218941</v>
      </c>
      <c r="C2288" s="12" t="s">
        <v>3203</v>
      </c>
    </row>
    <row r="2289" spans="1:3" ht="15" customHeight="1" x14ac:dyDescent="0.25">
      <c r="A2289" s="11">
        <v>724977</v>
      </c>
      <c r="B2289" s="12">
        <v>218941</v>
      </c>
      <c r="C2289" s="12" t="s">
        <v>3203</v>
      </c>
    </row>
    <row r="2290" spans="1:3" ht="15" customHeight="1" x14ac:dyDescent="0.25">
      <c r="A2290" s="11">
        <v>724978</v>
      </c>
      <c r="B2290" s="12">
        <v>218941</v>
      </c>
      <c r="C2290" s="12" t="s">
        <v>3203</v>
      </c>
    </row>
    <row r="2291" spans="1:3" ht="15" customHeight="1" x14ac:dyDescent="0.25">
      <c r="A2291" s="11">
        <v>714859</v>
      </c>
      <c r="B2291" s="12">
        <v>218941</v>
      </c>
      <c r="C2291" s="12" t="s">
        <v>3203</v>
      </c>
    </row>
    <row r="2292" spans="1:3" ht="15" customHeight="1" x14ac:dyDescent="0.25">
      <c r="A2292" s="11">
        <v>717073</v>
      </c>
      <c r="B2292" s="12">
        <v>218941</v>
      </c>
      <c r="C2292" s="12" t="s">
        <v>3203</v>
      </c>
    </row>
    <row r="2293" spans="1:3" ht="15" customHeight="1" x14ac:dyDescent="0.25">
      <c r="A2293" s="11">
        <v>713055</v>
      </c>
      <c r="B2293" s="12">
        <v>218941</v>
      </c>
      <c r="C2293" s="12" t="s">
        <v>3203</v>
      </c>
    </row>
    <row r="2294" spans="1:3" ht="15" customHeight="1" x14ac:dyDescent="0.25">
      <c r="A2294" s="11">
        <v>735724</v>
      </c>
      <c r="B2294" s="12">
        <v>218941</v>
      </c>
      <c r="C2294" s="12" t="s">
        <v>3203</v>
      </c>
    </row>
    <row r="2295" spans="1:3" ht="15" customHeight="1" x14ac:dyDescent="0.25">
      <c r="A2295" s="11">
        <v>685432</v>
      </c>
      <c r="B2295" s="12">
        <v>218941</v>
      </c>
      <c r="C2295" s="12" t="s">
        <v>3203</v>
      </c>
    </row>
    <row r="2296" spans="1:3" ht="15" customHeight="1" x14ac:dyDescent="0.25">
      <c r="A2296" s="11">
        <v>686986</v>
      </c>
      <c r="B2296" s="12">
        <v>218941</v>
      </c>
      <c r="C2296" s="12" t="s">
        <v>3203</v>
      </c>
    </row>
    <row r="2297" spans="1:3" ht="15" customHeight="1" x14ac:dyDescent="0.25">
      <c r="A2297" s="11">
        <v>727330</v>
      </c>
      <c r="B2297" s="12">
        <v>218941</v>
      </c>
      <c r="C2297" s="12" t="s">
        <v>3203</v>
      </c>
    </row>
    <row r="2298" spans="1:3" ht="15" customHeight="1" x14ac:dyDescent="0.25">
      <c r="A2298" s="11" t="s">
        <v>2401</v>
      </c>
      <c r="B2298" s="12">
        <v>218942</v>
      </c>
      <c r="C2298" s="12" t="s">
        <v>3204</v>
      </c>
    </row>
    <row r="2299" spans="1:3" ht="15" customHeight="1" x14ac:dyDescent="0.25">
      <c r="A2299" s="11" t="s">
        <v>1615</v>
      </c>
      <c r="B2299" s="12">
        <v>218955</v>
      </c>
      <c r="C2299" s="12" t="s">
        <v>3205</v>
      </c>
    </row>
    <row r="2300" spans="1:3" ht="15" customHeight="1" x14ac:dyDescent="0.25">
      <c r="A2300" s="11">
        <v>675790</v>
      </c>
      <c r="B2300" s="12">
        <v>219056</v>
      </c>
      <c r="C2300" s="12" t="s">
        <v>3206</v>
      </c>
    </row>
    <row r="2301" spans="1:3" ht="15" customHeight="1" x14ac:dyDescent="0.25">
      <c r="A2301" s="11">
        <v>675791</v>
      </c>
      <c r="B2301" s="12">
        <v>219056</v>
      </c>
      <c r="C2301" s="12" t="s">
        <v>3206</v>
      </c>
    </row>
    <row r="2302" spans="1:3" ht="15" customHeight="1" x14ac:dyDescent="0.25">
      <c r="A2302" s="11">
        <v>675792</v>
      </c>
      <c r="B2302" s="12">
        <v>219056</v>
      </c>
      <c r="C2302" s="12" t="s">
        <v>3206</v>
      </c>
    </row>
    <row r="2303" spans="1:3" ht="15" customHeight="1" x14ac:dyDescent="0.25">
      <c r="A2303" s="11">
        <v>675794</v>
      </c>
      <c r="B2303" s="12">
        <v>219056</v>
      </c>
      <c r="C2303" s="12" t="s">
        <v>3206</v>
      </c>
    </row>
    <row r="2304" spans="1:3" ht="15" customHeight="1" x14ac:dyDescent="0.25">
      <c r="A2304" s="11">
        <v>676068</v>
      </c>
      <c r="B2304" s="12">
        <v>219056</v>
      </c>
      <c r="C2304" s="12" t="s">
        <v>3206</v>
      </c>
    </row>
    <row r="2305" spans="1:3" ht="15" customHeight="1" x14ac:dyDescent="0.25">
      <c r="A2305" s="11">
        <v>675789</v>
      </c>
      <c r="B2305" s="12">
        <v>219056</v>
      </c>
      <c r="C2305" s="12" t="s">
        <v>3206</v>
      </c>
    </row>
    <row r="2306" spans="1:3" ht="15" customHeight="1" x14ac:dyDescent="0.25">
      <c r="A2306" s="11">
        <v>676069</v>
      </c>
      <c r="B2306" s="12">
        <v>219056</v>
      </c>
      <c r="C2306" s="12" t="s">
        <v>3206</v>
      </c>
    </row>
    <row r="2307" spans="1:3" ht="15" customHeight="1" x14ac:dyDescent="0.25">
      <c r="A2307" s="11">
        <v>675788</v>
      </c>
      <c r="B2307" s="12">
        <v>219056</v>
      </c>
      <c r="C2307" s="12" t="s">
        <v>3206</v>
      </c>
    </row>
    <row r="2308" spans="1:3" ht="15" customHeight="1" x14ac:dyDescent="0.25">
      <c r="A2308" s="11">
        <v>675787</v>
      </c>
      <c r="B2308" s="12">
        <v>219056</v>
      </c>
      <c r="C2308" s="12" t="s">
        <v>3206</v>
      </c>
    </row>
    <row r="2309" spans="1:3" ht="15" customHeight="1" x14ac:dyDescent="0.25">
      <c r="A2309" s="11">
        <v>791716</v>
      </c>
      <c r="B2309" s="12">
        <v>219056</v>
      </c>
      <c r="C2309" s="12" t="s">
        <v>3206</v>
      </c>
    </row>
    <row r="2310" spans="1:3" ht="15" customHeight="1" x14ac:dyDescent="0.25">
      <c r="A2310" s="11">
        <v>684305</v>
      </c>
      <c r="B2310" s="12">
        <v>219056</v>
      </c>
      <c r="C2310" s="12" t="s">
        <v>3206</v>
      </c>
    </row>
    <row r="2311" spans="1:3" ht="15" customHeight="1" x14ac:dyDescent="0.25">
      <c r="A2311" s="11">
        <v>684304</v>
      </c>
      <c r="B2311" s="12">
        <v>219056</v>
      </c>
      <c r="C2311" s="12" t="s">
        <v>3206</v>
      </c>
    </row>
    <row r="2312" spans="1:3" ht="15" customHeight="1" x14ac:dyDescent="0.25">
      <c r="A2312" s="11">
        <v>684303</v>
      </c>
      <c r="B2312" s="12">
        <v>219056</v>
      </c>
      <c r="C2312" s="12" t="s">
        <v>3206</v>
      </c>
    </row>
    <row r="2313" spans="1:3" ht="15" customHeight="1" x14ac:dyDescent="0.25">
      <c r="A2313" s="11">
        <v>684301</v>
      </c>
      <c r="B2313" s="12">
        <v>219056</v>
      </c>
      <c r="C2313" s="12" t="s">
        <v>3206</v>
      </c>
    </row>
    <row r="2314" spans="1:3" ht="15" customHeight="1" x14ac:dyDescent="0.25">
      <c r="A2314" s="11">
        <v>684300</v>
      </c>
      <c r="B2314" s="12">
        <v>219056</v>
      </c>
      <c r="C2314" s="12" t="s">
        <v>3206</v>
      </c>
    </row>
    <row r="2315" spans="1:3" ht="15" customHeight="1" x14ac:dyDescent="0.25">
      <c r="A2315" s="11" t="s">
        <v>1392</v>
      </c>
      <c r="B2315" s="12">
        <v>219077</v>
      </c>
      <c r="C2315" s="12" t="s">
        <v>3207</v>
      </c>
    </row>
    <row r="2316" spans="1:3" ht="15" customHeight="1" x14ac:dyDescent="0.25">
      <c r="A2316" s="11" t="s">
        <v>1588</v>
      </c>
      <c r="B2316" s="12">
        <v>219083</v>
      </c>
      <c r="C2316" s="12" t="s">
        <v>2939</v>
      </c>
    </row>
    <row r="2317" spans="1:3" ht="15" customHeight="1" x14ac:dyDescent="0.25">
      <c r="A2317" s="11" t="s">
        <v>1595</v>
      </c>
      <c r="B2317" s="12">
        <v>219083</v>
      </c>
      <c r="C2317" s="12" t="s">
        <v>2939</v>
      </c>
    </row>
    <row r="2318" spans="1:3" ht="15" customHeight="1" x14ac:dyDescent="0.25">
      <c r="A2318" s="11" t="s">
        <v>1493</v>
      </c>
      <c r="B2318" s="12">
        <v>219083</v>
      </c>
      <c r="C2318" s="12" t="s">
        <v>2939</v>
      </c>
    </row>
    <row r="2319" spans="1:3" ht="15" customHeight="1" x14ac:dyDescent="0.25">
      <c r="A2319" s="11" t="s">
        <v>2113</v>
      </c>
      <c r="B2319" s="12">
        <v>219083</v>
      </c>
      <c r="C2319" s="12" t="s">
        <v>2939</v>
      </c>
    </row>
    <row r="2320" spans="1:3" ht="15" customHeight="1" x14ac:dyDescent="0.25">
      <c r="A2320" s="11" t="s">
        <v>2402</v>
      </c>
      <c r="B2320" s="12">
        <v>219083</v>
      </c>
      <c r="C2320" s="12" t="s">
        <v>2939</v>
      </c>
    </row>
    <row r="2321" spans="1:3" ht="15" customHeight="1" x14ac:dyDescent="0.25">
      <c r="A2321" s="11" t="s">
        <v>2118</v>
      </c>
      <c r="B2321" s="12">
        <v>219085</v>
      </c>
      <c r="C2321" s="12" t="s">
        <v>3208</v>
      </c>
    </row>
    <row r="2322" spans="1:3" ht="15" customHeight="1" x14ac:dyDescent="0.25">
      <c r="A2322" s="11" t="s">
        <v>2222</v>
      </c>
      <c r="B2322" s="12">
        <v>219085</v>
      </c>
      <c r="C2322" s="12" t="s">
        <v>3208</v>
      </c>
    </row>
    <row r="2323" spans="1:3" ht="15" customHeight="1" x14ac:dyDescent="0.25">
      <c r="A2323" s="11" t="s">
        <v>2403</v>
      </c>
      <c r="B2323" s="12">
        <v>219085</v>
      </c>
      <c r="C2323" s="12" t="s">
        <v>3208</v>
      </c>
    </row>
    <row r="2324" spans="1:3" ht="15" customHeight="1" x14ac:dyDescent="0.25">
      <c r="A2324" s="11" t="s">
        <v>2404</v>
      </c>
      <c r="B2324" s="12">
        <v>219085</v>
      </c>
      <c r="C2324" s="12" t="s">
        <v>3208</v>
      </c>
    </row>
    <row r="2325" spans="1:3" ht="15" customHeight="1" x14ac:dyDescent="0.25">
      <c r="A2325" s="11" t="s">
        <v>2314</v>
      </c>
      <c r="B2325" s="12">
        <v>219085</v>
      </c>
      <c r="C2325" s="12" t="s">
        <v>3208</v>
      </c>
    </row>
    <row r="2326" spans="1:3" ht="15" customHeight="1" x14ac:dyDescent="0.25">
      <c r="A2326" s="11" t="s">
        <v>2326</v>
      </c>
      <c r="B2326" s="12">
        <v>219085</v>
      </c>
      <c r="C2326" s="12" t="s">
        <v>3208</v>
      </c>
    </row>
    <row r="2327" spans="1:3" ht="15" customHeight="1" x14ac:dyDescent="0.25">
      <c r="A2327" s="11" t="s">
        <v>2094</v>
      </c>
      <c r="B2327" s="12">
        <v>219084</v>
      </c>
      <c r="C2327" s="12" t="s">
        <v>2882</v>
      </c>
    </row>
    <row r="2328" spans="1:3" ht="15" customHeight="1" x14ac:dyDescent="0.25">
      <c r="A2328" s="11" t="s">
        <v>2093</v>
      </c>
      <c r="B2328" s="12">
        <v>219084</v>
      </c>
      <c r="C2328" s="12" t="s">
        <v>2882</v>
      </c>
    </row>
    <row r="2329" spans="1:3" ht="15" customHeight="1" x14ac:dyDescent="0.25">
      <c r="A2329" s="11">
        <v>706518</v>
      </c>
      <c r="B2329" s="12">
        <v>219096</v>
      </c>
      <c r="C2329" s="12" t="s">
        <v>3209</v>
      </c>
    </row>
    <row r="2330" spans="1:3" ht="15" customHeight="1" x14ac:dyDescent="0.25">
      <c r="A2330" s="11">
        <v>708434</v>
      </c>
      <c r="B2330" s="12">
        <v>219099</v>
      </c>
      <c r="C2330" s="12" t="s">
        <v>3210</v>
      </c>
    </row>
    <row r="2331" spans="1:3" ht="15" customHeight="1" x14ac:dyDescent="0.25">
      <c r="A2331" s="11" t="s">
        <v>1697</v>
      </c>
      <c r="B2331" s="12">
        <v>219104</v>
      </c>
      <c r="C2331" s="12" t="s">
        <v>3211</v>
      </c>
    </row>
    <row r="2332" spans="1:3" ht="15" customHeight="1" x14ac:dyDescent="0.25">
      <c r="A2332" s="11" t="s">
        <v>1585</v>
      </c>
      <c r="B2332" s="12">
        <v>219106</v>
      </c>
      <c r="C2332" s="12" t="s">
        <v>3212</v>
      </c>
    </row>
    <row r="2333" spans="1:3" ht="15" customHeight="1" x14ac:dyDescent="0.25">
      <c r="A2333" s="11" t="s">
        <v>2405</v>
      </c>
      <c r="B2333" s="12">
        <v>219123</v>
      </c>
      <c r="C2333" s="12" t="s">
        <v>2844</v>
      </c>
    </row>
    <row r="2334" spans="1:3" ht="15" customHeight="1" x14ac:dyDescent="0.25">
      <c r="A2334" s="11" t="s">
        <v>2223</v>
      </c>
      <c r="B2334" s="12">
        <v>219123</v>
      </c>
      <c r="C2334" s="12" t="s">
        <v>2844</v>
      </c>
    </row>
    <row r="2335" spans="1:3" ht="15" customHeight="1" x14ac:dyDescent="0.25">
      <c r="A2335" s="11" t="s">
        <v>2224</v>
      </c>
      <c r="B2335" s="12">
        <v>219123</v>
      </c>
      <c r="C2335" s="12" t="s">
        <v>2844</v>
      </c>
    </row>
    <row r="2336" spans="1:3" ht="15" customHeight="1" x14ac:dyDescent="0.25">
      <c r="A2336" s="11" t="s">
        <v>2406</v>
      </c>
      <c r="B2336" s="12">
        <v>219123</v>
      </c>
      <c r="C2336" s="12" t="s">
        <v>2844</v>
      </c>
    </row>
    <row r="2337" spans="1:3" ht="15" customHeight="1" x14ac:dyDescent="0.25">
      <c r="A2337" s="11" t="s">
        <v>2407</v>
      </c>
      <c r="B2337" s="12">
        <v>219123</v>
      </c>
      <c r="C2337" s="12" t="s">
        <v>2844</v>
      </c>
    </row>
    <row r="2338" spans="1:3" ht="15" customHeight="1" x14ac:dyDescent="0.25">
      <c r="A2338" s="11" t="s">
        <v>2408</v>
      </c>
      <c r="B2338" s="12">
        <v>219123</v>
      </c>
      <c r="C2338" s="12" t="s">
        <v>2844</v>
      </c>
    </row>
    <row r="2339" spans="1:3" ht="15" customHeight="1" x14ac:dyDescent="0.25">
      <c r="A2339" s="11" t="s">
        <v>2409</v>
      </c>
      <c r="B2339" s="12">
        <v>219123</v>
      </c>
      <c r="C2339" s="12" t="s">
        <v>2844</v>
      </c>
    </row>
    <row r="2340" spans="1:3" ht="15" customHeight="1" x14ac:dyDescent="0.25">
      <c r="A2340" s="11">
        <v>710814</v>
      </c>
      <c r="B2340" s="12">
        <v>219124</v>
      </c>
      <c r="C2340" s="12" t="s">
        <v>2692</v>
      </c>
    </row>
    <row r="2341" spans="1:3" ht="15" customHeight="1" x14ac:dyDescent="0.25">
      <c r="A2341" s="11">
        <v>704783</v>
      </c>
      <c r="B2341" s="12">
        <v>219124</v>
      </c>
      <c r="C2341" s="12" t="s">
        <v>2692</v>
      </c>
    </row>
    <row r="2342" spans="1:3" ht="15" customHeight="1" x14ac:dyDescent="0.25">
      <c r="A2342" s="11">
        <v>704454</v>
      </c>
      <c r="B2342" s="12">
        <v>219124</v>
      </c>
      <c r="C2342" s="12" t="s">
        <v>2692</v>
      </c>
    </row>
    <row r="2343" spans="1:3" ht="15" customHeight="1" x14ac:dyDescent="0.25">
      <c r="A2343" s="11">
        <v>743422</v>
      </c>
      <c r="B2343" s="12">
        <v>219124</v>
      </c>
      <c r="C2343" s="12" t="s">
        <v>2692</v>
      </c>
    </row>
    <row r="2344" spans="1:3" ht="15" customHeight="1" x14ac:dyDescent="0.25">
      <c r="A2344" s="11">
        <v>743421</v>
      </c>
      <c r="B2344" s="12">
        <v>219124</v>
      </c>
      <c r="C2344" s="12" t="s">
        <v>2692</v>
      </c>
    </row>
    <row r="2345" spans="1:3" ht="15" customHeight="1" x14ac:dyDescent="0.25">
      <c r="A2345" s="11">
        <v>709287</v>
      </c>
      <c r="B2345" s="12">
        <v>219124</v>
      </c>
      <c r="C2345" s="12" t="s">
        <v>2692</v>
      </c>
    </row>
    <row r="2346" spans="1:3" ht="15" customHeight="1" x14ac:dyDescent="0.25">
      <c r="A2346" s="11">
        <v>709288</v>
      </c>
      <c r="B2346" s="12">
        <v>219124</v>
      </c>
      <c r="C2346" s="12" t="s">
        <v>2692</v>
      </c>
    </row>
    <row r="2347" spans="1:3" ht="15" customHeight="1" x14ac:dyDescent="0.25">
      <c r="A2347" s="11">
        <v>709285</v>
      </c>
      <c r="B2347" s="12">
        <v>219124</v>
      </c>
      <c r="C2347" s="12" t="s">
        <v>2692</v>
      </c>
    </row>
    <row r="2348" spans="1:3" ht="15" customHeight="1" x14ac:dyDescent="0.25">
      <c r="A2348" s="11">
        <v>710643</v>
      </c>
      <c r="B2348" s="12">
        <v>219124</v>
      </c>
      <c r="C2348" s="12" t="s">
        <v>2692</v>
      </c>
    </row>
    <row r="2349" spans="1:3" ht="15" customHeight="1" x14ac:dyDescent="0.25">
      <c r="A2349" s="11">
        <v>711203</v>
      </c>
      <c r="B2349" s="12">
        <v>219124</v>
      </c>
      <c r="C2349" s="12" t="s">
        <v>2692</v>
      </c>
    </row>
    <row r="2350" spans="1:3" ht="15" customHeight="1" x14ac:dyDescent="0.25">
      <c r="A2350" s="11">
        <v>710644</v>
      </c>
      <c r="B2350" s="12">
        <v>219124</v>
      </c>
      <c r="C2350" s="12" t="s">
        <v>2692</v>
      </c>
    </row>
    <row r="2351" spans="1:3" ht="15" customHeight="1" x14ac:dyDescent="0.25">
      <c r="A2351" s="11">
        <v>710645</v>
      </c>
      <c r="B2351" s="12">
        <v>219124</v>
      </c>
      <c r="C2351" s="12" t="s">
        <v>2692</v>
      </c>
    </row>
    <row r="2352" spans="1:3" ht="15" customHeight="1" x14ac:dyDescent="0.25">
      <c r="A2352" s="11">
        <v>711044</v>
      </c>
      <c r="B2352" s="12">
        <v>219124</v>
      </c>
      <c r="C2352" s="12" t="s">
        <v>2692</v>
      </c>
    </row>
    <row r="2353" spans="1:3" ht="15" customHeight="1" x14ac:dyDescent="0.25">
      <c r="A2353" s="11">
        <v>710646</v>
      </c>
      <c r="B2353" s="12">
        <v>219124</v>
      </c>
      <c r="C2353" s="12" t="s">
        <v>2692</v>
      </c>
    </row>
    <row r="2354" spans="1:3" ht="15" customHeight="1" x14ac:dyDescent="0.25">
      <c r="A2354" s="11">
        <v>709284</v>
      </c>
      <c r="B2354" s="12">
        <v>219124</v>
      </c>
      <c r="C2354" s="12" t="s">
        <v>2692</v>
      </c>
    </row>
    <row r="2355" spans="1:3" ht="15" customHeight="1" x14ac:dyDescent="0.25">
      <c r="A2355" s="11">
        <v>711365</v>
      </c>
      <c r="B2355" s="12">
        <v>219124</v>
      </c>
      <c r="C2355" s="12" t="s">
        <v>2692</v>
      </c>
    </row>
    <row r="2356" spans="1:3" ht="15" customHeight="1" x14ac:dyDescent="0.25">
      <c r="A2356" s="11">
        <v>711367</v>
      </c>
      <c r="B2356" s="12">
        <v>219124</v>
      </c>
      <c r="C2356" s="12" t="s">
        <v>2692</v>
      </c>
    </row>
    <row r="2357" spans="1:3" ht="15" customHeight="1" x14ac:dyDescent="0.25">
      <c r="A2357" s="11">
        <v>708381</v>
      </c>
      <c r="B2357" s="12">
        <v>219124</v>
      </c>
      <c r="C2357" s="12" t="s">
        <v>2692</v>
      </c>
    </row>
    <row r="2358" spans="1:3" ht="15" customHeight="1" x14ac:dyDescent="0.25">
      <c r="A2358" s="11">
        <v>710149</v>
      </c>
      <c r="B2358" s="12">
        <v>219124</v>
      </c>
      <c r="C2358" s="12" t="s">
        <v>2692</v>
      </c>
    </row>
    <row r="2359" spans="1:3" ht="15" customHeight="1" x14ac:dyDescent="0.25">
      <c r="A2359" s="11">
        <v>705547</v>
      </c>
      <c r="B2359" s="12">
        <v>219124</v>
      </c>
      <c r="C2359" s="12" t="s">
        <v>2692</v>
      </c>
    </row>
    <row r="2360" spans="1:3" ht="15" customHeight="1" x14ac:dyDescent="0.25">
      <c r="A2360" s="11">
        <v>711401</v>
      </c>
      <c r="B2360" s="12">
        <v>219124</v>
      </c>
      <c r="C2360" s="12" t="s">
        <v>2692</v>
      </c>
    </row>
    <row r="2361" spans="1:3" ht="15" customHeight="1" x14ac:dyDescent="0.25">
      <c r="A2361" s="11">
        <v>709736</v>
      </c>
      <c r="B2361" s="12">
        <v>219124</v>
      </c>
      <c r="C2361" s="12" t="s">
        <v>2692</v>
      </c>
    </row>
    <row r="2362" spans="1:3" ht="15" customHeight="1" x14ac:dyDescent="0.25">
      <c r="A2362" s="11">
        <v>705545</v>
      </c>
      <c r="B2362" s="12">
        <v>219124</v>
      </c>
      <c r="C2362" s="12" t="s">
        <v>2692</v>
      </c>
    </row>
    <row r="2363" spans="1:3" ht="15" customHeight="1" x14ac:dyDescent="0.25">
      <c r="A2363" s="11">
        <v>708006</v>
      </c>
      <c r="B2363" s="12">
        <v>219124</v>
      </c>
      <c r="C2363" s="12" t="s">
        <v>2692</v>
      </c>
    </row>
    <row r="2364" spans="1:3" ht="15" customHeight="1" x14ac:dyDescent="0.25">
      <c r="A2364" s="11">
        <v>711402</v>
      </c>
      <c r="B2364" s="12">
        <v>219124</v>
      </c>
      <c r="C2364" s="12" t="s">
        <v>2692</v>
      </c>
    </row>
    <row r="2365" spans="1:3" ht="15" customHeight="1" x14ac:dyDescent="0.25">
      <c r="A2365" s="11">
        <v>675501</v>
      </c>
      <c r="B2365" s="12">
        <v>219124</v>
      </c>
      <c r="C2365" s="12" t="s">
        <v>2692</v>
      </c>
    </row>
    <row r="2366" spans="1:3" ht="15" customHeight="1" x14ac:dyDescent="0.25">
      <c r="A2366" s="11">
        <v>708897</v>
      </c>
      <c r="B2366" s="12">
        <v>219124</v>
      </c>
      <c r="C2366" s="12" t="s">
        <v>2692</v>
      </c>
    </row>
    <row r="2367" spans="1:3" ht="15" customHeight="1" x14ac:dyDescent="0.25">
      <c r="A2367" s="11">
        <v>711584</v>
      </c>
      <c r="B2367" s="12">
        <v>219124</v>
      </c>
      <c r="C2367" s="12" t="s">
        <v>2692</v>
      </c>
    </row>
    <row r="2368" spans="1:3" ht="15" customHeight="1" x14ac:dyDescent="0.25">
      <c r="A2368" s="11">
        <v>711273</v>
      </c>
      <c r="B2368" s="12">
        <v>219124</v>
      </c>
      <c r="C2368" s="12" t="s">
        <v>2692</v>
      </c>
    </row>
    <row r="2369" spans="1:3" ht="15" customHeight="1" x14ac:dyDescent="0.25">
      <c r="A2369" s="11">
        <v>710029</v>
      </c>
      <c r="B2369" s="12">
        <v>219124</v>
      </c>
      <c r="C2369" s="12" t="s">
        <v>2692</v>
      </c>
    </row>
    <row r="2370" spans="1:3" ht="15" customHeight="1" x14ac:dyDescent="0.25">
      <c r="A2370" s="11">
        <v>708384</v>
      </c>
      <c r="B2370" s="12">
        <v>219124</v>
      </c>
      <c r="C2370" s="12" t="s">
        <v>2692</v>
      </c>
    </row>
    <row r="2371" spans="1:3" ht="15" customHeight="1" x14ac:dyDescent="0.25">
      <c r="A2371" s="11">
        <v>709826</v>
      </c>
      <c r="B2371" s="12">
        <v>219124</v>
      </c>
      <c r="C2371" s="12" t="s">
        <v>2692</v>
      </c>
    </row>
    <row r="2372" spans="1:3" ht="15" customHeight="1" x14ac:dyDescent="0.25">
      <c r="A2372" s="11">
        <v>711272</v>
      </c>
      <c r="B2372" s="12">
        <v>219124</v>
      </c>
      <c r="C2372" s="12" t="s">
        <v>2692</v>
      </c>
    </row>
    <row r="2373" spans="1:3" ht="15" customHeight="1" x14ac:dyDescent="0.25">
      <c r="A2373" s="11">
        <v>705745</v>
      </c>
      <c r="B2373" s="12">
        <v>219124</v>
      </c>
      <c r="C2373" s="12" t="s">
        <v>2692</v>
      </c>
    </row>
    <row r="2374" spans="1:3" ht="15" customHeight="1" x14ac:dyDescent="0.25">
      <c r="A2374" s="11">
        <v>711598</v>
      </c>
      <c r="B2374" s="12">
        <v>219124</v>
      </c>
      <c r="C2374" s="12" t="s">
        <v>2692</v>
      </c>
    </row>
    <row r="2375" spans="1:3" ht="15" customHeight="1" x14ac:dyDescent="0.25">
      <c r="A2375" s="11">
        <v>711643</v>
      </c>
      <c r="B2375" s="12">
        <v>219124</v>
      </c>
      <c r="C2375" s="12" t="s">
        <v>2692</v>
      </c>
    </row>
    <row r="2376" spans="1:3" ht="15" customHeight="1" x14ac:dyDescent="0.25">
      <c r="A2376" s="11">
        <v>710153</v>
      </c>
      <c r="B2376" s="12">
        <v>219124</v>
      </c>
      <c r="C2376" s="12" t="s">
        <v>2692</v>
      </c>
    </row>
    <row r="2377" spans="1:3" ht="15" customHeight="1" x14ac:dyDescent="0.25">
      <c r="A2377" s="11">
        <v>710030</v>
      </c>
      <c r="B2377" s="12">
        <v>219124</v>
      </c>
      <c r="C2377" s="12" t="s">
        <v>2692</v>
      </c>
    </row>
    <row r="2378" spans="1:3" ht="15" customHeight="1" x14ac:dyDescent="0.25">
      <c r="A2378" s="11">
        <v>711743</v>
      </c>
      <c r="B2378" s="12">
        <v>219124</v>
      </c>
      <c r="C2378" s="12" t="s">
        <v>2692</v>
      </c>
    </row>
    <row r="2379" spans="1:3" ht="15" customHeight="1" x14ac:dyDescent="0.25">
      <c r="A2379" s="11">
        <v>708895</v>
      </c>
      <c r="B2379" s="12">
        <v>219124</v>
      </c>
      <c r="C2379" s="12" t="s">
        <v>2692</v>
      </c>
    </row>
    <row r="2380" spans="1:3" ht="15" customHeight="1" x14ac:dyDescent="0.25">
      <c r="A2380" s="11">
        <v>707986</v>
      </c>
      <c r="B2380" s="12">
        <v>219124</v>
      </c>
      <c r="C2380" s="12" t="s">
        <v>2692</v>
      </c>
    </row>
    <row r="2381" spans="1:3" ht="15" customHeight="1" x14ac:dyDescent="0.25">
      <c r="A2381" s="11">
        <v>709050</v>
      </c>
      <c r="B2381" s="12">
        <v>219124</v>
      </c>
      <c r="C2381" s="12" t="s">
        <v>2692</v>
      </c>
    </row>
    <row r="2382" spans="1:3" ht="15" customHeight="1" x14ac:dyDescent="0.25">
      <c r="A2382" s="11">
        <v>711580</v>
      </c>
      <c r="B2382" s="12">
        <v>219124</v>
      </c>
      <c r="C2382" s="12" t="s">
        <v>2692</v>
      </c>
    </row>
    <row r="2383" spans="1:3" ht="15" customHeight="1" x14ac:dyDescent="0.25">
      <c r="A2383" s="11">
        <v>711642</v>
      </c>
      <c r="B2383" s="12">
        <v>219124</v>
      </c>
      <c r="C2383" s="12" t="s">
        <v>2692</v>
      </c>
    </row>
    <row r="2384" spans="1:3" ht="15" customHeight="1" x14ac:dyDescent="0.25">
      <c r="A2384" s="11">
        <v>711661</v>
      </c>
      <c r="B2384" s="12">
        <v>219124</v>
      </c>
      <c r="C2384" s="12" t="s">
        <v>2692</v>
      </c>
    </row>
    <row r="2385" spans="1:3" ht="15" customHeight="1" x14ac:dyDescent="0.25">
      <c r="A2385" s="11">
        <v>711645</v>
      </c>
      <c r="B2385" s="12">
        <v>219124</v>
      </c>
      <c r="C2385" s="12" t="s">
        <v>2692</v>
      </c>
    </row>
    <row r="2386" spans="1:3" ht="15" customHeight="1" x14ac:dyDescent="0.25">
      <c r="A2386" s="11">
        <v>710930</v>
      </c>
      <c r="B2386" s="12">
        <v>219124</v>
      </c>
      <c r="C2386" s="12" t="s">
        <v>2692</v>
      </c>
    </row>
    <row r="2387" spans="1:3" ht="15" customHeight="1" x14ac:dyDescent="0.25">
      <c r="A2387" s="11">
        <v>711763</v>
      </c>
      <c r="B2387" s="12">
        <v>219124</v>
      </c>
      <c r="C2387" s="12" t="s">
        <v>2692</v>
      </c>
    </row>
    <row r="2388" spans="1:3" ht="15" customHeight="1" x14ac:dyDescent="0.25">
      <c r="A2388" s="11">
        <v>711747</v>
      </c>
      <c r="B2388" s="12">
        <v>219124</v>
      </c>
      <c r="C2388" s="12" t="s">
        <v>2692</v>
      </c>
    </row>
    <row r="2389" spans="1:3" ht="15" customHeight="1" x14ac:dyDescent="0.25">
      <c r="A2389" s="11">
        <v>708382</v>
      </c>
      <c r="B2389" s="12">
        <v>219124</v>
      </c>
      <c r="C2389" s="12" t="s">
        <v>2692</v>
      </c>
    </row>
    <row r="2390" spans="1:3" ht="15" customHeight="1" x14ac:dyDescent="0.25">
      <c r="A2390" s="11">
        <v>709733</v>
      </c>
      <c r="B2390" s="12">
        <v>219124</v>
      </c>
      <c r="C2390" s="12" t="s">
        <v>2692</v>
      </c>
    </row>
    <row r="2391" spans="1:3" ht="15" customHeight="1" x14ac:dyDescent="0.25">
      <c r="A2391" s="11">
        <v>709828</v>
      </c>
      <c r="B2391" s="12">
        <v>219124</v>
      </c>
      <c r="C2391" s="12" t="s">
        <v>2692</v>
      </c>
    </row>
    <row r="2392" spans="1:3" ht="15" customHeight="1" x14ac:dyDescent="0.25">
      <c r="A2392" s="11">
        <v>709829</v>
      </c>
      <c r="B2392" s="12">
        <v>219124</v>
      </c>
      <c r="C2392" s="12" t="s">
        <v>2692</v>
      </c>
    </row>
    <row r="2393" spans="1:3" ht="15" customHeight="1" x14ac:dyDescent="0.25">
      <c r="A2393" s="11">
        <v>705748</v>
      </c>
      <c r="B2393" s="12">
        <v>219124</v>
      </c>
      <c r="C2393" s="12" t="s">
        <v>2692</v>
      </c>
    </row>
    <row r="2394" spans="1:3" ht="15" customHeight="1" x14ac:dyDescent="0.25">
      <c r="A2394" s="11">
        <v>709742</v>
      </c>
      <c r="B2394" s="12">
        <v>219124</v>
      </c>
      <c r="C2394" s="12" t="s">
        <v>2692</v>
      </c>
    </row>
    <row r="2395" spans="1:3" ht="15" customHeight="1" x14ac:dyDescent="0.25">
      <c r="A2395" s="11">
        <v>708997</v>
      </c>
      <c r="B2395" s="12">
        <v>219124</v>
      </c>
      <c r="C2395" s="12" t="s">
        <v>2692</v>
      </c>
    </row>
    <row r="2396" spans="1:3" ht="15" customHeight="1" x14ac:dyDescent="0.25">
      <c r="A2396" s="11">
        <v>708896</v>
      </c>
      <c r="B2396" s="12">
        <v>219124</v>
      </c>
      <c r="C2396" s="12" t="s">
        <v>2692</v>
      </c>
    </row>
    <row r="2397" spans="1:3" ht="15" customHeight="1" x14ac:dyDescent="0.25">
      <c r="A2397" s="11">
        <v>708807</v>
      </c>
      <c r="B2397" s="12">
        <v>219124</v>
      </c>
      <c r="C2397" s="12" t="s">
        <v>2692</v>
      </c>
    </row>
    <row r="2398" spans="1:3" ht="15" customHeight="1" x14ac:dyDescent="0.25">
      <c r="A2398" s="11">
        <v>710150</v>
      </c>
      <c r="B2398" s="12">
        <v>219124</v>
      </c>
      <c r="C2398" s="12" t="s">
        <v>2692</v>
      </c>
    </row>
    <row r="2399" spans="1:3" ht="15" customHeight="1" x14ac:dyDescent="0.25">
      <c r="A2399" s="11">
        <v>708995</v>
      </c>
      <c r="B2399" s="12">
        <v>219124</v>
      </c>
      <c r="C2399" s="12" t="s">
        <v>2692</v>
      </c>
    </row>
    <row r="2400" spans="1:3" ht="15" customHeight="1" x14ac:dyDescent="0.25">
      <c r="A2400" s="11">
        <v>711049</v>
      </c>
      <c r="B2400" s="12">
        <v>219124</v>
      </c>
      <c r="C2400" s="12" t="s">
        <v>2692</v>
      </c>
    </row>
    <row r="2401" spans="1:3" ht="15" customHeight="1" x14ac:dyDescent="0.25">
      <c r="A2401" s="11">
        <v>710640</v>
      </c>
      <c r="B2401" s="12">
        <v>219124</v>
      </c>
      <c r="C2401" s="12" t="s">
        <v>2692</v>
      </c>
    </row>
    <row r="2402" spans="1:3" ht="15" customHeight="1" x14ac:dyDescent="0.25">
      <c r="A2402" s="11">
        <v>711746</v>
      </c>
      <c r="B2402" s="12">
        <v>219124</v>
      </c>
      <c r="C2402" s="12" t="s">
        <v>2692</v>
      </c>
    </row>
    <row r="2403" spans="1:3" ht="15" customHeight="1" x14ac:dyDescent="0.25">
      <c r="A2403" s="11">
        <v>711736</v>
      </c>
      <c r="B2403" s="12">
        <v>219124</v>
      </c>
      <c r="C2403" s="12" t="s">
        <v>2692</v>
      </c>
    </row>
    <row r="2404" spans="1:3" ht="15" customHeight="1" x14ac:dyDescent="0.25">
      <c r="A2404" s="11">
        <v>711737</v>
      </c>
      <c r="B2404" s="12">
        <v>219124</v>
      </c>
      <c r="C2404" s="12" t="s">
        <v>2692</v>
      </c>
    </row>
    <row r="2405" spans="1:3" ht="15" customHeight="1" x14ac:dyDescent="0.25">
      <c r="A2405" s="11">
        <v>711063</v>
      </c>
      <c r="B2405" s="12">
        <v>219124</v>
      </c>
      <c r="C2405" s="12" t="s">
        <v>2692</v>
      </c>
    </row>
    <row r="2406" spans="1:3" ht="15" customHeight="1" x14ac:dyDescent="0.25">
      <c r="A2406" s="11">
        <v>710269</v>
      </c>
      <c r="B2406" s="12">
        <v>219124</v>
      </c>
      <c r="C2406" s="12" t="s">
        <v>2692</v>
      </c>
    </row>
    <row r="2407" spans="1:3" ht="15" customHeight="1" x14ac:dyDescent="0.25">
      <c r="A2407" s="11">
        <v>710530</v>
      </c>
      <c r="B2407" s="12">
        <v>219124</v>
      </c>
      <c r="C2407" s="12" t="s">
        <v>2692</v>
      </c>
    </row>
    <row r="2408" spans="1:3" ht="15" customHeight="1" x14ac:dyDescent="0.25">
      <c r="A2408" s="11">
        <v>711060</v>
      </c>
      <c r="B2408" s="12">
        <v>219124</v>
      </c>
      <c r="C2408" s="12" t="s">
        <v>2692</v>
      </c>
    </row>
    <row r="2409" spans="1:3" ht="15" customHeight="1" x14ac:dyDescent="0.25">
      <c r="A2409" s="11" t="s">
        <v>3213</v>
      </c>
      <c r="B2409" s="12">
        <v>219124</v>
      </c>
      <c r="C2409" s="12" t="s">
        <v>2692</v>
      </c>
    </row>
    <row r="2410" spans="1:3" ht="15" customHeight="1" x14ac:dyDescent="0.25">
      <c r="A2410" s="11" t="s">
        <v>3214</v>
      </c>
      <c r="B2410" s="12">
        <v>219124</v>
      </c>
      <c r="C2410" s="12" t="s">
        <v>2692</v>
      </c>
    </row>
    <row r="2411" spans="1:3" ht="15" customHeight="1" x14ac:dyDescent="0.25">
      <c r="A2411" s="11" t="s">
        <v>3215</v>
      </c>
      <c r="B2411" s="12">
        <v>219124</v>
      </c>
      <c r="C2411" s="12" t="s">
        <v>2692</v>
      </c>
    </row>
    <row r="2412" spans="1:3" ht="15" customHeight="1" x14ac:dyDescent="0.25">
      <c r="A2412" s="11" t="s">
        <v>2410</v>
      </c>
      <c r="B2412" s="12">
        <v>219124</v>
      </c>
      <c r="C2412" s="12" t="s">
        <v>2692</v>
      </c>
    </row>
    <row r="2413" spans="1:3" ht="15" customHeight="1" x14ac:dyDescent="0.25">
      <c r="A2413" s="11" t="s">
        <v>2411</v>
      </c>
      <c r="B2413" s="12">
        <v>219124</v>
      </c>
      <c r="C2413" s="12" t="s">
        <v>2692</v>
      </c>
    </row>
    <row r="2414" spans="1:3" ht="15" customHeight="1" x14ac:dyDescent="0.25">
      <c r="A2414" s="11" t="s">
        <v>2412</v>
      </c>
      <c r="B2414" s="12">
        <v>219124</v>
      </c>
      <c r="C2414" s="12" t="s">
        <v>2692</v>
      </c>
    </row>
    <row r="2415" spans="1:3" ht="15" customHeight="1" x14ac:dyDescent="0.25">
      <c r="A2415" s="11" t="s">
        <v>2413</v>
      </c>
      <c r="B2415" s="12">
        <v>219124</v>
      </c>
      <c r="C2415" s="12" t="s">
        <v>2692</v>
      </c>
    </row>
    <row r="2416" spans="1:3" ht="15" customHeight="1" x14ac:dyDescent="0.25">
      <c r="A2416" s="11" t="s">
        <v>2414</v>
      </c>
      <c r="B2416" s="12">
        <v>219124</v>
      </c>
      <c r="C2416" s="12" t="s">
        <v>2692</v>
      </c>
    </row>
    <row r="2417" spans="1:3" ht="15" customHeight="1" x14ac:dyDescent="0.25">
      <c r="A2417" s="11" t="s">
        <v>2415</v>
      </c>
      <c r="B2417" s="12">
        <v>219124</v>
      </c>
      <c r="C2417" s="12" t="s">
        <v>2692</v>
      </c>
    </row>
    <row r="2418" spans="1:3" ht="15" customHeight="1" x14ac:dyDescent="0.25">
      <c r="A2418" s="11" t="s">
        <v>2416</v>
      </c>
      <c r="B2418" s="12">
        <v>219124</v>
      </c>
      <c r="C2418" s="12" t="s">
        <v>2692</v>
      </c>
    </row>
    <row r="2419" spans="1:3" ht="15" customHeight="1" x14ac:dyDescent="0.25">
      <c r="A2419" s="11" t="s">
        <v>2417</v>
      </c>
      <c r="B2419" s="12">
        <v>219124</v>
      </c>
      <c r="C2419" s="12" t="s">
        <v>2692</v>
      </c>
    </row>
    <row r="2420" spans="1:3" ht="15" customHeight="1" x14ac:dyDescent="0.25">
      <c r="A2420" s="11" t="s">
        <v>2418</v>
      </c>
      <c r="B2420" s="12">
        <v>219124</v>
      </c>
      <c r="C2420" s="12" t="s">
        <v>2692</v>
      </c>
    </row>
    <row r="2421" spans="1:3" ht="15" customHeight="1" x14ac:dyDescent="0.25">
      <c r="A2421" s="11" t="s">
        <v>3216</v>
      </c>
      <c r="B2421" s="12">
        <v>219124</v>
      </c>
      <c r="C2421" s="12" t="s">
        <v>2692</v>
      </c>
    </row>
    <row r="2422" spans="1:3" ht="15" customHeight="1" x14ac:dyDescent="0.25">
      <c r="A2422" s="11" t="s">
        <v>3217</v>
      </c>
      <c r="B2422" s="12">
        <v>219124</v>
      </c>
      <c r="C2422" s="12" t="s">
        <v>2692</v>
      </c>
    </row>
    <row r="2423" spans="1:3" ht="15" customHeight="1" x14ac:dyDescent="0.25">
      <c r="A2423" s="11" t="s">
        <v>3218</v>
      </c>
      <c r="B2423" s="12">
        <v>219124</v>
      </c>
      <c r="C2423" s="12" t="s">
        <v>2692</v>
      </c>
    </row>
    <row r="2424" spans="1:3" ht="15" customHeight="1" x14ac:dyDescent="0.25">
      <c r="A2424" s="11" t="s">
        <v>3219</v>
      </c>
      <c r="B2424" s="12">
        <v>219124</v>
      </c>
      <c r="C2424" s="12" t="s">
        <v>2692</v>
      </c>
    </row>
    <row r="2425" spans="1:3" ht="15" customHeight="1" x14ac:dyDescent="0.25">
      <c r="A2425" s="11" t="s">
        <v>2687</v>
      </c>
      <c r="B2425" s="12">
        <v>219124</v>
      </c>
      <c r="C2425" s="12" t="s">
        <v>2692</v>
      </c>
    </row>
    <row r="2426" spans="1:3" ht="15" customHeight="1" x14ac:dyDescent="0.25">
      <c r="A2426" s="11" t="s">
        <v>3220</v>
      </c>
      <c r="B2426" s="12">
        <v>219124</v>
      </c>
      <c r="C2426" s="12" t="s">
        <v>2692</v>
      </c>
    </row>
    <row r="2427" spans="1:3" ht="15" customHeight="1" x14ac:dyDescent="0.25">
      <c r="A2427" s="11" t="s">
        <v>3221</v>
      </c>
      <c r="B2427" s="12">
        <v>219124</v>
      </c>
      <c r="C2427" s="12" t="s">
        <v>2692</v>
      </c>
    </row>
    <row r="2428" spans="1:3" ht="15" customHeight="1" x14ac:dyDescent="0.25">
      <c r="A2428" s="11" t="s">
        <v>3222</v>
      </c>
      <c r="B2428" s="12">
        <v>219124</v>
      </c>
      <c r="C2428" s="12" t="s">
        <v>2692</v>
      </c>
    </row>
    <row r="2429" spans="1:3" ht="15" customHeight="1" x14ac:dyDescent="0.25">
      <c r="A2429" s="11" t="s">
        <v>3223</v>
      </c>
      <c r="B2429" s="12">
        <v>219124</v>
      </c>
      <c r="C2429" s="12" t="s">
        <v>2692</v>
      </c>
    </row>
    <row r="2430" spans="1:3" ht="15" customHeight="1" x14ac:dyDescent="0.25">
      <c r="A2430" s="11">
        <v>686380</v>
      </c>
      <c r="B2430" s="12">
        <v>219143</v>
      </c>
      <c r="C2430" s="12" t="s">
        <v>2938</v>
      </c>
    </row>
    <row r="2431" spans="1:3" ht="15" customHeight="1" x14ac:dyDescent="0.25">
      <c r="A2431" s="11">
        <v>688352</v>
      </c>
      <c r="B2431" s="12">
        <v>219143</v>
      </c>
      <c r="C2431" s="12" t="s">
        <v>2938</v>
      </c>
    </row>
    <row r="2432" spans="1:3" ht="15" customHeight="1" x14ac:dyDescent="0.25">
      <c r="A2432" s="11">
        <v>688353</v>
      </c>
      <c r="B2432" s="12">
        <v>219143</v>
      </c>
      <c r="C2432" s="12" t="s">
        <v>2938</v>
      </c>
    </row>
    <row r="2433" spans="1:3" ht="15" customHeight="1" x14ac:dyDescent="0.25">
      <c r="A2433" s="11" t="s">
        <v>2228</v>
      </c>
      <c r="B2433" s="12">
        <v>219143</v>
      </c>
      <c r="C2433" s="12" t="s">
        <v>2938</v>
      </c>
    </row>
    <row r="2434" spans="1:3" ht="15" customHeight="1" x14ac:dyDescent="0.25">
      <c r="A2434" s="11" t="s">
        <v>2229</v>
      </c>
      <c r="B2434" s="12">
        <v>219143</v>
      </c>
      <c r="C2434" s="12" t="s">
        <v>2938</v>
      </c>
    </row>
    <row r="2435" spans="1:3" ht="15" customHeight="1" x14ac:dyDescent="0.25">
      <c r="A2435" s="11" t="s">
        <v>2230</v>
      </c>
      <c r="B2435" s="12">
        <v>219143</v>
      </c>
      <c r="C2435" s="12" t="s">
        <v>2938</v>
      </c>
    </row>
    <row r="2436" spans="1:3" ht="15" customHeight="1" x14ac:dyDescent="0.25">
      <c r="A2436" s="11" t="s">
        <v>2231</v>
      </c>
      <c r="B2436" s="12">
        <v>219143</v>
      </c>
      <c r="C2436" s="12" t="s">
        <v>2938</v>
      </c>
    </row>
    <row r="2437" spans="1:3" ht="15" customHeight="1" x14ac:dyDescent="0.25">
      <c r="A2437" s="11" t="s">
        <v>2232</v>
      </c>
      <c r="B2437" s="12">
        <v>219143</v>
      </c>
      <c r="C2437" s="12" t="s">
        <v>2938</v>
      </c>
    </row>
    <row r="2438" spans="1:3" ht="15" customHeight="1" x14ac:dyDescent="0.25">
      <c r="A2438" s="11" t="s">
        <v>2233</v>
      </c>
      <c r="B2438" s="12">
        <v>219143</v>
      </c>
      <c r="C2438" s="12" t="s">
        <v>2938</v>
      </c>
    </row>
    <row r="2439" spans="1:3" ht="15" customHeight="1" x14ac:dyDescent="0.25">
      <c r="A2439" s="11" t="s">
        <v>2077</v>
      </c>
      <c r="B2439" s="12">
        <v>219151</v>
      </c>
      <c r="C2439" s="12" t="s">
        <v>3224</v>
      </c>
    </row>
    <row r="2440" spans="1:3" ht="15" customHeight="1" x14ac:dyDescent="0.25">
      <c r="A2440" s="11" t="s">
        <v>2234</v>
      </c>
      <c r="B2440" s="12">
        <v>219161</v>
      </c>
      <c r="C2440" s="12" t="s">
        <v>3225</v>
      </c>
    </row>
    <row r="2441" spans="1:3" ht="15" customHeight="1" x14ac:dyDescent="0.25">
      <c r="A2441" s="11" t="s">
        <v>2235</v>
      </c>
      <c r="B2441" s="12">
        <v>219164</v>
      </c>
      <c r="C2441" s="12" t="s">
        <v>3226</v>
      </c>
    </row>
    <row r="2442" spans="1:3" ht="15" customHeight="1" x14ac:dyDescent="0.25">
      <c r="A2442" s="11" t="s">
        <v>2007</v>
      </c>
      <c r="B2442" s="12">
        <v>219287</v>
      </c>
      <c r="C2442" s="12" t="s">
        <v>3227</v>
      </c>
    </row>
    <row r="2443" spans="1:3" ht="15" customHeight="1" x14ac:dyDescent="0.25">
      <c r="A2443" s="11">
        <v>712100</v>
      </c>
      <c r="B2443" s="12">
        <v>218033</v>
      </c>
      <c r="C2443" s="12" t="s">
        <v>2704</v>
      </c>
    </row>
    <row r="2444" spans="1:3" ht="15" customHeight="1" x14ac:dyDescent="0.25">
      <c r="A2444" s="11">
        <v>712099</v>
      </c>
      <c r="B2444" s="12">
        <v>218033</v>
      </c>
      <c r="C2444" s="12" t="s">
        <v>2704</v>
      </c>
    </row>
    <row r="2445" spans="1:3" ht="15" customHeight="1" x14ac:dyDescent="0.25">
      <c r="A2445" s="11">
        <v>709107</v>
      </c>
      <c r="B2445" s="12">
        <v>218033</v>
      </c>
      <c r="C2445" s="12" t="s">
        <v>2704</v>
      </c>
    </row>
    <row r="2446" spans="1:3" ht="15" customHeight="1" x14ac:dyDescent="0.25">
      <c r="A2446" s="11">
        <v>709548</v>
      </c>
      <c r="B2446" s="12">
        <v>218033</v>
      </c>
      <c r="C2446" s="12" t="s">
        <v>2704</v>
      </c>
    </row>
    <row r="2447" spans="1:3" ht="15" customHeight="1" x14ac:dyDescent="0.25">
      <c r="A2447" s="11">
        <v>700750</v>
      </c>
      <c r="B2447" s="12">
        <v>219305</v>
      </c>
      <c r="C2447" s="12" t="s">
        <v>3228</v>
      </c>
    </row>
    <row r="2448" spans="1:3" ht="15" customHeight="1" x14ac:dyDescent="0.25">
      <c r="A2448" s="11" t="s">
        <v>2236</v>
      </c>
      <c r="B2448" s="12">
        <v>219317</v>
      </c>
      <c r="C2448" s="12" t="s">
        <v>3229</v>
      </c>
    </row>
    <row r="2449" spans="1:3" ht="15" customHeight="1" x14ac:dyDescent="0.25">
      <c r="A2449" s="11" t="s">
        <v>2419</v>
      </c>
      <c r="B2449" s="12">
        <v>219334</v>
      </c>
      <c r="C2449" s="12" t="s">
        <v>2898</v>
      </c>
    </row>
    <row r="2450" spans="1:3" ht="15" customHeight="1" x14ac:dyDescent="0.25">
      <c r="A2450" s="11">
        <v>728335</v>
      </c>
      <c r="B2450" s="12">
        <v>219333</v>
      </c>
      <c r="C2450" s="12" t="s">
        <v>3230</v>
      </c>
    </row>
    <row r="2451" spans="1:3" ht="15" customHeight="1" x14ac:dyDescent="0.25">
      <c r="A2451" s="11">
        <v>724692</v>
      </c>
      <c r="B2451" s="12">
        <v>219333</v>
      </c>
      <c r="C2451" s="12" t="s">
        <v>3230</v>
      </c>
    </row>
    <row r="2452" spans="1:3" ht="15" customHeight="1" x14ac:dyDescent="0.25">
      <c r="A2452" s="11">
        <v>704436</v>
      </c>
      <c r="B2452" s="12">
        <v>219392</v>
      </c>
      <c r="C2452" s="12" t="s">
        <v>3231</v>
      </c>
    </row>
    <row r="2453" spans="1:3" ht="15" customHeight="1" x14ac:dyDescent="0.25">
      <c r="A2453" s="11">
        <v>704438</v>
      </c>
      <c r="B2453" s="12">
        <v>219392</v>
      </c>
      <c r="C2453" s="12" t="s">
        <v>3231</v>
      </c>
    </row>
    <row r="2454" spans="1:3" ht="15" customHeight="1" x14ac:dyDescent="0.25">
      <c r="A2454" s="11">
        <v>702751</v>
      </c>
      <c r="B2454" s="12">
        <v>219392</v>
      </c>
      <c r="C2454" s="12" t="s">
        <v>3231</v>
      </c>
    </row>
    <row r="2455" spans="1:3" ht="15" customHeight="1" x14ac:dyDescent="0.25">
      <c r="A2455" s="11">
        <v>703803</v>
      </c>
      <c r="B2455" s="12">
        <v>219392</v>
      </c>
      <c r="C2455" s="12" t="s">
        <v>3231</v>
      </c>
    </row>
    <row r="2456" spans="1:3" ht="15" customHeight="1" x14ac:dyDescent="0.25">
      <c r="A2456" s="11">
        <v>703801</v>
      </c>
      <c r="B2456" s="12">
        <v>219392</v>
      </c>
      <c r="C2456" s="12" t="s">
        <v>3231</v>
      </c>
    </row>
    <row r="2457" spans="1:3" ht="15" customHeight="1" x14ac:dyDescent="0.25">
      <c r="A2457" s="11">
        <v>703802</v>
      </c>
      <c r="B2457" s="12">
        <v>219392</v>
      </c>
      <c r="C2457" s="12" t="s">
        <v>3231</v>
      </c>
    </row>
    <row r="2458" spans="1:3" ht="15" customHeight="1" x14ac:dyDescent="0.25">
      <c r="A2458" s="11">
        <v>704437</v>
      </c>
      <c r="B2458" s="12">
        <v>219392</v>
      </c>
      <c r="C2458" s="12" t="s">
        <v>3231</v>
      </c>
    </row>
    <row r="2459" spans="1:3" ht="15" customHeight="1" x14ac:dyDescent="0.25">
      <c r="A2459" s="11">
        <v>706662</v>
      </c>
      <c r="B2459" s="12">
        <v>219392</v>
      </c>
      <c r="C2459" s="12" t="s">
        <v>3231</v>
      </c>
    </row>
    <row r="2460" spans="1:3" ht="15" customHeight="1" x14ac:dyDescent="0.25">
      <c r="A2460" s="11">
        <v>707205</v>
      </c>
      <c r="B2460" s="12">
        <v>219392</v>
      </c>
      <c r="C2460" s="12" t="s">
        <v>3231</v>
      </c>
    </row>
    <row r="2461" spans="1:3" ht="15" customHeight="1" x14ac:dyDescent="0.25">
      <c r="A2461" s="11">
        <v>701996</v>
      </c>
      <c r="B2461" s="12">
        <v>219392</v>
      </c>
      <c r="C2461" s="12" t="s">
        <v>3231</v>
      </c>
    </row>
    <row r="2462" spans="1:3" ht="15" customHeight="1" x14ac:dyDescent="0.25">
      <c r="A2462" s="11">
        <v>702178</v>
      </c>
      <c r="B2462" s="12">
        <v>219392</v>
      </c>
      <c r="C2462" s="12" t="s">
        <v>3231</v>
      </c>
    </row>
    <row r="2463" spans="1:3" ht="15" customHeight="1" x14ac:dyDescent="0.25">
      <c r="A2463" s="11">
        <v>704790</v>
      </c>
      <c r="B2463" s="12">
        <v>219392</v>
      </c>
      <c r="C2463" s="12" t="s">
        <v>3231</v>
      </c>
    </row>
    <row r="2464" spans="1:3" ht="15" customHeight="1" x14ac:dyDescent="0.25">
      <c r="A2464" s="11">
        <v>704789</v>
      </c>
      <c r="B2464" s="12">
        <v>219392</v>
      </c>
      <c r="C2464" s="12" t="s">
        <v>3231</v>
      </c>
    </row>
    <row r="2465" spans="1:3" ht="15" customHeight="1" x14ac:dyDescent="0.25">
      <c r="A2465" s="11">
        <v>701997</v>
      </c>
      <c r="B2465" s="12">
        <v>219392</v>
      </c>
      <c r="C2465" s="12" t="s">
        <v>3231</v>
      </c>
    </row>
    <row r="2466" spans="1:3" ht="15" customHeight="1" x14ac:dyDescent="0.25">
      <c r="A2466" s="11">
        <v>702179</v>
      </c>
      <c r="B2466" s="12">
        <v>219392</v>
      </c>
      <c r="C2466" s="12" t="s">
        <v>3231</v>
      </c>
    </row>
    <row r="2467" spans="1:3" ht="15" customHeight="1" x14ac:dyDescent="0.25">
      <c r="A2467" s="11" t="s">
        <v>2238</v>
      </c>
      <c r="B2467" s="12">
        <v>219399</v>
      </c>
      <c r="C2467" s="12" t="s">
        <v>3232</v>
      </c>
    </row>
    <row r="2468" spans="1:3" ht="15" customHeight="1" x14ac:dyDescent="0.25">
      <c r="A2468" s="11" t="s">
        <v>2420</v>
      </c>
      <c r="B2468" s="12">
        <v>219399</v>
      </c>
      <c r="C2468" s="12" t="s">
        <v>3232</v>
      </c>
    </row>
    <row r="2469" spans="1:3" ht="15" customHeight="1" x14ac:dyDescent="0.25">
      <c r="A2469" s="11">
        <v>701411</v>
      </c>
      <c r="B2469" s="12">
        <v>219411</v>
      </c>
      <c r="C2469" s="12" t="s">
        <v>3233</v>
      </c>
    </row>
    <row r="2470" spans="1:3" ht="15" customHeight="1" x14ac:dyDescent="0.25">
      <c r="A2470" s="11">
        <v>862478</v>
      </c>
      <c r="B2470" s="12">
        <v>219416</v>
      </c>
      <c r="C2470" s="12" t="s">
        <v>3234</v>
      </c>
    </row>
    <row r="2471" spans="1:3" ht="15" customHeight="1" x14ac:dyDescent="0.25">
      <c r="A2471" s="11" t="s">
        <v>1478</v>
      </c>
      <c r="B2471" s="12">
        <v>219429</v>
      </c>
      <c r="C2471" s="12" t="s">
        <v>3235</v>
      </c>
    </row>
    <row r="2472" spans="1:3" ht="15" customHeight="1" x14ac:dyDescent="0.25">
      <c r="A2472" s="11">
        <v>708824</v>
      </c>
      <c r="B2472" s="12">
        <v>219429</v>
      </c>
      <c r="C2472" s="12" t="s">
        <v>3235</v>
      </c>
    </row>
    <row r="2473" spans="1:3" ht="15" customHeight="1" x14ac:dyDescent="0.25">
      <c r="A2473" s="11">
        <v>708721</v>
      </c>
      <c r="B2473" s="12">
        <v>219429</v>
      </c>
      <c r="C2473" s="12" t="s">
        <v>3235</v>
      </c>
    </row>
    <row r="2474" spans="1:3" ht="15" customHeight="1" x14ac:dyDescent="0.25">
      <c r="A2474" s="11" t="s">
        <v>1491</v>
      </c>
      <c r="B2474" s="12">
        <v>219430</v>
      </c>
      <c r="C2474" s="12" t="s">
        <v>3236</v>
      </c>
    </row>
    <row r="2475" spans="1:3" ht="15" customHeight="1" x14ac:dyDescent="0.25">
      <c r="A2475" s="11" t="s">
        <v>403</v>
      </c>
      <c r="B2475" s="12">
        <v>219430</v>
      </c>
      <c r="C2475" s="12" t="s">
        <v>3236</v>
      </c>
    </row>
    <row r="2476" spans="1:3" ht="15" customHeight="1" x14ac:dyDescent="0.25">
      <c r="A2476" s="11">
        <v>708722</v>
      </c>
      <c r="B2476" s="12">
        <v>219430</v>
      </c>
      <c r="C2476" s="12" t="s">
        <v>3236</v>
      </c>
    </row>
    <row r="2477" spans="1:3" ht="15" customHeight="1" x14ac:dyDescent="0.25">
      <c r="A2477" s="11">
        <v>701711</v>
      </c>
      <c r="B2477" s="12">
        <v>219432</v>
      </c>
      <c r="C2477" s="12" t="s">
        <v>3237</v>
      </c>
    </row>
    <row r="2478" spans="1:3" ht="15" customHeight="1" x14ac:dyDescent="0.25">
      <c r="A2478" s="11">
        <v>701713</v>
      </c>
      <c r="B2478" s="12">
        <v>219432</v>
      </c>
      <c r="C2478" s="12" t="s">
        <v>3237</v>
      </c>
    </row>
    <row r="2479" spans="1:3" ht="15" customHeight="1" x14ac:dyDescent="0.25">
      <c r="A2479" s="11">
        <v>701723</v>
      </c>
      <c r="B2479" s="12">
        <v>219432</v>
      </c>
      <c r="C2479" s="12" t="s">
        <v>3237</v>
      </c>
    </row>
    <row r="2480" spans="1:3" ht="15" customHeight="1" x14ac:dyDescent="0.25">
      <c r="A2480" s="11">
        <v>701695</v>
      </c>
      <c r="B2480" s="12">
        <v>219432</v>
      </c>
      <c r="C2480" s="12" t="s">
        <v>3237</v>
      </c>
    </row>
    <row r="2481" spans="1:3" ht="15" customHeight="1" x14ac:dyDescent="0.25">
      <c r="A2481" s="11">
        <v>701696</v>
      </c>
      <c r="B2481" s="12">
        <v>219432</v>
      </c>
      <c r="C2481" s="12" t="s">
        <v>3237</v>
      </c>
    </row>
    <row r="2482" spans="1:3" ht="15" customHeight="1" x14ac:dyDescent="0.25">
      <c r="A2482" s="11">
        <v>728511</v>
      </c>
      <c r="B2482" s="12">
        <v>219448</v>
      </c>
      <c r="C2482" s="12" t="s">
        <v>3238</v>
      </c>
    </row>
    <row r="2483" spans="1:3" ht="15" customHeight="1" x14ac:dyDescent="0.25">
      <c r="A2483" s="11">
        <v>735636</v>
      </c>
      <c r="B2483" s="12">
        <v>219448</v>
      </c>
      <c r="C2483" s="12" t="s">
        <v>3238</v>
      </c>
    </row>
    <row r="2484" spans="1:3" ht="15" customHeight="1" x14ac:dyDescent="0.25">
      <c r="A2484" s="11">
        <v>736531</v>
      </c>
      <c r="B2484" s="12">
        <v>219448</v>
      </c>
      <c r="C2484" s="12" t="s">
        <v>3238</v>
      </c>
    </row>
    <row r="2485" spans="1:3" ht="15" customHeight="1" x14ac:dyDescent="0.25">
      <c r="A2485" s="11">
        <v>736532</v>
      </c>
      <c r="B2485" s="12">
        <v>219448</v>
      </c>
      <c r="C2485" s="12" t="s">
        <v>3238</v>
      </c>
    </row>
    <row r="2486" spans="1:3" ht="15" customHeight="1" x14ac:dyDescent="0.25">
      <c r="A2486" s="11">
        <v>741425</v>
      </c>
      <c r="B2486" s="12">
        <v>219448</v>
      </c>
      <c r="C2486" s="12" t="s">
        <v>3238</v>
      </c>
    </row>
    <row r="2487" spans="1:3" ht="15" customHeight="1" x14ac:dyDescent="0.25">
      <c r="A2487" s="11">
        <v>742381</v>
      </c>
      <c r="B2487" s="12">
        <v>219448</v>
      </c>
      <c r="C2487" s="12" t="s">
        <v>3238</v>
      </c>
    </row>
    <row r="2488" spans="1:3" ht="15" customHeight="1" x14ac:dyDescent="0.25">
      <c r="A2488" s="11">
        <v>742383</v>
      </c>
      <c r="B2488" s="12">
        <v>219448</v>
      </c>
      <c r="C2488" s="12" t="s">
        <v>3238</v>
      </c>
    </row>
    <row r="2489" spans="1:3" ht="15" customHeight="1" x14ac:dyDescent="0.25">
      <c r="A2489" s="11">
        <v>742454</v>
      </c>
      <c r="B2489" s="12">
        <v>219448</v>
      </c>
      <c r="C2489" s="12" t="s">
        <v>3238</v>
      </c>
    </row>
    <row r="2490" spans="1:3" ht="15" customHeight="1" x14ac:dyDescent="0.25">
      <c r="A2490" s="11">
        <v>742461</v>
      </c>
      <c r="B2490" s="12">
        <v>219448</v>
      </c>
      <c r="C2490" s="12" t="s">
        <v>3238</v>
      </c>
    </row>
    <row r="2491" spans="1:3" ht="15" customHeight="1" x14ac:dyDescent="0.25">
      <c r="A2491" s="11">
        <v>742757</v>
      </c>
      <c r="B2491" s="12">
        <v>219448</v>
      </c>
      <c r="C2491" s="12" t="s">
        <v>3238</v>
      </c>
    </row>
    <row r="2492" spans="1:3" ht="15" customHeight="1" x14ac:dyDescent="0.25">
      <c r="A2492" s="11">
        <v>742755</v>
      </c>
      <c r="B2492" s="12">
        <v>219448</v>
      </c>
      <c r="C2492" s="12" t="s">
        <v>3238</v>
      </c>
    </row>
    <row r="2493" spans="1:3" ht="15" customHeight="1" x14ac:dyDescent="0.25">
      <c r="A2493" s="11">
        <v>741892</v>
      </c>
      <c r="B2493" s="12">
        <v>219448</v>
      </c>
      <c r="C2493" s="12" t="s">
        <v>3238</v>
      </c>
    </row>
    <row r="2494" spans="1:3" ht="15" customHeight="1" x14ac:dyDescent="0.25">
      <c r="A2494" s="11">
        <v>741891</v>
      </c>
      <c r="B2494" s="12">
        <v>219448</v>
      </c>
      <c r="C2494" s="12" t="s">
        <v>3238</v>
      </c>
    </row>
    <row r="2495" spans="1:3" ht="15" customHeight="1" x14ac:dyDescent="0.25">
      <c r="A2495" s="11">
        <v>733036</v>
      </c>
      <c r="B2495" s="12">
        <v>219448</v>
      </c>
      <c r="C2495" s="12" t="s">
        <v>3238</v>
      </c>
    </row>
    <row r="2496" spans="1:3" ht="15" customHeight="1" x14ac:dyDescent="0.25">
      <c r="A2496" s="11">
        <v>741424</v>
      </c>
      <c r="B2496" s="12">
        <v>219448</v>
      </c>
      <c r="C2496" s="12" t="s">
        <v>3238</v>
      </c>
    </row>
    <row r="2497" spans="1:3" ht="15" customHeight="1" x14ac:dyDescent="0.25">
      <c r="A2497" s="11">
        <v>735474</v>
      </c>
      <c r="B2497" s="12">
        <v>219448</v>
      </c>
      <c r="C2497" s="12" t="s">
        <v>3238</v>
      </c>
    </row>
    <row r="2498" spans="1:3" ht="15" customHeight="1" x14ac:dyDescent="0.25">
      <c r="A2498" s="11">
        <v>728512</v>
      </c>
      <c r="B2498" s="12">
        <v>219448</v>
      </c>
      <c r="C2498" s="12" t="s">
        <v>3238</v>
      </c>
    </row>
    <row r="2499" spans="1:3" ht="15" customHeight="1" x14ac:dyDescent="0.25">
      <c r="A2499" s="11">
        <v>735313</v>
      </c>
      <c r="B2499" s="12">
        <v>219448</v>
      </c>
      <c r="C2499" s="12" t="s">
        <v>3238</v>
      </c>
    </row>
    <row r="2500" spans="1:3" ht="15" customHeight="1" x14ac:dyDescent="0.25">
      <c r="A2500" s="11">
        <v>742462</v>
      </c>
      <c r="B2500" s="12">
        <v>219448</v>
      </c>
      <c r="C2500" s="12" t="s">
        <v>3238</v>
      </c>
    </row>
    <row r="2501" spans="1:3" ht="15" customHeight="1" x14ac:dyDescent="0.25">
      <c r="A2501" s="11">
        <v>739538</v>
      </c>
      <c r="B2501" s="12">
        <v>219448</v>
      </c>
      <c r="C2501" s="12" t="s">
        <v>3238</v>
      </c>
    </row>
    <row r="2502" spans="1:3" ht="15" customHeight="1" x14ac:dyDescent="0.25">
      <c r="A2502" s="11">
        <v>742384</v>
      </c>
      <c r="B2502" s="12">
        <v>219448</v>
      </c>
      <c r="C2502" s="12" t="s">
        <v>3238</v>
      </c>
    </row>
    <row r="2503" spans="1:3" ht="15" customHeight="1" x14ac:dyDescent="0.25">
      <c r="A2503" s="11">
        <v>735695</v>
      </c>
      <c r="B2503" s="12">
        <v>219448</v>
      </c>
      <c r="C2503" s="12" t="s">
        <v>3238</v>
      </c>
    </row>
    <row r="2504" spans="1:3" ht="15" customHeight="1" x14ac:dyDescent="0.25">
      <c r="A2504" s="11">
        <v>742464</v>
      </c>
      <c r="B2504" s="12">
        <v>219448</v>
      </c>
      <c r="C2504" s="12" t="s">
        <v>3238</v>
      </c>
    </row>
    <row r="2505" spans="1:3" ht="15" customHeight="1" x14ac:dyDescent="0.25">
      <c r="A2505" s="11">
        <v>742385</v>
      </c>
      <c r="B2505" s="12">
        <v>219448</v>
      </c>
      <c r="C2505" s="12" t="s">
        <v>3238</v>
      </c>
    </row>
    <row r="2506" spans="1:3" ht="15" customHeight="1" x14ac:dyDescent="0.25">
      <c r="A2506" s="11">
        <v>733037</v>
      </c>
      <c r="B2506" s="12">
        <v>219448</v>
      </c>
      <c r="C2506" s="12" t="s">
        <v>3238</v>
      </c>
    </row>
    <row r="2507" spans="1:3" ht="15" customHeight="1" x14ac:dyDescent="0.25">
      <c r="A2507" s="11">
        <v>742387</v>
      </c>
      <c r="B2507" s="12">
        <v>219448</v>
      </c>
      <c r="C2507" s="12" t="s">
        <v>3238</v>
      </c>
    </row>
    <row r="2508" spans="1:3" ht="15" customHeight="1" x14ac:dyDescent="0.25">
      <c r="A2508" s="11">
        <v>742465</v>
      </c>
      <c r="B2508" s="12">
        <v>219448</v>
      </c>
      <c r="C2508" s="12" t="s">
        <v>3238</v>
      </c>
    </row>
    <row r="2509" spans="1:3" ht="15" customHeight="1" x14ac:dyDescent="0.25">
      <c r="A2509" s="11">
        <v>742388</v>
      </c>
      <c r="B2509" s="12">
        <v>219448</v>
      </c>
      <c r="C2509" s="12" t="s">
        <v>3238</v>
      </c>
    </row>
    <row r="2510" spans="1:3" ht="15" customHeight="1" x14ac:dyDescent="0.25">
      <c r="A2510" s="11">
        <v>742386</v>
      </c>
      <c r="B2510" s="12">
        <v>219448</v>
      </c>
      <c r="C2510" s="12" t="s">
        <v>3238</v>
      </c>
    </row>
    <row r="2511" spans="1:3" ht="15" customHeight="1" x14ac:dyDescent="0.25">
      <c r="A2511" s="11">
        <v>742758</v>
      </c>
      <c r="B2511" s="12">
        <v>219448</v>
      </c>
      <c r="C2511" s="12" t="s">
        <v>3238</v>
      </c>
    </row>
    <row r="2512" spans="1:3" ht="15" customHeight="1" x14ac:dyDescent="0.25">
      <c r="A2512" s="11">
        <v>742756</v>
      </c>
      <c r="B2512" s="12">
        <v>219448</v>
      </c>
      <c r="C2512" s="12" t="s">
        <v>3238</v>
      </c>
    </row>
    <row r="2513" spans="1:3" ht="15" customHeight="1" x14ac:dyDescent="0.25">
      <c r="A2513" s="11">
        <v>741985</v>
      </c>
      <c r="B2513" s="12">
        <v>219448</v>
      </c>
      <c r="C2513" s="12" t="s">
        <v>3238</v>
      </c>
    </row>
    <row r="2514" spans="1:3" ht="15" customHeight="1" x14ac:dyDescent="0.25">
      <c r="A2514" s="11">
        <v>741992</v>
      </c>
      <c r="B2514" s="12">
        <v>219448</v>
      </c>
      <c r="C2514" s="12" t="s">
        <v>3238</v>
      </c>
    </row>
    <row r="2515" spans="1:3" ht="15" customHeight="1" x14ac:dyDescent="0.25">
      <c r="A2515" s="11">
        <v>742463</v>
      </c>
      <c r="B2515" s="12">
        <v>219448</v>
      </c>
      <c r="C2515" s="12" t="s">
        <v>3238</v>
      </c>
    </row>
    <row r="2516" spans="1:3" ht="15" customHeight="1" x14ac:dyDescent="0.25">
      <c r="A2516" s="11">
        <v>739539</v>
      </c>
      <c r="B2516" s="12">
        <v>219448</v>
      </c>
      <c r="C2516" s="12" t="s">
        <v>3238</v>
      </c>
    </row>
    <row r="2517" spans="1:3" ht="15" customHeight="1" x14ac:dyDescent="0.25">
      <c r="A2517" s="11" t="s">
        <v>1722</v>
      </c>
      <c r="B2517" s="12">
        <v>219450</v>
      </c>
      <c r="C2517" s="12" t="s">
        <v>3239</v>
      </c>
    </row>
    <row r="2518" spans="1:3" ht="15" customHeight="1" x14ac:dyDescent="0.25">
      <c r="A2518" s="11" t="s">
        <v>1720</v>
      </c>
      <c r="B2518" s="12">
        <v>219450</v>
      </c>
      <c r="C2518" s="12" t="s">
        <v>3239</v>
      </c>
    </row>
    <row r="2519" spans="1:3" ht="15" customHeight="1" x14ac:dyDescent="0.25">
      <c r="A2519" s="11" t="s">
        <v>2421</v>
      </c>
      <c r="B2519" s="12">
        <v>219450</v>
      </c>
      <c r="C2519" s="12" t="s">
        <v>3239</v>
      </c>
    </row>
    <row r="2520" spans="1:3" ht="15" customHeight="1" x14ac:dyDescent="0.25">
      <c r="A2520" s="11">
        <v>706642</v>
      </c>
      <c r="B2520" s="12">
        <v>219470</v>
      </c>
      <c r="C2520" s="12" t="s">
        <v>3240</v>
      </c>
    </row>
    <row r="2521" spans="1:3" ht="15" customHeight="1" x14ac:dyDescent="0.25">
      <c r="A2521" s="11">
        <v>700527</v>
      </c>
      <c r="B2521" s="12">
        <v>219499</v>
      </c>
      <c r="C2521" s="12" t="s">
        <v>3241</v>
      </c>
    </row>
    <row r="2522" spans="1:3" ht="15" customHeight="1" x14ac:dyDescent="0.25">
      <c r="A2522" s="11">
        <v>700632</v>
      </c>
      <c r="B2522" s="12">
        <v>219499</v>
      </c>
      <c r="C2522" s="12" t="s">
        <v>3241</v>
      </c>
    </row>
    <row r="2523" spans="1:3" ht="15" customHeight="1" x14ac:dyDescent="0.25">
      <c r="A2523" s="11">
        <v>701816</v>
      </c>
      <c r="B2523" s="12">
        <v>219499</v>
      </c>
      <c r="C2523" s="12" t="s">
        <v>3241</v>
      </c>
    </row>
    <row r="2524" spans="1:3" ht="15" customHeight="1" x14ac:dyDescent="0.25">
      <c r="A2524" s="11">
        <v>701817</v>
      </c>
      <c r="B2524" s="12">
        <v>219499</v>
      </c>
      <c r="C2524" s="12" t="s">
        <v>3241</v>
      </c>
    </row>
    <row r="2525" spans="1:3" ht="15" customHeight="1" x14ac:dyDescent="0.25">
      <c r="A2525" s="11">
        <v>701867</v>
      </c>
      <c r="B2525" s="12">
        <v>219499</v>
      </c>
      <c r="C2525" s="12" t="s">
        <v>3241</v>
      </c>
    </row>
    <row r="2526" spans="1:3" ht="15" customHeight="1" x14ac:dyDescent="0.25">
      <c r="A2526" s="11">
        <v>700604</v>
      </c>
      <c r="B2526" s="12">
        <v>219499</v>
      </c>
      <c r="C2526" s="12" t="s">
        <v>3241</v>
      </c>
    </row>
    <row r="2527" spans="1:3" ht="15" customHeight="1" x14ac:dyDescent="0.25">
      <c r="A2527" s="11">
        <v>703418</v>
      </c>
      <c r="B2527" s="12">
        <v>219499</v>
      </c>
      <c r="C2527" s="12" t="s">
        <v>3241</v>
      </c>
    </row>
    <row r="2528" spans="1:3" ht="15" customHeight="1" x14ac:dyDescent="0.25">
      <c r="A2528" s="11">
        <v>701846</v>
      </c>
      <c r="B2528" s="12">
        <v>219499</v>
      </c>
      <c r="C2528" s="12" t="s">
        <v>3241</v>
      </c>
    </row>
    <row r="2529" spans="1:3" ht="15" customHeight="1" x14ac:dyDescent="0.25">
      <c r="A2529" s="11">
        <v>701827</v>
      </c>
      <c r="B2529" s="12">
        <v>219499</v>
      </c>
      <c r="C2529" s="12" t="s">
        <v>3241</v>
      </c>
    </row>
    <row r="2530" spans="1:3" ht="15" customHeight="1" x14ac:dyDescent="0.25">
      <c r="A2530" s="11">
        <v>701179</v>
      </c>
      <c r="B2530" s="12">
        <v>219499</v>
      </c>
      <c r="C2530" s="12" t="s">
        <v>3241</v>
      </c>
    </row>
    <row r="2531" spans="1:3" ht="15" customHeight="1" x14ac:dyDescent="0.25">
      <c r="A2531" s="11">
        <v>700201</v>
      </c>
      <c r="B2531" s="12">
        <v>219499</v>
      </c>
      <c r="C2531" s="12" t="s">
        <v>3241</v>
      </c>
    </row>
    <row r="2532" spans="1:3" ht="15" customHeight="1" x14ac:dyDescent="0.25">
      <c r="A2532" s="11">
        <v>702968</v>
      </c>
      <c r="B2532" s="12">
        <v>219499</v>
      </c>
      <c r="C2532" s="12" t="s">
        <v>3241</v>
      </c>
    </row>
    <row r="2533" spans="1:3" ht="15" customHeight="1" x14ac:dyDescent="0.25">
      <c r="A2533" s="11">
        <v>707613</v>
      </c>
      <c r="B2533" s="12">
        <v>219499</v>
      </c>
      <c r="C2533" s="12" t="s">
        <v>3241</v>
      </c>
    </row>
    <row r="2534" spans="1:3" ht="15" customHeight="1" x14ac:dyDescent="0.25">
      <c r="A2534" s="11">
        <v>707614</v>
      </c>
      <c r="B2534" s="12">
        <v>219499</v>
      </c>
      <c r="C2534" s="12" t="s">
        <v>3241</v>
      </c>
    </row>
    <row r="2535" spans="1:3" ht="15" customHeight="1" x14ac:dyDescent="0.25">
      <c r="A2535" s="11">
        <v>700605</v>
      </c>
      <c r="B2535" s="12">
        <v>219499</v>
      </c>
      <c r="C2535" s="12" t="s">
        <v>3241</v>
      </c>
    </row>
    <row r="2536" spans="1:3" ht="15" customHeight="1" x14ac:dyDescent="0.25">
      <c r="A2536" s="11">
        <v>700215</v>
      </c>
      <c r="B2536" s="12">
        <v>219499</v>
      </c>
      <c r="C2536" s="12" t="s">
        <v>3241</v>
      </c>
    </row>
    <row r="2537" spans="1:3" ht="15" customHeight="1" x14ac:dyDescent="0.25">
      <c r="A2537" s="11">
        <v>703025</v>
      </c>
      <c r="B2537" s="12">
        <v>219499</v>
      </c>
      <c r="C2537" s="12" t="s">
        <v>3241</v>
      </c>
    </row>
    <row r="2538" spans="1:3" ht="15" customHeight="1" x14ac:dyDescent="0.25">
      <c r="A2538" s="11">
        <v>702782</v>
      </c>
      <c r="B2538" s="12">
        <v>219499</v>
      </c>
      <c r="C2538" s="12" t="s">
        <v>3241</v>
      </c>
    </row>
    <row r="2539" spans="1:3" ht="15" customHeight="1" x14ac:dyDescent="0.25">
      <c r="A2539" s="11">
        <v>701203</v>
      </c>
      <c r="B2539" s="12">
        <v>219499</v>
      </c>
      <c r="C2539" s="12" t="s">
        <v>3241</v>
      </c>
    </row>
    <row r="2540" spans="1:3" ht="15" customHeight="1" x14ac:dyDescent="0.25">
      <c r="A2540" s="11">
        <v>700824</v>
      </c>
      <c r="B2540" s="12">
        <v>219499</v>
      </c>
      <c r="C2540" s="12" t="s">
        <v>3241</v>
      </c>
    </row>
    <row r="2541" spans="1:3" ht="15" customHeight="1" x14ac:dyDescent="0.25">
      <c r="A2541" s="11">
        <v>702617</v>
      </c>
      <c r="B2541" s="12">
        <v>219499</v>
      </c>
      <c r="C2541" s="12" t="s">
        <v>3241</v>
      </c>
    </row>
    <row r="2542" spans="1:3" ht="15" customHeight="1" x14ac:dyDescent="0.25">
      <c r="A2542" s="11">
        <v>700984</v>
      </c>
      <c r="B2542" s="12">
        <v>219499</v>
      </c>
      <c r="C2542" s="12" t="s">
        <v>3241</v>
      </c>
    </row>
    <row r="2543" spans="1:3" ht="15" customHeight="1" x14ac:dyDescent="0.25">
      <c r="A2543" s="11">
        <v>701444</v>
      </c>
      <c r="B2543" s="12">
        <v>219499</v>
      </c>
      <c r="C2543" s="12" t="s">
        <v>3241</v>
      </c>
    </row>
    <row r="2544" spans="1:3" ht="15" customHeight="1" x14ac:dyDescent="0.25">
      <c r="A2544" s="11">
        <v>702003</v>
      </c>
      <c r="B2544" s="12">
        <v>219499</v>
      </c>
      <c r="C2544" s="12" t="s">
        <v>3241</v>
      </c>
    </row>
    <row r="2545" spans="1:3" ht="15" customHeight="1" x14ac:dyDescent="0.25">
      <c r="A2545" s="11">
        <v>701942</v>
      </c>
      <c r="B2545" s="12">
        <v>219499</v>
      </c>
      <c r="C2545" s="12" t="s">
        <v>3241</v>
      </c>
    </row>
    <row r="2546" spans="1:3" ht="15" customHeight="1" x14ac:dyDescent="0.25">
      <c r="A2546" s="11">
        <v>703258</v>
      </c>
      <c r="B2546" s="12">
        <v>219499</v>
      </c>
      <c r="C2546" s="12" t="s">
        <v>3241</v>
      </c>
    </row>
    <row r="2547" spans="1:3" ht="15" customHeight="1" x14ac:dyDescent="0.25">
      <c r="A2547" s="11">
        <v>703751</v>
      </c>
      <c r="B2547" s="12">
        <v>219499</v>
      </c>
      <c r="C2547" s="12" t="s">
        <v>3241</v>
      </c>
    </row>
    <row r="2548" spans="1:3" ht="15" customHeight="1" x14ac:dyDescent="0.25">
      <c r="A2548" s="11">
        <v>707747</v>
      </c>
      <c r="B2548" s="12">
        <v>219499</v>
      </c>
      <c r="C2548" s="12" t="s">
        <v>3241</v>
      </c>
    </row>
    <row r="2549" spans="1:3" ht="15" customHeight="1" x14ac:dyDescent="0.25">
      <c r="A2549" s="11">
        <v>707748</v>
      </c>
      <c r="B2549" s="12">
        <v>219499</v>
      </c>
      <c r="C2549" s="12" t="s">
        <v>3241</v>
      </c>
    </row>
    <row r="2550" spans="1:3" ht="15" customHeight="1" x14ac:dyDescent="0.25">
      <c r="A2550" s="11">
        <v>708150</v>
      </c>
      <c r="B2550" s="12">
        <v>219499</v>
      </c>
      <c r="C2550" s="12" t="s">
        <v>3241</v>
      </c>
    </row>
    <row r="2551" spans="1:3" ht="15" customHeight="1" x14ac:dyDescent="0.25">
      <c r="A2551" s="11">
        <v>702122</v>
      </c>
      <c r="B2551" s="12">
        <v>219499</v>
      </c>
      <c r="C2551" s="12" t="s">
        <v>3241</v>
      </c>
    </row>
    <row r="2552" spans="1:3" ht="15" customHeight="1" x14ac:dyDescent="0.25">
      <c r="A2552" s="11">
        <v>706375</v>
      </c>
      <c r="B2552" s="12">
        <v>219499</v>
      </c>
      <c r="C2552" s="12" t="s">
        <v>3241</v>
      </c>
    </row>
    <row r="2553" spans="1:3" ht="15" customHeight="1" x14ac:dyDescent="0.25">
      <c r="A2553" s="11">
        <v>702085</v>
      </c>
      <c r="B2553" s="12">
        <v>219499</v>
      </c>
      <c r="C2553" s="12" t="s">
        <v>3241</v>
      </c>
    </row>
    <row r="2554" spans="1:3" ht="15" customHeight="1" x14ac:dyDescent="0.25">
      <c r="A2554" s="11">
        <v>706374</v>
      </c>
      <c r="B2554" s="12">
        <v>219499</v>
      </c>
      <c r="C2554" s="12" t="s">
        <v>3241</v>
      </c>
    </row>
    <row r="2555" spans="1:3" ht="15" customHeight="1" x14ac:dyDescent="0.25">
      <c r="A2555" s="11">
        <v>702969</v>
      </c>
      <c r="B2555" s="12">
        <v>219499</v>
      </c>
      <c r="C2555" s="12" t="s">
        <v>3241</v>
      </c>
    </row>
    <row r="2556" spans="1:3" ht="15" customHeight="1" x14ac:dyDescent="0.25">
      <c r="A2556" s="11">
        <v>708149</v>
      </c>
      <c r="B2556" s="12">
        <v>219499</v>
      </c>
      <c r="C2556" s="12" t="s">
        <v>3241</v>
      </c>
    </row>
    <row r="2557" spans="1:3" ht="15" customHeight="1" x14ac:dyDescent="0.25">
      <c r="A2557" s="11">
        <v>705462</v>
      </c>
      <c r="B2557" s="12">
        <v>219499</v>
      </c>
      <c r="C2557" s="12" t="s">
        <v>3241</v>
      </c>
    </row>
    <row r="2558" spans="1:3" ht="15" customHeight="1" x14ac:dyDescent="0.25">
      <c r="A2558" s="11">
        <v>706281</v>
      </c>
      <c r="B2558" s="12">
        <v>219499</v>
      </c>
      <c r="C2558" s="12" t="s">
        <v>3241</v>
      </c>
    </row>
    <row r="2559" spans="1:3" ht="15" customHeight="1" x14ac:dyDescent="0.25">
      <c r="A2559" s="11">
        <v>706282</v>
      </c>
      <c r="B2559" s="12">
        <v>219499</v>
      </c>
      <c r="C2559" s="12" t="s">
        <v>3241</v>
      </c>
    </row>
    <row r="2560" spans="1:3" ht="15" customHeight="1" x14ac:dyDescent="0.25">
      <c r="A2560" s="11">
        <v>706664</v>
      </c>
      <c r="B2560" s="12">
        <v>219499</v>
      </c>
      <c r="C2560" s="12" t="s">
        <v>3241</v>
      </c>
    </row>
    <row r="2561" spans="1:3" ht="15" customHeight="1" x14ac:dyDescent="0.25">
      <c r="A2561" s="11">
        <v>706665</v>
      </c>
      <c r="B2561" s="12">
        <v>219499</v>
      </c>
      <c r="C2561" s="12" t="s">
        <v>3241</v>
      </c>
    </row>
    <row r="2562" spans="1:3" ht="15" customHeight="1" x14ac:dyDescent="0.25">
      <c r="A2562" s="11">
        <v>706819</v>
      </c>
      <c r="B2562" s="12">
        <v>219499</v>
      </c>
      <c r="C2562" s="12" t="s">
        <v>3241</v>
      </c>
    </row>
    <row r="2563" spans="1:3" ht="15" customHeight="1" x14ac:dyDescent="0.25">
      <c r="A2563" s="11">
        <v>706820</v>
      </c>
      <c r="B2563" s="12">
        <v>219499</v>
      </c>
      <c r="C2563" s="12" t="s">
        <v>3241</v>
      </c>
    </row>
    <row r="2564" spans="1:3" ht="15" customHeight="1" x14ac:dyDescent="0.25">
      <c r="A2564" s="11">
        <v>707615</v>
      </c>
      <c r="B2564" s="12">
        <v>219499</v>
      </c>
      <c r="C2564" s="12" t="s">
        <v>3241</v>
      </c>
    </row>
    <row r="2565" spans="1:3" ht="15" customHeight="1" x14ac:dyDescent="0.25">
      <c r="A2565" s="11">
        <v>707616</v>
      </c>
      <c r="B2565" s="12">
        <v>219499</v>
      </c>
      <c r="C2565" s="12" t="s">
        <v>3241</v>
      </c>
    </row>
    <row r="2566" spans="1:3" ht="15" customHeight="1" x14ac:dyDescent="0.25">
      <c r="A2566" s="11">
        <v>707779</v>
      </c>
      <c r="B2566" s="12">
        <v>219499</v>
      </c>
      <c r="C2566" s="12" t="s">
        <v>3241</v>
      </c>
    </row>
    <row r="2567" spans="1:3" ht="15" customHeight="1" x14ac:dyDescent="0.25">
      <c r="A2567" s="11">
        <v>707781</v>
      </c>
      <c r="B2567" s="12">
        <v>219499</v>
      </c>
      <c r="C2567" s="12" t="s">
        <v>3241</v>
      </c>
    </row>
    <row r="2568" spans="1:3" ht="15" customHeight="1" x14ac:dyDescent="0.25">
      <c r="A2568" s="11">
        <v>708151</v>
      </c>
      <c r="B2568" s="12">
        <v>219499</v>
      </c>
      <c r="C2568" s="12" t="s">
        <v>3241</v>
      </c>
    </row>
    <row r="2569" spans="1:3" ht="15" customHeight="1" x14ac:dyDescent="0.25">
      <c r="A2569" s="11">
        <v>708152</v>
      </c>
      <c r="B2569" s="12">
        <v>219499</v>
      </c>
      <c r="C2569" s="12" t="s">
        <v>3241</v>
      </c>
    </row>
    <row r="2570" spans="1:3" ht="15" customHeight="1" x14ac:dyDescent="0.25">
      <c r="A2570" s="11">
        <v>708199</v>
      </c>
      <c r="B2570" s="12">
        <v>219499</v>
      </c>
      <c r="C2570" s="12" t="s">
        <v>3241</v>
      </c>
    </row>
    <row r="2571" spans="1:3" ht="15" customHeight="1" x14ac:dyDescent="0.25">
      <c r="A2571" s="11">
        <v>708201</v>
      </c>
      <c r="B2571" s="12">
        <v>219499</v>
      </c>
      <c r="C2571" s="12" t="s">
        <v>3241</v>
      </c>
    </row>
    <row r="2572" spans="1:3" ht="15" customHeight="1" x14ac:dyDescent="0.25">
      <c r="A2572" s="11">
        <v>701189</v>
      </c>
      <c r="B2572" s="12">
        <v>219499</v>
      </c>
      <c r="C2572" s="12" t="s">
        <v>3241</v>
      </c>
    </row>
    <row r="2573" spans="1:3" ht="15" customHeight="1" x14ac:dyDescent="0.25">
      <c r="A2573" s="11">
        <v>701222</v>
      </c>
      <c r="B2573" s="12">
        <v>219499</v>
      </c>
      <c r="C2573" s="12" t="s">
        <v>3241</v>
      </c>
    </row>
    <row r="2574" spans="1:3" ht="15" customHeight="1" x14ac:dyDescent="0.25">
      <c r="A2574" s="11">
        <v>701226</v>
      </c>
      <c r="B2574" s="12">
        <v>219499</v>
      </c>
      <c r="C2574" s="12" t="s">
        <v>3241</v>
      </c>
    </row>
    <row r="2575" spans="1:3" ht="15" customHeight="1" x14ac:dyDescent="0.25">
      <c r="A2575" s="11">
        <v>701228</v>
      </c>
      <c r="B2575" s="12">
        <v>219499</v>
      </c>
      <c r="C2575" s="12" t="s">
        <v>3241</v>
      </c>
    </row>
    <row r="2576" spans="1:3" ht="15" customHeight="1" x14ac:dyDescent="0.25">
      <c r="A2576" s="11">
        <v>702751</v>
      </c>
      <c r="B2576" s="12">
        <v>219499</v>
      </c>
      <c r="C2576" s="12" t="s">
        <v>3241</v>
      </c>
    </row>
    <row r="2577" spans="1:3" ht="15" customHeight="1" x14ac:dyDescent="0.25">
      <c r="A2577" s="11">
        <v>702753</v>
      </c>
      <c r="B2577" s="12">
        <v>219499</v>
      </c>
      <c r="C2577" s="12" t="s">
        <v>3241</v>
      </c>
    </row>
    <row r="2578" spans="1:3" ht="15" customHeight="1" x14ac:dyDescent="0.25">
      <c r="A2578" s="11">
        <v>702755</v>
      </c>
      <c r="B2578" s="12">
        <v>219499</v>
      </c>
      <c r="C2578" s="12" t="s">
        <v>3241</v>
      </c>
    </row>
    <row r="2579" spans="1:3" ht="15" customHeight="1" x14ac:dyDescent="0.25">
      <c r="A2579" s="11">
        <v>702948</v>
      </c>
      <c r="B2579" s="12">
        <v>219499</v>
      </c>
      <c r="C2579" s="12" t="s">
        <v>3241</v>
      </c>
    </row>
    <row r="2580" spans="1:3" ht="15" customHeight="1" x14ac:dyDescent="0.25">
      <c r="A2580" s="11">
        <v>702950</v>
      </c>
      <c r="B2580" s="12">
        <v>219499</v>
      </c>
      <c r="C2580" s="12" t="s">
        <v>3241</v>
      </c>
    </row>
    <row r="2581" spans="1:3" ht="15" customHeight="1" x14ac:dyDescent="0.25">
      <c r="A2581" s="11">
        <v>702952</v>
      </c>
      <c r="B2581" s="12">
        <v>219499</v>
      </c>
      <c r="C2581" s="12" t="s">
        <v>3241</v>
      </c>
    </row>
    <row r="2582" spans="1:3" ht="15" customHeight="1" x14ac:dyDescent="0.25">
      <c r="A2582" s="11">
        <v>702954</v>
      </c>
      <c r="B2582" s="12">
        <v>219499</v>
      </c>
      <c r="C2582" s="12" t="s">
        <v>3241</v>
      </c>
    </row>
    <row r="2583" spans="1:3" ht="15" customHeight="1" x14ac:dyDescent="0.25">
      <c r="A2583" s="11">
        <v>703186</v>
      </c>
      <c r="B2583" s="12">
        <v>219499</v>
      </c>
      <c r="C2583" s="12" t="s">
        <v>3241</v>
      </c>
    </row>
    <row r="2584" spans="1:3" ht="15" customHeight="1" x14ac:dyDescent="0.25">
      <c r="A2584" s="11">
        <v>703266</v>
      </c>
      <c r="B2584" s="12">
        <v>219499</v>
      </c>
      <c r="C2584" s="12" t="s">
        <v>3241</v>
      </c>
    </row>
    <row r="2585" spans="1:3" ht="15" customHeight="1" x14ac:dyDescent="0.25">
      <c r="A2585" s="11">
        <v>703703</v>
      </c>
      <c r="B2585" s="12">
        <v>219499</v>
      </c>
      <c r="C2585" s="12" t="s">
        <v>3241</v>
      </c>
    </row>
    <row r="2586" spans="1:3" ht="15" customHeight="1" x14ac:dyDescent="0.25">
      <c r="A2586" s="11">
        <v>703704</v>
      </c>
      <c r="B2586" s="12">
        <v>219499</v>
      </c>
      <c r="C2586" s="12" t="s">
        <v>3241</v>
      </c>
    </row>
    <row r="2587" spans="1:3" ht="15" customHeight="1" x14ac:dyDescent="0.25">
      <c r="A2587" s="11">
        <v>703825</v>
      </c>
      <c r="B2587" s="12">
        <v>219499</v>
      </c>
      <c r="C2587" s="12" t="s">
        <v>3241</v>
      </c>
    </row>
    <row r="2588" spans="1:3" ht="15" customHeight="1" x14ac:dyDescent="0.25">
      <c r="A2588" s="11">
        <v>703826</v>
      </c>
      <c r="B2588" s="12">
        <v>219499</v>
      </c>
      <c r="C2588" s="12" t="s">
        <v>3241</v>
      </c>
    </row>
    <row r="2589" spans="1:3" ht="15" customHeight="1" x14ac:dyDescent="0.25">
      <c r="A2589" s="11">
        <v>704291</v>
      </c>
      <c r="B2589" s="12">
        <v>219499</v>
      </c>
      <c r="C2589" s="12" t="s">
        <v>3241</v>
      </c>
    </row>
    <row r="2590" spans="1:3" ht="15" customHeight="1" x14ac:dyDescent="0.25">
      <c r="A2590" s="11">
        <v>704293</v>
      </c>
      <c r="B2590" s="12">
        <v>219499</v>
      </c>
      <c r="C2590" s="12" t="s">
        <v>3241</v>
      </c>
    </row>
    <row r="2591" spans="1:3" ht="15" customHeight="1" x14ac:dyDescent="0.25">
      <c r="A2591" s="11">
        <v>704368</v>
      </c>
      <c r="B2591" s="12">
        <v>219499</v>
      </c>
      <c r="C2591" s="12" t="s">
        <v>3241</v>
      </c>
    </row>
    <row r="2592" spans="1:3" ht="15" customHeight="1" x14ac:dyDescent="0.25">
      <c r="A2592" s="11">
        <v>705046</v>
      </c>
      <c r="B2592" s="12">
        <v>219499</v>
      </c>
      <c r="C2592" s="12" t="s">
        <v>3241</v>
      </c>
    </row>
    <row r="2593" spans="1:3" ht="15" customHeight="1" x14ac:dyDescent="0.25">
      <c r="A2593" s="11">
        <v>705048</v>
      </c>
      <c r="B2593" s="12">
        <v>219499</v>
      </c>
      <c r="C2593" s="12" t="s">
        <v>3241</v>
      </c>
    </row>
    <row r="2594" spans="1:3" ht="15" customHeight="1" x14ac:dyDescent="0.25">
      <c r="A2594" s="11">
        <v>705297</v>
      </c>
      <c r="B2594" s="12">
        <v>219499</v>
      </c>
      <c r="C2594" s="12" t="s">
        <v>3241</v>
      </c>
    </row>
    <row r="2595" spans="1:3" ht="15" customHeight="1" x14ac:dyDescent="0.25">
      <c r="A2595" s="11">
        <v>705299</v>
      </c>
      <c r="B2595" s="12">
        <v>219499</v>
      </c>
      <c r="C2595" s="12" t="s">
        <v>3241</v>
      </c>
    </row>
    <row r="2596" spans="1:3" ht="15" customHeight="1" x14ac:dyDescent="0.25">
      <c r="A2596" s="11">
        <v>705460</v>
      </c>
      <c r="B2596" s="12">
        <v>219499</v>
      </c>
      <c r="C2596" s="12" t="s">
        <v>3241</v>
      </c>
    </row>
    <row r="2597" spans="1:3" ht="15" customHeight="1" x14ac:dyDescent="0.25">
      <c r="A2597" s="11">
        <v>705461</v>
      </c>
      <c r="B2597" s="12">
        <v>219499</v>
      </c>
      <c r="C2597" s="12" t="s">
        <v>3241</v>
      </c>
    </row>
    <row r="2598" spans="1:3" ht="15" customHeight="1" x14ac:dyDescent="0.25">
      <c r="A2598" s="11" t="s">
        <v>2017</v>
      </c>
      <c r="B2598" s="12">
        <v>219526</v>
      </c>
      <c r="C2598" s="12" t="s">
        <v>3242</v>
      </c>
    </row>
    <row r="2599" spans="1:3" ht="15" customHeight="1" x14ac:dyDescent="0.25">
      <c r="A2599" s="11">
        <v>722580</v>
      </c>
      <c r="B2599" s="12">
        <v>219559</v>
      </c>
      <c r="C2599" s="12" t="s">
        <v>3243</v>
      </c>
    </row>
    <row r="2600" spans="1:3" ht="15" customHeight="1" x14ac:dyDescent="0.25">
      <c r="A2600" s="11">
        <v>701375</v>
      </c>
      <c r="B2600" s="12">
        <v>219559</v>
      </c>
      <c r="C2600" s="12" t="s">
        <v>3243</v>
      </c>
    </row>
    <row r="2601" spans="1:3" ht="15" customHeight="1" x14ac:dyDescent="0.25">
      <c r="A2601" s="11">
        <v>701377</v>
      </c>
      <c r="B2601" s="12">
        <v>219559</v>
      </c>
      <c r="C2601" s="12" t="s">
        <v>3243</v>
      </c>
    </row>
    <row r="2602" spans="1:3" ht="15" customHeight="1" x14ac:dyDescent="0.25">
      <c r="A2602" s="11">
        <v>701376</v>
      </c>
      <c r="B2602" s="12">
        <v>219559</v>
      </c>
      <c r="C2602" s="12" t="s">
        <v>3243</v>
      </c>
    </row>
    <row r="2603" spans="1:3" ht="15" customHeight="1" x14ac:dyDescent="0.25">
      <c r="A2603" s="11">
        <v>701378</v>
      </c>
      <c r="B2603" s="12">
        <v>219559</v>
      </c>
      <c r="C2603" s="12" t="s">
        <v>3243</v>
      </c>
    </row>
    <row r="2604" spans="1:3" ht="15" customHeight="1" x14ac:dyDescent="0.25">
      <c r="A2604" s="11">
        <v>716138</v>
      </c>
      <c r="B2604" s="12">
        <v>219555</v>
      </c>
      <c r="C2604" s="12" t="s">
        <v>3244</v>
      </c>
    </row>
    <row r="2605" spans="1:3" ht="15" customHeight="1" x14ac:dyDescent="0.25">
      <c r="A2605" s="11">
        <v>716142</v>
      </c>
      <c r="B2605" s="12">
        <v>219555</v>
      </c>
      <c r="C2605" s="12" t="s">
        <v>3244</v>
      </c>
    </row>
    <row r="2606" spans="1:3" ht="15" customHeight="1" x14ac:dyDescent="0.25">
      <c r="A2606" s="11">
        <v>717940</v>
      </c>
      <c r="B2606" s="12">
        <v>219555</v>
      </c>
      <c r="C2606" s="12" t="s">
        <v>3244</v>
      </c>
    </row>
    <row r="2607" spans="1:3" ht="15" customHeight="1" x14ac:dyDescent="0.25">
      <c r="A2607" s="11">
        <v>717941</v>
      </c>
      <c r="B2607" s="12">
        <v>219555</v>
      </c>
      <c r="C2607" s="12" t="s">
        <v>3244</v>
      </c>
    </row>
    <row r="2608" spans="1:3" ht="15" customHeight="1" x14ac:dyDescent="0.25">
      <c r="A2608" s="11">
        <v>717942</v>
      </c>
      <c r="B2608" s="12">
        <v>219555</v>
      </c>
      <c r="C2608" s="12" t="s">
        <v>3244</v>
      </c>
    </row>
    <row r="2609" spans="1:3" ht="15" customHeight="1" x14ac:dyDescent="0.25">
      <c r="A2609" s="11">
        <v>678157</v>
      </c>
      <c r="B2609" s="12">
        <v>219556</v>
      </c>
      <c r="C2609" s="12" t="s">
        <v>3245</v>
      </c>
    </row>
    <row r="2610" spans="1:3" ht="15" customHeight="1" x14ac:dyDescent="0.25">
      <c r="A2610" s="11">
        <v>680135</v>
      </c>
      <c r="B2610" s="12">
        <v>219558</v>
      </c>
      <c r="C2610" s="12" t="s">
        <v>3246</v>
      </c>
    </row>
    <row r="2611" spans="1:3" ht="15" customHeight="1" x14ac:dyDescent="0.25">
      <c r="A2611" s="11">
        <v>629377</v>
      </c>
      <c r="B2611" s="12">
        <v>219631</v>
      </c>
      <c r="C2611" s="12" t="s">
        <v>3247</v>
      </c>
    </row>
    <row r="2612" spans="1:3" ht="15" customHeight="1" x14ac:dyDescent="0.25">
      <c r="A2612" s="11">
        <v>639231</v>
      </c>
      <c r="B2612" s="12">
        <v>219631</v>
      </c>
      <c r="C2612" s="12" t="s">
        <v>3247</v>
      </c>
    </row>
    <row r="2613" spans="1:3" ht="15" customHeight="1" x14ac:dyDescent="0.25">
      <c r="A2613" s="11">
        <v>652432</v>
      </c>
      <c r="B2613" s="12">
        <v>219631</v>
      </c>
      <c r="C2613" s="12" t="s">
        <v>3247</v>
      </c>
    </row>
    <row r="2614" spans="1:3" ht="15" customHeight="1" x14ac:dyDescent="0.25">
      <c r="A2614" s="11">
        <v>652434</v>
      </c>
      <c r="B2614" s="12">
        <v>219631</v>
      </c>
      <c r="C2614" s="12" t="s">
        <v>3247</v>
      </c>
    </row>
    <row r="2615" spans="1:3" ht="15" customHeight="1" x14ac:dyDescent="0.25">
      <c r="A2615" s="11">
        <v>652618</v>
      </c>
      <c r="B2615" s="12">
        <v>219631</v>
      </c>
      <c r="C2615" s="12" t="s">
        <v>3247</v>
      </c>
    </row>
    <row r="2616" spans="1:3" ht="15" customHeight="1" x14ac:dyDescent="0.25">
      <c r="A2616" s="11">
        <v>656728</v>
      </c>
      <c r="B2616" s="12">
        <v>219631</v>
      </c>
      <c r="C2616" s="12" t="s">
        <v>3247</v>
      </c>
    </row>
    <row r="2617" spans="1:3" ht="15" customHeight="1" x14ac:dyDescent="0.25">
      <c r="A2617" s="11">
        <v>656730</v>
      </c>
      <c r="B2617" s="12">
        <v>219631</v>
      </c>
      <c r="C2617" s="12" t="s">
        <v>3247</v>
      </c>
    </row>
    <row r="2618" spans="1:3" ht="15" customHeight="1" x14ac:dyDescent="0.25">
      <c r="A2618" s="11">
        <v>660722</v>
      </c>
      <c r="B2618" s="12">
        <v>219631</v>
      </c>
      <c r="C2618" s="12" t="s">
        <v>3247</v>
      </c>
    </row>
    <row r="2619" spans="1:3" ht="15" customHeight="1" x14ac:dyDescent="0.25">
      <c r="A2619" s="11">
        <v>661687</v>
      </c>
      <c r="B2619" s="12">
        <v>219631</v>
      </c>
      <c r="C2619" s="12" t="s">
        <v>3247</v>
      </c>
    </row>
    <row r="2620" spans="1:3" ht="15" customHeight="1" x14ac:dyDescent="0.25">
      <c r="A2620" s="11">
        <v>661689</v>
      </c>
      <c r="B2620" s="12">
        <v>219631</v>
      </c>
      <c r="C2620" s="12" t="s">
        <v>3247</v>
      </c>
    </row>
    <row r="2621" spans="1:3" ht="15" customHeight="1" x14ac:dyDescent="0.25">
      <c r="A2621" s="11">
        <v>670043</v>
      </c>
      <c r="B2621" s="12">
        <v>219631</v>
      </c>
      <c r="C2621" s="12" t="s">
        <v>3247</v>
      </c>
    </row>
    <row r="2622" spans="1:3" ht="15" customHeight="1" x14ac:dyDescent="0.25">
      <c r="A2622" s="11">
        <v>670044</v>
      </c>
      <c r="B2622" s="12">
        <v>219631</v>
      </c>
      <c r="C2622" s="12" t="s">
        <v>3247</v>
      </c>
    </row>
    <row r="2623" spans="1:3" ht="15" customHeight="1" x14ac:dyDescent="0.25">
      <c r="A2623" s="11">
        <v>671333</v>
      </c>
      <c r="B2623" s="12">
        <v>219631</v>
      </c>
      <c r="C2623" s="12" t="s">
        <v>3247</v>
      </c>
    </row>
    <row r="2624" spans="1:3" ht="15" customHeight="1" x14ac:dyDescent="0.25">
      <c r="A2624" s="11">
        <v>672543</v>
      </c>
      <c r="B2624" s="12">
        <v>219631</v>
      </c>
      <c r="C2624" s="12" t="s">
        <v>3247</v>
      </c>
    </row>
    <row r="2625" spans="1:3" ht="15" customHeight="1" x14ac:dyDescent="0.25">
      <c r="A2625" s="11">
        <v>673796</v>
      </c>
      <c r="B2625" s="12">
        <v>219631</v>
      </c>
      <c r="C2625" s="12" t="s">
        <v>3247</v>
      </c>
    </row>
    <row r="2626" spans="1:3" ht="15" customHeight="1" x14ac:dyDescent="0.25">
      <c r="A2626" s="11">
        <v>676174</v>
      </c>
      <c r="B2626" s="12">
        <v>219631</v>
      </c>
      <c r="C2626" s="12" t="s">
        <v>3247</v>
      </c>
    </row>
    <row r="2627" spans="1:3" ht="15" customHeight="1" x14ac:dyDescent="0.25">
      <c r="A2627" s="11">
        <v>719282</v>
      </c>
      <c r="B2627" s="12">
        <v>219631</v>
      </c>
      <c r="C2627" s="12" t="s">
        <v>3247</v>
      </c>
    </row>
    <row r="2628" spans="1:3" ht="15" customHeight="1" x14ac:dyDescent="0.25">
      <c r="A2628" s="11">
        <v>652622</v>
      </c>
      <c r="B2628" s="12">
        <v>219631</v>
      </c>
      <c r="C2628" s="12" t="s">
        <v>3247</v>
      </c>
    </row>
    <row r="2629" spans="1:3" ht="15" customHeight="1" x14ac:dyDescent="0.25">
      <c r="A2629" s="11">
        <v>661691</v>
      </c>
      <c r="B2629" s="12">
        <v>219631</v>
      </c>
      <c r="C2629" s="12" t="s">
        <v>3247</v>
      </c>
    </row>
    <row r="2630" spans="1:3" ht="15" customHeight="1" x14ac:dyDescent="0.25">
      <c r="A2630" s="11">
        <v>669554</v>
      </c>
      <c r="B2630" s="12">
        <v>219631</v>
      </c>
      <c r="C2630" s="12" t="s">
        <v>3247</v>
      </c>
    </row>
    <row r="2631" spans="1:3" ht="15" customHeight="1" x14ac:dyDescent="0.25">
      <c r="A2631" s="11">
        <v>669611</v>
      </c>
      <c r="B2631" s="12">
        <v>219631</v>
      </c>
      <c r="C2631" s="12" t="s">
        <v>3247</v>
      </c>
    </row>
    <row r="2632" spans="1:3" ht="15" customHeight="1" x14ac:dyDescent="0.25">
      <c r="A2632" s="11">
        <v>656486</v>
      </c>
      <c r="B2632" s="12">
        <v>219631</v>
      </c>
      <c r="C2632" s="12" t="s">
        <v>3247</v>
      </c>
    </row>
    <row r="2633" spans="1:3" ht="15" customHeight="1" x14ac:dyDescent="0.25">
      <c r="A2633" s="11">
        <v>652613</v>
      </c>
      <c r="B2633" s="12">
        <v>219631</v>
      </c>
      <c r="C2633" s="12" t="s">
        <v>3247</v>
      </c>
    </row>
    <row r="2634" spans="1:3" ht="15" customHeight="1" x14ac:dyDescent="0.25">
      <c r="A2634" s="11">
        <v>656729</v>
      </c>
      <c r="B2634" s="12">
        <v>219631</v>
      </c>
      <c r="C2634" s="12" t="s">
        <v>3247</v>
      </c>
    </row>
    <row r="2635" spans="1:3" ht="15" customHeight="1" x14ac:dyDescent="0.25">
      <c r="A2635" s="11">
        <v>681154</v>
      </c>
      <c r="B2635" s="12">
        <v>219631</v>
      </c>
      <c r="C2635" s="12" t="s">
        <v>3247</v>
      </c>
    </row>
    <row r="2636" spans="1:3" ht="15" customHeight="1" x14ac:dyDescent="0.25">
      <c r="A2636" s="11">
        <v>634426</v>
      </c>
      <c r="B2636" s="12">
        <v>219631</v>
      </c>
      <c r="C2636" s="12" t="s">
        <v>3247</v>
      </c>
    </row>
    <row r="2637" spans="1:3" ht="15" customHeight="1" x14ac:dyDescent="0.25">
      <c r="A2637" s="11">
        <v>669608</v>
      </c>
      <c r="B2637" s="12">
        <v>219631</v>
      </c>
      <c r="C2637" s="12" t="s">
        <v>3247</v>
      </c>
    </row>
    <row r="2638" spans="1:3" ht="15" customHeight="1" x14ac:dyDescent="0.25">
      <c r="A2638" s="11">
        <v>670045</v>
      </c>
      <c r="B2638" s="12">
        <v>219631</v>
      </c>
      <c r="C2638" s="12" t="s">
        <v>3247</v>
      </c>
    </row>
    <row r="2639" spans="1:3" ht="15" customHeight="1" x14ac:dyDescent="0.25">
      <c r="A2639" s="11">
        <v>700159</v>
      </c>
      <c r="B2639" s="12">
        <v>219631</v>
      </c>
      <c r="C2639" s="12" t="s">
        <v>3247</v>
      </c>
    </row>
    <row r="2640" spans="1:3" ht="15" customHeight="1" x14ac:dyDescent="0.25">
      <c r="A2640" s="11">
        <v>720159</v>
      </c>
      <c r="B2640" s="12">
        <v>219631</v>
      </c>
      <c r="C2640" s="12" t="s">
        <v>3247</v>
      </c>
    </row>
    <row r="2641" spans="1:3" ht="15" customHeight="1" x14ac:dyDescent="0.25">
      <c r="A2641" s="11">
        <v>681155</v>
      </c>
      <c r="B2641" s="12">
        <v>219631</v>
      </c>
      <c r="C2641" s="12" t="s">
        <v>3247</v>
      </c>
    </row>
    <row r="2642" spans="1:3" ht="15" customHeight="1" x14ac:dyDescent="0.25">
      <c r="A2642" s="11">
        <v>651190</v>
      </c>
      <c r="B2642" s="12">
        <v>219631</v>
      </c>
      <c r="C2642" s="12" t="s">
        <v>3247</v>
      </c>
    </row>
    <row r="2643" spans="1:3" ht="15" customHeight="1" x14ac:dyDescent="0.25">
      <c r="A2643" s="11">
        <v>646051</v>
      </c>
      <c r="B2643" s="12">
        <v>219631</v>
      </c>
      <c r="C2643" s="12" t="s">
        <v>3247</v>
      </c>
    </row>
    <row r="2644" spans="1:3" ht="15" customHeight="1" x14ac:dyDescent="0.25">
      <c r="A2644" s="11">
        <v>634585</v>
      </c>
      <c r="B2644" s="12">
        <v>219631</v>
      </c>
      <c r="C2644" s="12" t="s">
        <v>3247</v>
      </c>
    </row>
    <row r="2645" spans="1:3" ht="15" customHeight="1" x14ac:dyDescent="0.25">
      <c r="A2645" s="11">
        <v>669692</v>
      </c>
      <c r="B2645" s="12">
        <v>219631</v>
      </c>
      <c r="C2645" s="12" t="s">
        <v>3247</v>
      </c>
    </row>
    <row r="2646" spans="1:3" ht="15" customHeight="1" x14ac:dyDescent="0.25">
      <c r="A2646" s="11" t="s">
        <v>2422</v>
      </c>
      <c r="B2646" s="12">
        <v>219634</v>
      </c>
      <c r="C2646" s="12" t="s">
        <v>3248</v>
      </c>
    </row>
    <row r="2647" spans="1:3" ht="15" customHeight="1" x14ac:dyDescent="0.25">
      <c r="A2647" s="11" t="s">
        <v>2423</v>
      </c>
      <c r="B2647" s="12">
        <v>219634</v>
      </c>
      <c r="C2647" s="12" t="s">
        <v>3248</v>
      </c>
    </row>
    <row r="2648" spans="1:3" ht="15" customHeight="1" x14ac:dyDescent="0.25">
      <c r="A2648" s="11">
        <v>623415</v>
      </c>
      <c r="B2648" s="12">
        <v>219635</v>
      </c>
      <c r="C2648" s="12" t="s">
        <v>3249</v>
      </c>
    </row>
    <row r="2649" spans="1:3" ht="15" customHeight="1" x14ac:dyDescent="0.25">
      <c r="A2649" s="11">
        <v>641539</v>
      </c>
      <c r="B2649" s="12">
        <v>219635</v>
      </c>
      <c r="C2649" s="12" t="s">
        <v>3249</v>
      </c>
    </row>
    <row r="2650" spans="1:3" ht="15" customHeight="1" x14ac:dyDescent="0.25">
      <c r="A2650" s="11">
        <v>645339</v>
      </c>
      <c r="B2650" s="12">
        <v>219635</v>
      </c>
      <c r="C2650" s="12" t="s">
        <v>3249</v>
      </c>
    </row>
    <row r="2651" spans="1:3" ht="15" customHeight="1" x14ac:dyDescent="0.25">
      <c r="A2651" s="11">
        <v>719323</v>
      </c>
      <c r="B2651" s="12">
        <v>219635</v>
      </c>
      <c r="C2651" s="12" t="s">
        <v>3249</v>
      </c>
    </row>
    <row r="2652" spans="1:3" ht="15" customHeight="1" x14ac:dyDescent="0.25">
      <c r="A2652" s="11">
        <v>719090</v>
      </c>
      <c r="B2652" s="12">
        <v>219635</v>
      </c>
      <c r="C2652" s="12" t="s">
        <v>3249</v>
      </c>
    </row>
    <row r="2653" spans="1:3" ht="15" customHeight="1" x14ac:dyDescent="0.25">
      <c r="A2653" s="11">
        <v>717464</v>
      </c>
      <c r="B2653" s="12">
        <v>219635</v>
      </c>
      <c r="C2653" s="12" t="s">
        <v>3249</v>
      </c>
    </row>
    <row r="2654" spans="1:3" ht="15" customHeight="1" x14ac:dyDescent="0.25">
      <c r="A2654" s="11">
        <v>719325</v>
      </c>
      <c r="B2654" s="12">
        <v>219635</v>
      </c>
      <c r="C2654" s="12" t="s">
        <v>3249</v>
      </c>
    </row>
    <row r="2655" spans="1:3" ht="15" customHeight="1" x14ac:dyDescent="0.25">
      <c r="A2655" s="11">
        <v>636672</v>
      </c>
      <c r="B2655" s="12">
        <v>219635</v>
      </c>
      <c r="C2655" s="12" t="s">
        <v>3249</v>
      </c>
    </row>
    <row r="2656" spans="1:3" ht="15" customHeight="1" x14ac:dyDescent="0.25">
      <c r="A2656" s="11">
        <v>655709</v>
      </c>
      <c r="B2656" s="12">
        <v>219635</v>
      </c>
      <c r="C2656" s="12" t="s">
        <v>3249</v>
      </c>
    </row>
    <row r="2657" spans="1:3" ht="15" customHeight="1" x14ac:dyDescent="0.25">
      <c r="A2657" s="11">
        <v>651902</v>
      </c>
      <c r="B2657" s="12">
        <v>219635</v>
      </c>
      <c r="C2657" s="12" t="s">
        <v>3249</v>
      </c>
    </row>
    <row r="2658" spans="1:3" ht="15" customHeight="1" x14ac:dyDescent="0.25">
      <c r="A2658" s="11">
        <v>719683</v>
      </c>
      <c r="B2658" s="12">
        <v>219635</v>
      </c>
      <c r="C2658" s="12" t="s">
        <v>3249</v>
      </c>
    </row>
    <row r="2659" spans="1:3" ht="15" customHeight="1" x14ac:dyDescent="0.25">
      <c r="A2659" s="11">
        <v>633763</v>
      </c>
      <c r="B2659" s="12">
        <v>219635</v>
      </c>
      <c r="C2659" s="12" t="s">
        <v>3249</v>
      </c>
    </row>
    <row r="2660" spans="1:3" ht="15" customHeight="1" x14ac:dyDescent="0.25">
      <c r="A2660" s="11">
        <v>633719</v>
      </c>
      <c r="B2660" s="12">
        <v>219635</v>
      </c>
      <c r="C2660" s="12" t="s">
        <v>3249</v>
      </c>
    </row>
    <row r="2661" spans="1:3" ht="15" customHeight="1" x14ac:dyDescent="0.25">
      <c r="A2661" s="11">
        <v>720039</v>
      </c>
      <c r="B2661" s="12">
        <v>219635</v>
      </c>
      <c r="C2661" s="12" t="s">
        <v>3249</v>
      </c>
    </row>
    <row r="2662" spans="1:3" ht="15" customHeight="1" x14ac:dyDescent="0.25">
      <c r="A2662" s="11">
        <v>614682</v>
      </c>
      <c r="B2662" s="12">
        <v>219702</v>
      </c>
      <c r="C2662" s="12" t="s">
        <v>3250</v>
      </c>
    </row>
    <row r="2663" spans="1:3" ht="15" customHeight="1" x14ac:dyDescent="0.25">
      <c r="A2663" s="11">
        <v>714618</v>
      </c>
      <c r="B2663" s="12">
        <v>219702</v>
      </c>
      <c r="C2663" s="12" t="s">
        <v>3250</v>
      </c>
    </row>
    <row r="2664" spans="1:3" ht="15" customHeight="1" x14ac:dyDescent="0.25">
      <c r="A2664" s="11">
        <v>607642</v>
      </c>
      <c r="B2664" s="12">
        <v>219702</v>
      </c>
      <c r="C2664" s="12" t="s">
        <v>3250</v>
      </c>
    </row>
    <row r="2665" spans="1:3" ht="15" customHeight="1" x14ac:dyDescent="0.25">
      <c r="A2665" s="11">
        <v>701076</v>
      </c>
      <c r="B2665" s="12">
        <v>219702</v>
      </c>
      <c r="C2665" s="12" t="s">
        <v>3250</v>
      </c>
    </row>
    <row r="2666" spans="1:3" ht="15" customHeight="1" x14ac:dyDescent="0.25">
      <c r="A2666" s="11">
        <v>733884</v>
      </c>
      <c r="B2666" s="12">
        <v>219702</v>
      </c>
      <c r="C2666" s="12" t="s">
        <v>3250</v>
      </c>
    </row>
    <row r="2667" spans="1:3" ht="15" customHeight="1" x14ac:dyDescent="0.25">
      <c r="A2667" s="11">
        <v>712652</v>
      </c>
      <c r="B2667" s="12">
        <v>219702</v>
      </c>
      <c r="C2667" s="12" t="s">
        <v>3250</v>
      </c>
    </row>
    <row r="2668" spans="1:3" ht="15" customHeight="1" x14ac:dyDescent="0.25">
      <c r="A2668" s="11">
        <v>702250</v>
      </c>
      <c r="B2668" s="12">
        <v>219702</v>
      </c>
      <c r="C2668" s="12" t="s">
        <v>3250</v>
      </c>
    </row>
    <row r="2669" spans="1:3" ht="15" customHeight="1" x14ac:dyDescent="0.25">
      <c r="A2669" s="11">
        <v>702310</v>
      </c>
      <c r="B2669" s="12">
        <v>219702</v>
      </c>
      <c r="C2669" s="12" t="s">
        <v>3250</v>
      </c>
    </row>
    <row r="2670" spans="1:3" ht="15" customHeight="1" x14ac:dyDescent="0.25">
      <c r="A2670" s="11">
        <v>800938</v>
      </c>
      <c r="B2670" s="12">
        <v>219702</v>
      </c>
      <c r="C2670" s="12" t="s">
        <v>3250</v>
      </c>
    </row>
    <row r="2671" spans="1:3" ht="15" customHeight="1" x14ac:dyDescent="0.25">
      <c r="A2671" s="11">
        <v>701968</v>
      </c>
      <c r="B2671" s="12">
        <v>219702</v>
      </c>
      <c r="C2671" s="12" t="s">
        <v>3250</v>
      </c>
    </row>
    <row r="2672" spans="1:3" ht="15" customHeight="1" x14ac:dyDescent="0.25">
      <c r="A2672" s="11">
        <v>703070</v>
      </c>
      <c r="B2672" s="12">
        <v>219702</v>
      </c>
      <c r="C2672" s="12" t="s">
        <v>3250</v>
      </c>
    </row>
    <row r="2673" spans="1:3" ht="15" customHeight="1" x14ac:dyDescent="0.25">
      <c r="A2673" s="11">
        <v>703071</v>
      </c>
      <c r="B2673" s="12">
        <v>219702</v>
      </c>
      <c r="C2673" s="12" t="s">
        <v>3250</v>
      </c>
    </row>
    <row r="2674" spans="1:3" ht="15" customHeight="1" x14ac:dyDescent="0.25">
      <c r="A2674" s="11">
        <v>703266</v>
      </c>
      <c r="B2674" s="12">
        <v>219702</v>
      </c>
      <c r="C2674" s="12" t="s">
        <v>3250</v>
      </c>
    </row>
    <row r="2675" spans="1:3" ht="15" customHeight="1" x14ac:dyDescent="0.25">
      <c r="A2675" s="11">
        <v>727638</v>
      </c>
      <c r="B2675" s="12">
        <v>219702</v>
      </c>
      <c r="C2675" s="12" t="s">
        <v>3250</v>
      </c>
    </row>
    <row r="2676" spans="1:3" ht="15" customHeight="1" x14ac:dyDescent="0.25">
      <c r="A2676" s="11">
        <v>713022</v>
      </c>
      <c r="B2676" s="12">
        <v>219702</v>
      </c>
      <c r="C2676" s="12" t="s">
        <v>3250</v>
      </c>
    </row>
    <row r="2677" spans="1:3" ht="15" customHeight="1" x14ac:dyDescent="0.25">
      <c r="A2677" s="11">
        <v>718725</v>
      </c>
      <c r="B2677" s="12">
        <v>219702</v>
      </c>
      <c r="C2677" s="12" t="s">
        <v>3250</v>
      </c>
    </row>
    <row r="2678" spans="1:3" ht="15" customHeight="1" x14ac:dyDescent="0.25">
      <c r="A2678" s="11">
        <v>716471</v>
      </c>
      <c r="B2678" s="12">
        <v>219702</v>
      </c>
      <c r="C2678" s="12" t="s">
        <v>3250</v>
      </c>
    </row>
    <row r="2679" spans="1:3" ht="15" customHeight="1" x14ac:dyDescent="0.25">
      <c r="A2679" s="11">
        <v>713465</v>
      </c>
      <c r="B2679" s="12">
        <v>219702</v>
      </c>
      <c r="C2679" s="12" t="s">
        <v>3250</v>
      </c>
    </row>
    <row r="2680" spans="1:3" ht="15" customHeight="1" x14ac:dyDescent="0.25">
      <c r="A2680" s="11">
        <v>701555</v>
      </c>
      <c r="B2680" s="12">
        <v>219702</v>
      </c>
      <c r="C2680" s="12" t="s">
        <v>3250</v>
      </c>
    </row>
    <row r="2681" spans="1:3" ht="15" customHeight="1" x14ac:dyDescent="0.25">
      <c r="A2681" s="11">
        <v>722725</v>
      </c>
      <c r="B2681" s="12">
        <v>219702</v>
      </c>
      <c r="C2681" s="12" t="s">
        <v>3250</v>
      </c>
    </row>
    <row r="2682" spans="1:3" ht="15" customHeight="1" x14ac:dyDescent="0.25">
      <c r="A2682" s="11">
        <v>855671</v>
      </c>
      <c r="B2682" s="12">
        <v>219702</v>
      </c>
      <c r="C2682" s="12" t="s">
        <v>3250</v>
      </c>
    </row>
    <row r="2683" spans="1:3" ht="15" customHeight="1" x14ac:dyDescent="0.25">
      <c r="A2683" s="11">
        <v>714849</v>
      </c>
      <c r="B2683" s="12">
        <v>219702</v>
      </c>
      <c r="C2683" s="12" t="s">
        <v>3250</v>
      </c>
    </row>
    <row r="2684" spans="1:3" ht="15" customHeight="1" x14ac:dyDescent="0.25">
      <c r="A2684" s="11">
        <v>721355</v>
      </c>
      <c r="B2684" s="12">
        <v>219702</v>
      </c>
      <c r="C2684" s="12" t="s">
        <v>3250</v>
      </c>
    </row>
    <row r="2685" spans="1:3" ht="15" customHeight="1" x14ac:dyDescent="0.25">
      <c r="A2685" s="11">
        <v>859632</v>
      </c>
      <c r="B2685" s="12">
        <v>219702</v>
      </c>
      <c r="C2685" s="12" t="s">
        <v>3250</v>
      </c>
    </row>
    <row r="2686" spans="1:3" ht="15" customHeight="1" x14ac:dyDescent="0.25">
      <c r="A2686" s="11">
        <v>701592</v>
      </c>
      <c r="B2686" s="12">
        <v>219702</v>
      </c>
      <c r="C2686" s="12" t="s">
        <v>3250</v>
      </c>
    </row>
    <row r="2687" spans="1:3" ht="15" customHeight="1" x14ac:dyDescent="0.25">
      <c r="A2687" s="11">
        <v>713466</v>
      </c>
      <c r="B2687" s="12">
        <v>219702</v>
      </c>
      <c r="C2687" s="12" t="s">
        <v>3250</v>
      </c>
    </row>
    <row r="2688" spans="1:3" ht="15" customHeight="1" x14ac:dyDescent="0.25">
      <c r="A2688" s="11">
        <v>716929</v>
      </c>
      <c r="B2688" s="12">
        <v>219702</v>
      </c>
      <c r="C2688" s="12" t="s">
        <v>3250</v>
      </c>
    </row>
    <row r="2689" spans="1:3" ht="15" customHeight="1" x14ac:dyDescent="0.25">
      <c r="A2689" s="11">
        <v>701277</v>
      </c>
      <c r="B2689" s="12">
        <v>219702</v>
      </c>
      <c r="C2689" s="12" t="s">
        <v>3250</v>
      </c>
    </row>
    <row r="2690" spans="1:3" ht="15" customHeight="1" x14ac:dyDescent="0.25">
      <c r="A2690" s="11">
        <v>701240</v>
      </c>
      <c r="B2690" s="12">
        <v>219702</v>
      </c>
      <c r="C2690" s="12" t="s">
        <v>3250</v>
      </c>
    </row>
    <row r="2691" spans="1:3" ht="15" customHeight="1" x14ac:dyDescent="0.25">
      <c r="A2691" s="11">
        <v>731373</v>
      </c>
      <c r="B2691" s="12">
        <v>219702</v>
      </c>
      <c r="C2691" s="12" t="s">
        <v>3250</v>
      </c>
    </row>
    <row r="2692" spans="1:3" ht="15" customHeight="1" x14ac:dyDescent="0.25">
      <c r="A2692" s="11">
        <v>702085</v>
      </c>
      <c r="B2692" s="12">
        <v>219702</v>
      </c>
      <c r="C2692" s="12" t="s">
        <v>3250</v>
      </c>
    </row>
    <row r="2693" spans="1:3" ht="15" customHeight="1" x14ac:dyDescent="0.25">
      <c r="A2693" s="11">
        <v>720475</v>
      </c>
      <c r="B2693" s="12">
        <v>219702</v>
      </c>
      <c r="C2693" s="12" t="s">
        <v>3250</v>
      </c>
    </row>
    <row r="2694" spans="1:3" ht="15" customHeight="1" x14ac:dyDescent="0.25">
      <c r="A2694" s="11">
        <v>701552</v>
      </c>
      <c r="B2694" s="12">
        <v>219702</v>
      </c>
      <c r="C2694" s="12" t="s">
        <v>3250</v>
      </c>
    </row>
    <row r="2695" spans="1:3" ht="15" customHeight="1" x14ac:dyDescent="0.25">
      <c r="A2695" s="11">
        <v>722953</v>
      </c>
      <c r="B2695" s="12">
        <v>219702</v>
      </c>
      <c r="C2695" s="12" t="s">
        <v>3250</v>
      </c>
    </row>
    <row r="2696" spans="1:3" ht="15" customHeight="1" x14ac:dyDescent="0.25">
      <c r="A2696" s="11">
        <v>714157</v>
      </c>
      <c r="B2696" s="12">
        <v>219702</v>
      </c>
      <c r="C2696" s="12" t="s">
        <v>3250</v>
      </c>
    </row>
    <row r="2697" spans="1:3" ht="15" customHeight="1" x14ac:dyDescent="0.25">
      <c r="A2697" s="11">
        <v>711127</v>
      </c>
      <c r="B2697" s="12">
        <v>219702</v>
      </c>
      <c r="C2697" s="12" t="s">
        <v>3250</v>
      </c>
    </row>
    <row r="2698" spans="1:3" ht="15" customHeight="1" x14ac:dyDescent="0.25">
      <c r="A2698" s="11">
        <v>720255</v>
      </c>
      <c r="B2698" s="12">
        <v>219702</v>
      </c>
      <c r="C2698" s="12" t="s">
        <v>3250</v>
      </c>
    </row>
    <row r="2699" spans="1:3" ht="15" customHeight="1" x14ac:dyDescent="0.25">
      <c r="A2699" s="11">
        <v>718213</v>
      </c>
      <c r="B2699" s="12">
        <v>219702</v>
      </c>
      <c r="C2699" s="12" t="s">
        <v>3250</v>
      </c>
    </row>
    <row r="2700" spans="1:3" ht="15" customHeight="1" x14ac:dyDescent="0.25">
      <c r="A2700" s="11">
        <v>711884</v>
      </c>
      <c r="B2700" s="12">
        <v>219702</v>
      </c>
      <c r="C2700" s="12" t="s">
        <v>3250</v>
      </c>
    </row>
    <row r="2701" spans="1:3" ht="15" customHeight="1" x14ac:dyDescent="0.25">
      <c r="A2701" s="11">
        <v>711542</v>
      </c>
      <c r="B2701" s="12">
        <v>219702</v>
      </c>
      <c r="C2701" s="12" t="s">
        <v>3250</v>
      </c>
    </row>
    <row r="2702" spans="1:3" ht="15" customHeight="1" x14ac:dyDescent="0.25">
      <c r="A2702" s="11">
        <v>703003</v>
      </c>
      <c r="B2702" s="12">
        <v>219702</v>
      </c>
      <c r="C2702" s="12" t="s">
        <v>3250</v>
      </c>
    </row>
    <row r="2703" spans="1:3" ht="15" customHeight="1" x14ac:dyDescent="0.25">
      <c r="A2703" s="11">
        <v>703815</v>
      </c>
      <c r="B2703" s="12">
        <v>219702</v>
      </c>
      <c r="C2703" s="12" t="s">
        <v>3250</v>
      </c>
    </row>
    <row r="2704" spans="1:3" ht="15" customHeight="1" x14ac:dyDescent="0.25">
      <c r="A2704" s="11">
        <v>859708</v>
      </c>
      <c r="B2704" s="12">
        <v>219702</v>
      </c>
      <c r="C2704" s="12" t="s">
        <v>3250</v>
      </c>
    </row>
    <row r="2705" spans="1:3" ht="15" customHeight="1" x14ac:dyDescent="0.25">
      <c r="A2705" s="11">
        <v>717543</v>
      </c>
      <c r="B2705" s="12">
        <v>219702</v>
      </c>
      <c r="C2705" s="12" t="s">
        <v>3250</v>
      </c>
    </row>
    <row r="2706" spans="1:3" ht="15" customHeight="1" x14ac:dyDescent="0.25">
      <c r="A2706" s="11">
        <v>700815</v>
      </c>
      <c r="B2706" s="12">
        <v>219702</v>
      </c>
      <c r="C2706" s="12" t="s">
        <v>3250</v>
      </c>
    </row>
    <row r="2707" spans="1:3" ht="15" customHeight="1" x14ac:dyDescent="0.25">
      <c r="A2707" s="11">
        <v>805088</v>
      </c>
      <c r="B2707" s="12">
        <v>219702</v>
      </c>
      <c r="C2707" s="12" t="s">
        <v>3250</v>
      </c>
    </row>
    <row r="2708" spans="1:3" ht="15" customHeight="1" x14ac:dyDescent="0.25">
      <c r="A2708" s="11">
        <v>703165</v>
      </c>
      <c r="B2708" s="12">
        <v>219702</v>
      </c>
      <c r="C2708" s="12" t="s">
        <v>3250</v>
      </c>
    </row>
    <row r="2709" spans="1:3" ht="15" customHeight="1" x14ac:dyDescent="0.25">
      <c r="A2709" s="11">
        <v>715463</v>
      </c>
      <c r="B2709" s="12">
        <v>219702</v>
      </c>
      <c r="C2709" s="12" t="s">
        <v>3250</v>
      </c>
    </row>
    <row r="2710" spans="1:3" ht="15" customHeight="1" x14ac:dyDescent="0.25">
      <c r="A2710" s="11">
        <v>702847</v>
      </c>
      <c r="B2710" s="12">
        <v>219702</v>
      </c>
      <c r="C2710" s="12" t="s">
        <v>3250</v>
      </c>
    </row>
    <row r="2711" spans="1:3" ht="15" customHeight="1" x14ac:dyDescent="0.25">
      <c r="A2711" s="11">
        <v>702751</v>
      </c>
      <c r="B2711" s="12">
        <v>219702</v>
      </c>
      <c r="C2711" s="12" t="s">
        <v>3250</v>
      </c>
    </row>
    <row r="2712" spans="1:3" ht="15" customHeight="1" x14ac:dyDescent="0.25">
      <c r="A2712" s="11">
        <v>702753</v>
      </c>
      <c r="B2712" s="12">
        <v>219702</v>
      </c>
      <c r="C2712" s="12" t="s">
        <v>3250</v>
      </c>
    </row>
    <row r="2713" spans="1:3" ht="15" customHeight="1" x14ac:dyDescent="0.25">
      <c r="A2713" s="11">
        <v>702965</v>
      </c>
      <c r="B2713" s="12">
        <v>219702</v>
      </c>
      <c r="C2713" s="12" t="s">
        <v>3250</v>
      </c>
    </row>
    <row r="2714" spans="1:3" ht="15" customHeight="1" x14ac:dyDescent="0.25">
      <c r="A2714" s="11">
        <v>703074</v>
      </c>
      <c r="B2714" s="12">
        <v>219702</v>
      </c>
      <c r="C2714" s="12" t="s">
        <v>3250</v>
      </c>
    </row>
    <row r="2715" spans="1:3" ht="15" customHeight="1" x14ac:dyDescent="0.25">
      <c r="A2715" s="11">
        <v>702827</v>
      </c>
      <c r="B2715" s="12">
        <v>219702</v>
      </c>
      <c r="C2715" s="12" t="s">
        <v>3250</v>
      </c>
    </row>
    <row r="2716" spans="1:3" ht="15" customHeight="1" x14ac:dyDescent="0.25">
      <c r="A2716" s="11">
        <v>702811</v>
      </c>
      <c r="B2716" s="12">
        <v>219702</v>
      </c>
      <c r="C2716" s="12" t="s">
        <v>3250</v>
      </c>
    </row>
    <row r="2717" spans="1:3" ht="15" customHeight="1" x14ac:dyDescent="0.25">
      <c r="A2717" s="11">
        <v>702732</v>
      </c>
      <c r="B2717" s="12">
        <v>219702</v>
      </c>
      <c r="C2717" s="12" t="s">
        <v>3250</v>
      </c>
    </row>
    <row r="2718" spans="1:3" ht="15" customHeight="1" x14ac:dyDescent="0.25">
      <c r="A2718" s="11">
        <v>702472</v>
      </c>
      <c r="B2718" s="12">
        <v>219702</v>
      </c>
      <c r="C2718" s="12" t="s">
        <v>3250</v>
      </c>
    </row>
    <row r="2719" spans="1:3" ht="15" customHeight="1" x14ac:dyDescent="0.25">
      <c r="A2719" s="11">
        <v>702425</v>
      </c>
      <c r="B2719" s="12">
        <v>219702</v>
      </c>
      <c r="C2719" s="12" t="s">
        <v>3250</v>
      </c>
    </row>
    <row r="2720" spans="1:3" ht="15" customHeight="1" x14ac:dyDescent="0.25">
      <c r="A2720" s="11">
        <v>702387</v>
      </c>
      <c r="B2720" s="12">
        <v>219702</v>
      </c>
      <c r="C2720" s="12" t="s">
        <v>3250</v>
      </c>
    </row>
    <row r="2721" spans="1:3" ht="15" customHeight="1" x14ac:dyDescent="0.25">
      <c r="A2721" s="11">
        <v>702375</v>
      </c>
      <c r="B2721" s="12">
        <v>219702</v>
      </c>
      <c r="C2721" s="12" t="s">
        <v>3250</v>
      </c>
    </row>
    <row r="2722" spans="1:3" ht="15" customHeight="1" x14ac:dyDescent="0.25">
      <c r="A2722" s="11">
        <v>702373</v>
      </c>
      <c r="B2722" s="12">
        <v>219702</v>
      </c>
      <c r="C2722" s="12" t="s">
        <v>3250</v>
      </c>
    </row>
    <row r="2723" spans="1:3" ht="15" customHeight="1" x14ac:dyDescent="0.25">
      <c r="A2723" s="11">
        <v>702371</v>
      </c>
      <c r="B2723" s="12">
        <v>219702</v>
      </c>
      <c r="C2723" s="12" t="s">
        <v>3250</v>
      </c>
    </row>
    <row r="2724" spans="1:3" ht="15" customHeight="1" x14ac:dyDescent="0.25">
      <c r="A2724" s="11">
        <v>702339</v>
      </c>
      <c r="B2724" s="12">
        <v>219702</v>
      </c>
      <c r="C2724" s="12" t="s">
        <v>3250</v>
      </c>
    </row>
    <row r="2725" spans="1:3" ht="15" customHeight="1" x14ac:dyDescent="0.25">
      <c r="A2725" s="11">
        <v>702525</v>
      </c>
      <c r="B2725" s="12">
        <v>219702</v>
      </c>
      <c r="C2725" s="12" t="s">
        <v>3250</v>
      </c>
    </row>
    <row r="2726" spans="1:3" ht="15" customHeight="1" x14ac:dyDescent="0.25">
      <c r="A2726" s="11">
        <v>702517</v>
      </c>
      <c r="B2726" s="12">
        <v>219702</v>
      </c>
      <c r="C2726" s="12" t="s">
        <v>3250</v>
      </c>
    </row>
    <row r="2727" spans="1:3" ht="15" customHeight="1" x14ac:dyDescent="0.25">
      <c r="A2727" s="11">
        <v>702511</v>
      </c>
      <c r="B2727" s="12">
        <v>219702</v>
      </c>
      <c r="C2727" s="12" t="s">
        <v>3250</v>
      </c>
    </row>
    <row r="2728" spans="1:3" ht="15" customHeight="1" x14ac:dyDescent="0.25">
      <c r="A2728" s="11">
        <v>703598</v>
      </c>
      <c r="B2728" s="12">
        <v>219702</v>
      </c>
      <c r="C2728" s="12" t="s">
        <v>3250</v>
      </c>
    </row>
    <row r="2729" spans="1:3" ht="15" customHeight="1" x14ac:dyDescent="0.25">
      <c r="A2729" s="11">
        <v>702421</v>
      </c>
      <c r="B2729" s="12">
        <v>219702</v>
      </c>
      <c r="C2729" s="12" t="s">
        <v>3250</v>
      </c>
    </row>
    <row r="2730" spans="1:3" ht="15" customHeight="1" x14ac:dyDescent="0.25">
      <c r="A2730" s="11">
        <v>702349</v>
      </c>
      <c r="B2730" s="12">
        <v>219702</v>
      </c>
      <c r="C2730" s="12" t="s">
        <v>3250</v>
      </c>
    </row>
    <row r="2731" spans="1:3" ht="15" customHeight="1" x14ac:dyDescent="0.25">
      <c r="A2731" s="11">
        <v>702519</v>
      </c>
      <c r="B2731" s="12">
        <v>219702</v>
      </c>
      <c r="C2731" s="12" t="s">
        <v>3250</v>
      </c>
    </row>
    <row r="2732" spans="1:3" ht="15" customHeight="1" x14ac:dyDescent="0.25">
      <c r="A2732" s="11">
        <v>702385</v>
      </c>
      <c r="B2732" s="12">
        <v>219702</v>
      </c>
      <c r="C2732" s="12" t="s">
        <v>3250</v>
      </c>
    </row>
    <row r="2733" spans="1:3" ht="15" customHeight="1" x14ac:dyDescent="0.25">
      <c r="A2733" s="11">
        <v>702427</v>
      </c>
      <c r="B2733" s="12">
        <v>219702</v>
      </c>
      <c r="C2733" s="12" t="s">
        <v>3250</v>
      </c>
    </row>
    <row r="2734" spans="1:3" ht="15" customHeight="1" x14ac:dyDescent="0.25">
      <c r="A2734" s="11">
        <v>702381</v>
      </c>
      <c r="B2734" s="12">
        <v>219702</v>
      </c>
      <c r="C2734" s="12" t="s">
        <v>3250</v>
      </c>
    </row>
    <row r="2735" spans="1:3" ht="15" customHeight="1" x14ac:dyDescent="0.25">
      <c r="A2735" s="11">
        <v>702513</v>
      </c>
      <c r="B2735" s="12">
        <v>219702</v>
      </c>
      <c r="C2735" s="12" t="s">
        <v>3250</v>
      </c>
    </row>
    <row r="2736" spans="1:3" ht="15" customHeight="1" x14ac:dyDescent="0.25">
      <c r="A2736" s="11">
        <v>702377</v>
      </c>
      <c r="B2736" s="12">
        <v>219702</v>
      </c>
      <c r="C2736" s="12" t="s">
        <v>3250</v>
      </c>
    </row>
    <row r="2737" spans="1:3" ht="15" customHeight="1" x14ac:dyDescent="0.25">
      <c r="A2737" s="11">
        <v>702429</v>
      </c>
      <c r="B2737" s="12">
        <v>219702</v>
      </c>
      <c r="C2737" s="12" t="s">
        <v>3250</v>
      </c>
    </row>
    <row r="2738" spans="1:3" ht="15" customHeight="1" x14ac:dyDescent="0.25">
      <c r="A2738" s="11">
        <v>702430</v>
      </c>
      <c r="B2738" s="12">
        <v>219702</v>
      </c>
      <c r="C2738" s="12" t="s">
        <v>3250</v>
      </c>
    </row>
    <row r="2739" spans="1:3" ht="15" customHeight="1" x14ac:dyDescent="0.25">
      <c r="A2739" s="11">
        <v>702529</v>
      </c>
      <c r="B2739" s="12">
        <v>219702</v>
      </c>
      <c r="C2739" s="12" t="s">
        <v>3250</v>
      </c>
    </row>
    <row r="2740" spans="1:3" ht="15" customHeight="1" x14ac:dyDescent="0.25">
      <c r="A2740" s="11">
        <v>702515</v>
      </c>
      <c r="B2740" s="12">
        <v>219702</v>
      </c>
      <c r="C2740" s="12" t="s">
        <v>3250</v>
      </c>
    </row>
    <row r="2741" spans="1:3" ht="15" customHeight="1" x14ac:dyDescent="0.25">
      <c r="A2741" s="11">
        <v>702473</v>
      </c>
      <c r="B2741" s="12">
        <v>219702</v>
      </c>
      <c r="C2741" s="12" t="s">
        <v>3250</v>
      </c>
    </row>
    <row r="2742" spans="1:3" ht="15" customHeight="1" x14ac:dyDescent="0.25">
      <c r="A2742" s="11">
        <v>702383</v>
      </c>
      <c r="B2742" s="12">
        <v>219702</v>
      </c>
      <c r="C2742" s="12" t="s">
        <v>3250</v>
      </c>
    </row>
    <row r="2743" spans="1:3" ht="15" customHeight="1" x14ac:dyDescent="0.25">
      <c r="A2743" s="11">
        <v>703016</v>
      </c>
      <c r="B2743" s="12">
        <v>219702</v>
      </c>
      <c r="C2743" s="12" t="s">
        <v>3250</v>
      </c>
    </row>
    <row r="2744" spans="1:3" ht="15" customHeight="1" x14ac:dyDescent="0.25">
      <c r="A2744" s="11">
        <v>703014</v>
      </c>
      <c r="B2744" s="12">
        <v>219702</v>
      </c>
      <c r="C2744" s="12" t="s">
        <v>3250</v>
      </c>
    </row>
    <row r="2745" spans="1:3" ht="15" customHeight="1" x14ac:dyDescent="0.25">
      <c r="A2745" s="11">
        <v>703242</v>
      </c>
      <c r="B2745" s="12">
        <v>219702</v>
      </c>
      <c r="C2745" s="12" t="s">
        <v>3250</v>
      </c>
    </row>
    <row r="2746" spans="1:3" ht="15" customHeight="1" x14ac:dyDescent="0.25">
      <c r="A2746" s="11">
        <v>703246</v>
      </c>
      <c r="B2746" s="12">
        <v>219702</v>
      </c>
      <c r="C2746" s="12" t="s">
        <v>3250</v>
      </c>
    </row>
    <row r="2747" spans="1:3" ht="15" customHeight="1" x14ac:dyDescent="0.25">
      <c r="A2747" s="11">
        <v>703269</v>
      </c>
      <c r="B2747" s="12">
        <v>219702</v>
      </c>
      <c r="C2747" s="12" t="s">
        <v>3250</v>
      </c>
    </row>
    <row r="2748" spans="1:3" ht="15" customHeight="1" x14ac:dyDescent="0.25">
      <c r="A2748" s="11">
        <v>703240</v>
      </c>
      <c r="B2748" s="12">
        <v>219702</v>
      </c>
      <c r="C2748" s="12" t="s">
        <v>3250</v>
      </c>
    </row>
    <row r="2749" spans="1:3" ht="15" customHeight="1" x14ac:dyDescent="0.25">
      <c r="A2749" s="11">
        <v>703038</v>
      </c>
      <c r="B2749" s="12">
        <v>219702</v>
      </c>
      <c r="C2749" s="12" t="s">
        <v>3250</v>
      </c>
    </row>
    <row r="2750" spans="1:3" ht="15" customHeight="1" x14ac:dyDescent="0.25">
      <c r="A2750" s="11">
        <v>703056</v>
      </c>
      <c r="B2750" s="12">
        <v>219702</v>
      </c>
      <c r="C2750" s="12" t="s">
        <v>3250</v>
      </c>
    </row>
    <row r="2751" spans="1:3" ht="15" customHeight="1" x14ac:dyDescent="0.25">
      <c r="A2751" s="11">
        <v>702805</v>
      </c>
      <c r="B2751" s="12">
        <v>219702</v>
      </c>
      <c r="C2751" s="12" t="s">
        <v>3250</v>
      </c>
    </row>
    <row r="2752" spans="1:3" ht="15" customHeight="1" x14ac:dyDescent="0.25">
      <c r="A2752" s="11">
        <v>703248</v>
      </c>
      <c r="B2752" s="12">
        <v>219702</v>
      </c>
      <c r="C2752" s="12" t="s">
        <v>3250</v>
      </c>
    </row>
    <row r="2753" spans="1:3" ht="15" customHeight="1" x14ac:dyDescent="0.25">
      <c r="A2753" s="11">
        <v>703068</v>
      </c>
      <c r="B2753" s="12">
        <v>219702</v>
      </c>
      <c r="C2753" s="12" t="s">
        <v>3250</v>
      </c>
    </row>
    <row r="2754" spans="1:3" ht="15" customHeight="1" x14ac:dyDescent="0.25">
      <c r="A2754" s="11">
        <v>701999</v>
      </c>
      <c r="B2754" s="12">
        <v>219702</v>
      </c>
      <c r="C2754" s="12" t="s">
        <v>3250</v>
      </c>
    </row>
    <row r="2755" spans="1:3" ht="15" customHeight="1" x14ac:dyDescent="0.25">
      <c r="A2755" s="11">
        <v>702912</v>
      </c>
      <c r="B2755" s="12">
        <v>219702</v>
      </c>
      <c r="C2755" s="12" t="s">
        <v>3250</v>
      </c>
    </row>
    <row r="2756" spans="1:3" ht="15" customHeight="1" x14ac:dyDescent="0.25">
      <c r="A2756" s="11">
        <v>735676</v>
      </c>
      <c r="B2756" s="12">
        <v>219702</v>
      </c>
      <c r="C2756" s="12" t="s">
        <v>3250</v>
      </c>
    </row>
    <row r="2757" spans="1:3" ht="15" customHeight="1" x14ac:dyDescent="0.25">
      <c r="A2757" s="11">
        <v>702456</v>
      </c>
      <c r="B2757" s="12">
        <v>219702</v>
      </c>
      <c r="C2757" s="12" t="s">
        <v>3250</v>
      </c>
    </row>
    <row r="2758" spans="1:3" ht="15" customHeight="1" x14ac:dyDescent="0.25">
      <c r="A2758" s="11">
        <v>712115</v>
      </c>
      <c r="B2758" s="12">
        <v>219702</v>
      </c>
      <c r="C2758" s="12" t="s">
        <v>3250</v>
      </c>
    </row>
    <row r="2759" spans="1:3" ht="15" customHeight="1" x14ac:dyDescent="0.25">
      <c r="A2759" s="11">
        <v>718122</v>
      </c>
      <c r="B2759" s="12">
        <v>219702</v>
      </c>
      <c r="C2759" s="12" t="s">
        <v>3250</v>
      </c>
    </row>
    <row r="2760" spans="1:3" ht="15" customHeight="1" x14ac:dyDescent="0.25">
      <c r="A2760" s="11">
        <v>711864</v>
      </c>
      <c r="B2760" s="12">
        <v>219702</v>
      </c>
      <c r="C2760" s="12" t="s">
        <v>3250</v>
      </c>
    </row>
    <row r="2761" spans="1:3" ht="15" customHeight="1" x14ac:dyDescent="0.25">
      <c r="A2761" s="11">
        <v>720905</v>
      </c>
      <c r="B2761" s="12">
        <v>219702</v>
      </c>
      <c r="C2761" s="12" t="s">
        <v>3250</v>
      </c>
    </row>
    <row r="2762" spans="1:3" ht="15" customHeight="1" x14ac:dyDescent="0.25">
      <c r="A2762" s="11">
        <v>701959</v>
      </c>
      <c r="B2762" s="12">
        <v>219702</v>
      </c>
      <c r="C2762" s="12" t="s">
        <v>3250</v>
      </c>
    </row>
    <row r="2763" spans="1:3" ht="15" customHeight="1" x14ac:dyDescent="0.25">
      <c r="A2763" s="11">
        <v>704405</v>
      </c>
      <c r="B2763" s="12">
        <v>219702</v>
      </c>
      <c r="C2763" s="12" t="s">
        <v>3250</v>
      </c>
    </row>
    <row r="2764" spans="1:3" ht="15" customHeight="1" x14ac:dyDescent="0.25">
      <c r="A2764" s="11">
        <v>606273</v>
      </c>
      <c r="B2764" s="12">
        <v>219702</v>
      </c>
      <c r="C2764" s="12" t="s">
        <v>3250</v>
      </c>
    </row>
    <row r="2765" spans="1:3" ht="15" customHeight="1" x14ac:dyDescent="0.25">
      <c r="A2765" s="11">
        <v>706462</v>
      </c>
      <c r="B2765" s="12">
        <v>219702</v>
      </c>
      <c r="C2765" s="12" t="s">
        <v>3250</v>
      </c>
    </row>
    <row r="2766" spans="1:3" ht="15" customHeight="1" x14ac:dyDescent="0.25">
      <c r="A2766" s="11">
        <v>704982</v>
      </c>
      <c r="B2766" s="12">
        <v>219702</v>
      </c>
      <c r="C2766" s="12" t="s">
        <v>3250</v>
      </c>
    </row>
    <row r="2767" spans="1:3" ht="15" customHeight="1" x14ac:dyDescent="0.25">
      <c r="A2767" s="11">
        <v>687028</v>
      </c>
      <c r="B2767" s="12">
        <v>219702</v>
      </c>
      <c r="C2767" s="12" t="s">
        <v>3250</v>
      </c>
    </row>
    <row r="2768" spans="1:3" ht="15" customHeight="1" x14ac:dyDescent="0.25">
      <c r="A2768" s="11">
        <v>702475</v>
      </c>
      <c r="B2768" s="12">
        <v>219702</v>
      </c>
      <c r="C2768" s="12" t="s">
        <v>3250</v>
      </c>
    </row>
    <row r="2769" spans="1:3" ht="15" customHeight="1" x14ac:dyDescent="0.25">
      <c r="A2769" s="11">
        <v>702423</v>
      </c>
      <c r="B2769" s="12">
        <v>219702</v>
      </c>
      <c r="C2769" s="12" t="s">
        <v>3250</v>
      </c>
    </row>
    <row r="2770" spans="1:3" ht="15" customHeight="1" x14ac:dyDescent="0.25">
      <c r="A2770" s="11">
        <v>712241</v>
      </c>
      <c r="B2770" s="12">
        <v>219702</v>
      </c>
      <c r="C2770" s="12" t="s">
        <v>3250</v>
      </c>
    </row>
    <row r="2771" spans="1:3" ht="15" customHeight="1" x14ac:dyDescent="0.25">
      <c r="A2771" s="11">
        <v>702507</v>
      </c>
      <c r="B2771" s="12">
        <v>219702</v>
      </c>
      <c r="C2771" s="12" t="s">
        <v>3250</v>
      </c>
    </row>
    <row r="2772" spans="1:3" ht="15" customHeight="1" x14ac:dyDescent="0.25">
      <c r="A2772" s="11">
        <v>701289</v>
      </c>
      <c r="B2772" s="12">
        <v>219702</v>
      </c>
      <c r="C2772" s="12" t="s">
        <v>3250</v>
      </c>
    </row>
    <row r="2773" spans="1:3" ht="15" customHeight="1" x14ac:dyDescent="0.25">
      <c r="A2773" s="11">
        <v>710432</v>
      </c>
      <c r="B2773" s="12">
        <v>219702</v>
      </c>
      <c r="C2773" s="12" t="s">
        <v>3250</v>
      </c>
    </row>
    <row r="2774" spans="1:3" ht="15" customHeight="1" x14ac:dyDescent="0.25">
      <c r="A2774" s="11">
        <v>702833</v>
      </c>
      <c r="B2774" s="12">
        <v>219702</v>
      </c>
      <c r="C2774" s="12" t="s">
        <v>3250</v>
      </c>
    </row>
    <row r="2775" spans="1:3" ht="15" customHeight="1" x14ac:dyDescent="0.25">
      <c r="A2775" s="11">
        <v>709303</v>
      </c>
      <c r="B2775" s="12">
        <v>219702</v>
      </c>
      <c r="C2775" s="12" t="s">
        <v>3250</v>
      </c>
    </row>
    <row r="2776" spans="1:3" ht="15" customHeight="1" x14ac:dyDescent="0.25">
      <c r="A2776" s="11">
        <v>708033</v>
      </c>
      <c r="B2776" s="12">
        <v>219702</v>
      </c>
      <c r="C2776" s="12" t="s">
        <v>3250</v>
      </c>
    </row>
    <row r="2777" spans="1:3" ht="15" customHeight="1" x14ac:dyDescent="0.25">
      <c r="A2777" s="11">
        <v>711256</v>
      </c>
      <c r="B2777" s="12">
        <v>219702</v>
      </c>
      <c r="C2777" s="12" t="s">
        <v>3250</v>
      </c>
    </row>
    <row r="2778" spans="1:3" ht="15" customHeight="1" x14ac:dyDescent="0.25">
      <c r="A2778" s="11">
        <v>613540</v>
      </c>
      <c r="B2778" s="12">
        <v>219702</v>
      </c>
      <c r="C2778" s="12" t="s">
        <v>3250</v>
      </c>
    </row>
    <row r="2779" spans="1:3" ht="15" customHeight="1" x14ac:dyDescent="0.25">
      <c r="A2779" s="11">
        <v>656736</v>
      </c>
      <c r="B2779" s="12">
        <v>219702</v>
      </c>
      <c r="C2779" s="12" t="s">
        <v>3250</v>
      </c>
    </row>
    <row r="2780" spans="1:3" ht="15" customHeight="1" x14ac:dyDescent="0.25">
      <c r="A2780" s="11">
        <v>702843</v>
      </c>
      <c r="B2780" s="12">
        <v>219702</v>
      </c>
      <c r="C2780" s="12" t="s">
        <v>3250</v>
      </c>
    </row>
    <row r="2781" spans="1:3" ht="15" customHeight="1" x14ac:dyDescent="0.25">
      <c r="A2781" s="11">
        <v>794357</v>
      </c>
      <c r="B2781" s="12">
        <v>219702</v>
      </c>
      <c r="C2781" s="12" t="s">
        <v>3250</v>
      </c>
    </row>
    <row r="2782" spans="1:3" ht="15" customHeight="1" x14ac:dyDescent="0.25">
      <c r="A2782" s="11">
        <v>702473</v>
      </c>
      <c r="B2782" s="12">
        <v>219702</v>
      </c>
      <c r="C2782" s="12" t="s">
        <v>3250</v>
      </c>
    </row>
    <row r="2783" spans="1:3" ht="15" customHeight="1" x14ac:dyDescent="0.25">
      <c r="A2783" s="11">
        <v>702735</v>
      </c>
      <c r="B2783" s="12">
        <v>219702</v>
      </c>
      <c r="C2783" s="12" t="s">
        <v>3250</v>
      </c>
    </row>
    <row r="2784" spans="1:3" ht="15" customHeight="1" x14ac:dyDescent="0.25">
      <c r="A2784" s="11">
        <v>703249</v>
      </c>
      <c r="B2784" s="12">
        <v>219702</v>
      </c>
      <c r="C2784" s="12" t="s">
        <v>3250</v>
      </c>
    </row>
    <row r="2785" spans="1:3" ht="15" customHeight="1" x14ac:dyDescent="0.25">
      <c r="A2785" s="11">
        <v>703069</v>
      </c>
      <c r="B2785" s="12">
        <v>219702</v>
      </c>
      <c r="C2785" s="12" t="s">
        <v>3250</v>
      </c>
    </row>
    <row r="2786" spans="1:3" ht="15" customHeight="1" x14ac:dyDescent="0.25">
      <c r="A2786" s="11">
        <v>703171</v>
      </c>
      <c r="B2786" s="12">
        <v>219702</v>
      </c>
      <c r="C2786" s="12" t="s">
        <v>3250</v>
      </c>
    </row>
    <row r="2787" spans="1:3" ht="15" customHeight="1" x14ac:dyDescent="0.25">
      <c r="A2787" s="11">
        <v>703167</v>
      </c>
      <c r="B2787" s="12">
        <v>219702</v>
      </c>
      <c r="C2787" s="12" t="s">
        <v>3250</v>
      </c>
    </row>
    <row r="2788" spans="1:3" ht="15" customHeight="1" x14ac:dyDescent="0.25">
      <c r="A2788" s="11">
        <v>704344</v>
      </c>
      <c r="B2788" s="12">
        <v>219702</v>
      </c>
      <c r="C2788" s="12" t="s">
        <v>3250</v>
      </c>
    </row>
    <row r="2789" spans="1:3" ht="15" customHeight="1" x14ac:dyDescent="0.25">
      <c r="A2789" s="11">
        <v>702026</v>
      </c>
      <c r="B2789" s="12">
        <v>219702</v>
      </c>
      <c r="C2789" s="12" t="s">
        <v>3250</v>
      </c>
    </row>
    <row r="2790" spans="1:3" ht="15" customHeight="1" x14ac:dyDescent="0.25">
      <c r="A2790" s="11">
        <v>703057</v>
      </c>
      <c r="B2790" s="12">
        <v>219702</v>
      </c>
      <c r="C2790" s="12" t="s">
        <v>3250</v>
      </c>
    </row>
    <row r="2791" spans="1:3" ht="15" customHeight="1" x14ac:dyDescent="0.25">
      <c r="A2791" s="11">
        <v>703635</v>
      </c>
      <c r="B2791" s="12">
        <v>219702</v>
      </c>
      <c r="C2791" s="12" t="s">
        <v>3250</v>
      </c>
    </row>
    <row r="2792" spans="1:3" ht="15" customHeight="1" x14ac:dyDescent="0.25">
      <c r="A2792" s="11">
        <v>702913</v>
      </c>
      <c r="B2792" s="12">
        <v>219702</v>
      </c>
      <c r="C2792" s="12" t="s">
        <v>3250</v>
      </c>
    </row>
    <row r="2793" spans="1:3" ht="15" customHeight="1" x14ac:dyDescent="0.25">
      <c r="A2793" s="11">
        <v>735723</v>
      </c>
      <c r="B2793" s="12">
        <v>219702</v>
      </c>
      <c r="C2793" s="12" t="s">
        <v>3250</v>
      </c>
    </row>
    <row r="2794" spans="1:3" ht="15" customHeight="1" x14ac:dyDescent="0.25">
      <c r="A2794" s="11">
        <v>701523</v>
      </c>
      <c r="B2794" s="12">
        <v>219702</v>
      </c>
      <c r="C2794" s="12" t="s">
        <v>3250</v>
      </c>
    </row>
    <row r="2795" spans="1:3" ht="15" customHeight="1" x14ac:dyDescent="0.25">
      <c r="A2795" s="11">
        <v>701533</v>
      </c>
      <c r="B2795" s="12">
        <v>219702</v>
      </c>
      <c r="C2795" s="12" t="s">
        <v>3250</v>
      </c>
    </row>
    <row r="2796" spans="1:3" ht="15" customHeight="1" x14ac:dyDescent="0.25">
      <c r="A2796" s="11">
        <v>702591</v>
      </c>
      <c r="B2796" s="12">
        <v>219702</v>
      </c>
      <c r="C2796" s="12" t="s">
        <v>3250</v>
      </c>
    </row>
    <row r="2797" spans="1:3" ht="15" customHeight="1" x14ac:dyDescent="0.25">
      <c r="A2797" s="11" t="s">
        <v>3251</v>
      </c>
      <c r="B2797" s="12">
        <v>219702</v>
      </c>
      <c r="C2797" s="12" t="s">
        <v>3250</v>
      </c>
    </row>
    <row r="2798" spans="1:3" ht="15" customHeight="1" x14ac:dyDescent="0.25">
      <c r="A2798" s="11" t="s">
        <v>2295</v>
      </c>
      <c r="B2798" s="12">
        <v>219705</v>
      </c>
      <c r="C2798" s="12" t="s">
        <v>2748</v>
      </c>
    </row>
    <row r="2799" spans="1:3" ht="15" customHeight="1" x14ac:dyDescent="0.25">
      <c r="A2799" s="11">
        <v>621597</v>
      </c>
      <c r="B2799" s="12">
        <v>219747</v>
      </c>
      <c r="C2799" s="12" t="s">
        <v>3252</v>
      </c>
    </row>
    <row r="2800" spans="1:3" ht="15" customHeight="1" x14ac:dyDescent="0.25">
      <c r="A2800" s="11">
        <v>604306</v>
      </c>
      <c r="B2800" s="12">
        <v>219747</v>
      </c>
      <c r="C2800" s="12" t="s">
        <v>3252</v>
      </c>
    </row>
    <row r="2801" spans="1:3" ht="15" customHeight="1" x14ac:dyDescent="0.25">
      <c r="A2801" s="11">
        <v>794996</v>
      </c>
      <c r="B2801" s="12">
        <v>219747</v>
      </c>
      <c r="C2801" s="12" t="s">
        <v>3252</v>
      </c>
    </row>
    <row r="2802" spans="1:3" ht="15" customHeight="1" x14ac:dyDescent="0.25">
      <c r="A2802" s="11">
        <v>621915</v>
      </c>
      <c r="B2802" s="12">
        <v>219747</v>
      </c>
      <c r="C2802" s="12" t="s">
        <v>3252</v>
      </c>
    </row>
    <row r="2803" spans="1:3" ht="15" customHeight="1" x14ac:dyDescent="0.25">
      <c r="A2803" s="11">
        <v>621926</v>
      </c>
      <c r="B2803" s="12">
        <v>219747</v>
      </c>
      <c r="C2803" s="12" t="s">
        <v>3252</v>
      </c>
    </row>
    <row r="2804" spans="1:3" ht="15" customHeight="1" x14ac:dyDescent="0.25">
      <c r="A2804" s="11">
        <v>794975</v>
      </c>
      <c r="B2804" s="12">
        <v>219747</v>
      </c>
      <c r="C2804" s="12" t="s">
        <v>3252</v>
      </c>
    </row>
    <row r="2805" spans="1:3" ht="15" customHeight="1" x14ac:dyDescent="0.25">
      <c r="A2805" s="11">
        <v>795005</v>
      </c>
      <c r="B2805" s="12">
        <v>219747</v>
      </c>
      <c r="C2805" s="12" t="s">
        <v>3252</v>
      </c>
    </row>
    <row r="2806" spans="1:3" ht="15" customHeight="1" x14ac:dyDescent="0.25">
      <c r="A2806" s="11">
        <v>621917</v>
      </c>
      <c r="B2806" s="12">
        <v>219747</v>
      </c>
      <c r="C2806" s="12" t="s">
        <v>3252</v>
      </c>
    </row>
    <row r="2807" spans="1:3" ht="15" customHeight="1" x14ac:dyDescent="0.25">
      <c r="A2807" s="11">
        <v>621913</v>
      </c>
      <c r="B2807" s="12">
        <v>219747</v>
      </c>
      <c r="C2807" s="12" t="s">
        <v>3252</v>
      </c>
    </row>
    <row r="2808" spans="1:3" ht="15" customHeight="1" x14ac:dyDescent="0.25">
      <c r="A2808" s="11">
        <v>621603</v>
      </c>
      <c r="B2808" s="12">
        <v>219747</v>
      </c>
      <c r="C2808" s="12" t="s">
        <v>3252</v>
      </c>
    </row>
    <row r="2809" spans="1:3" ht="15" customHeight="1" x14ac:dyDescent="0.25">
      <c r="A2809" s="11">
        <v>608303</v>
      </c>
      <c r="B2809" s="12">
        <v>219747</v>
      </c>
      <c r="C2809" s="12" t="s">
        <v>3252</v>
      </c>
    </row>
    <row r="2810" spans="1:3" ht="15" customHeight="1" x14ac:dyDescent="0.25">
      <c r="A2810" s="11">
        <v>618143</v>
      </c>
      <c r="B2810" s="12">
        <v>219747</v>
      </c>
      <c r="C2810" s="12" t="s">
        <v>3252</v>
      </c>
    </row>
    <row r="2811" spans="1:3" ht="15" customHeight="1" x14ac:dyDescent="0.25">
      <c r="A2811" s="11">
        <v>606750</v>
      </c>
      <c r="B2811" s="12">
        <v>219747</v>
      </c>
      <c r="C2811" s="12" t="s">
        <v>3252</v>
      </c>
    </row>
    <row r="2812" spans="1:3" ht="15" customHeight="1" x14ac:dyDescent="0.25">
      <c r="A2812" s="11">
        <v>618145</v>
      </c>
      <c r="B2812" s="12">
        <v>219747</v>
      </c>
      <c r="C2812" s="12" t="s">
        <v>3252</v>
      </c>
    </row>
    <row r="2813" spans="1:3" ht="15" customHeight="1" x14ac:dyDescent="0.25">
      <c r="A2813" s="11">
        <v>637797</v>
      </c>
      <c r="B2813" s="12">
        <v>219747</v>
      </c>
      <c r="C2813" s="12" t="s">
        <v>3252</v>
      </c>
    </row>
    <row r="2814" spans="1:3" ht="15" customHeight="1" x14ac:dyDescent="0.25">
      <c r="A2814" s="11">
        <v>608299</v>
      </c>
      <c r="B2814" s="12">
        <v>219747</v>
      </c>
      <c r="C2814" s="12" t="s">
        <v>3252</v>
      </c>
    </row>
    <row r="2815" spans="1:3" ht="15" customHeight="1" x14ac:dyDescent="0.25">
      <c r="A2815" s="11">
        <v>710415</v>
      </c>
      <c r="B2815" s="12">
        <v>219747</v>
      </c>
      <c r="C2815" s="12" t="s">
        <v>3252</v>
      </c>
    </row>
    <row r="2816" spans="1:3" ht="15" customHeight="1" x14ac:dyDescent="0.25">
      <c r="A2816" s="11">
        <v>714048</v>
      </c>
      <c r="B2816" s="12">
        <v>219747</v>
      </c>
      <c r="C2816" s="12" t="s">
        <v>3252</v>
      </c>
    </row>
    <row r="2817" spans="1:3" ht="15" customHeight="1" x14ac:dyDescent="0.25">
      <c r="A2817" s="11">
        <v>724394</v>
      </c>
      <c r="B2817" s="12">
        <v>219747</v>
      </c>
      <c r="C2817" s="12" t="s">
        <v>3252</v>
      </c>
    </row>
    <row r="2818" spans="1:3" ht="15" customHeight="1" x14ac:dyDescent="0.25">
      <c r="A2818" s="11">
        <v>726752</v>
      </c>
      <c r="B2818" s="12">
        <v>219747</v>
      </c>
      <c r="C2818" s="12" t="s">
        <v>3252</v>
      </c>
    </row>
    <row r="2819" spans="1:3" ht="15" customHeight="1" x14ac:dyDescent="0.25">
      <c r="A2819" s="11">
        <v>728852</v>
      </c>
      <c r="B2819" s="12">
        <v>219747</v>
      </c>
      <c r="C2819" s="12" t="s">
        <v>3252</v>
      </c>
    </row>
    <row r="2820" spans="1:3" ht="15" customHeight="1" x14ac:dyDescent="0.25">
      <c r="A2820" s="11">
        <v>772490</v>
      </c>
      <c r="B2820" s="12">
        <v>219747</v>
      </c>
      <c r="C2820" s="12" t="s">
        <v>3252</v>
      </c>
    </row>
    <row r="2821" spans="1:3" ht="15" customHeight="1" x14ac:dyDescent="0.25">
      <c r="A2821" s="11">
        <v>787628</v>
      </c>
      <c r="B2821" s="12">
        <v>219747</v>
      </c>
      <c r="C2821" s="12" t="s">
        <v>3252</v>
      </c>
    </row>
    <row r="2822" spans="1:3" ht="15" customHeight="1" x14ac:dyDescent="0.25">
      <c r="A2822" s="11">
        <v>893219</v>
      </c>
      <c r="B2822" s="12">
        <v>219747</v>
      </c>
      <c r="C2822" s="12" t="s">
        <v>3252</v>
      </c>
    </row>
    <row r="2823" spans="1:3" ht="15" customHeight="1" x14ac:dyDescent="0.25">
      <c r="A2823" s="11">
        <v>728825</v>
      </c>
      <c r="B2823" s="12">
        <v>219747</v>
      </c>
      <c r="C2823" s="12" t="s">
        <v>3252</v>
      </c>
    </row>
    <row r="2824" spans="1:3" ht="15" customHeight="1" x14ac:dyDescent="0.25">
      <c r="A2824" s="11">
        <v>726725</v>
      </c>
      <c r="B2824" s="12">
        <v>219747</v>
      </c>
      <c r="C2824" s="12" t="s">
        <v>3252</v>
      </c>
    </row>
    <row r="2825" spans="1:3" ht="15" customHeight="1" x14ac:dyDescent="0.25">
      <c r="A2825" s="11">
        <v>607742</v>
      </c>
      <c r="B2825" s="12">
        <v>219747</v>
      </c>
      <c r="C2825" s="12" t="s">
        <v>3252</v>
      </c>
    </row>
    <row r="2826" spans="1:3" ht="15" customHeight="1" x14ac:dyDescent="0.25">
      <c r="A2826" s="11">
        <v>621979</v>
      </c>
      <c r="B2826" s="12">
        <v>219747</v>
      </c>
      <c r="C2826" s="12" t="s">
        <v>3252</v>
      </c>
    </row>
    <row r="2827" spans="1:3" ht="15" customHeight="1" x14ac:dyDescent="0.25">
      <c r="A2827" s="11">
        <v>794998</v>
      </c>
      <c r="B2827" s="12">
        <v>219747</v>
      </c>
      <c r="C2827" s="12" t="s">
        <v>3252</v>
      </c>
    </row>
    <row r="2828" spans="1:3" ht="15" customHeight="1" x14ac:dyDescent="0.25">
      <c r="A2828" s="11">
        <v>621911</v>
      </c>
      <c r="B2828" s="12">
        <v>219747</v>
      </c>
      <c r="C2828" s="12" t="s">
        <v>3252</v>
      </c>
    </row>
    <row r="2829" spans="1:3" ht="15" customHeight="1" x14ac:dyDescent="0.25">
      <c r="A2829" s="11">
        <v>639628</v>
      </c>
      <c r="B2829" s="12">
        <v>219747</v>
      </c>
      <c r="C2829" s="12" t="s">
        <v>3252</v>
      </c>
    </row>
    <row r="2830" spans="1:3" ht="15" customHeight="1" x14ac:dyDescent="0.25">
      <c r="A2830" s="11">
        <v>604302</v>
      </c>
      <c r="B2830" s="12">
        <v>219747</v>
      </c>
      <c r="C2830" s="12" t="s">
        <v>3252</v>
      </c>
    </row>
    <row r="2831" spans="1:3" ht="15" customHeight="1" x14ac:dyDescent="0.25">
      <c r="A2831" s="11">
        <v>608301</v>
      </c>
      <c r="B2831" s="12">
        <v>219747</v>
      </c>
      <c r="C2831" s="12" t="s">
        <v>3252</v>
      </c>
    </row>
    <row r="2832" spans="1:3" ht="15" customHeight="1" x14ac:dyDescent="0.25">
      <c r="A2832" s="11">
        <v>608305</v>
      </c>
      <c r="B2832" s="12">
        <v>219747</v>
      </c>
      <c r="C2832" s="12" t="s">
        <v>3252</v>
      </c>
    </row>
    <row r="2833" spans="1:3" ht="15" customHeight="1" x14ac:dyDescent="0.25">
      <c r="A2833" s="11">
        <v>621925</v>
      </c>
      <c r="B2833" s="12">
        <v>219747</v>
      </c>
      <c r="C2833" s="12" t="s">
        <v>3252</v>
      </c>
    </row>
    <row r="2834" spans="1:3" ht="15" customHeight="1" x14ac:dyDescent="0.25">
      <c r="A2834" s="11">
        <v>637796</v>
      </c>
      <c r="B2834" s="12">
        <v>219747</v>
      </c>
      <c r="C2834" s="12" t="s">
        <v>3252</v>
      </c>
    </row>
    <row r="2835" spans="1:3" ht="15" customHeight="1" x14ac:dyDescent="0.25">
      <c r="A2835" s="11">
        <v>790993</v>
      </c>
      <c r="B2835" s="12">
        <v>219747</v>
      </c>
      <c r="C2835" s="12" t="s">
        <v>3252</v>
      </c>
    </row>
    <row r="2836" spans="1:3" ht="15" customHeight="1" x14ac:dyDescent="0.25">
      <c r="A2836" s="11">
        <v>637817</v>
      </c>
      <c r="B2836" s="12">
        <v>219747</v>
      </c>
      <c r="C2836" s="12" t="s">
        <v>3252</v>
      </c>
    </row>
    <row r="2837" spans="1:3" ht="15" customHeight="1" x14ac:dyDescent="0.25">
      <c r="A2837" s="11">
        <v>709900</v>
      </c>
      <c r="B2837" s="12">
        <v>219747</v>
      </c>
      <c r="C2837" s="12" t="s">
        <v>3252</v>
      </c>
    </row>
    <row r="2838" spans="1:3" ht="15" customHeight="1" x14ac:dyDescent="0.25">
      <c r="A2838" s="11">
        <v>709857</v>
      </c>
      <c r="B2838" s="12">
        <v>219747</v>
      </c>
      <c r="C2838" s="12" t="s">
        <v>3252</v>
      </c>
    </row>
    <row r="2839" spans="1:3" ht="15" customHeight="1" x14ac:dyDescent="0.25">
      <c r="A2839" s="11">
        <v>610399</v>
      </c>
      <c r="B2839" s="12">
        <v>219747</v>
      </c>
      <c r="C2839" s="12" t="s">
        <v>3252</v>
      </c>
    </row>
    <row r="2840" spans="1:3" ht="15" customHeight="1" x14ac:dyDescent="0.25">
      <c r="A2840" s="11">
        <v>637795</v>
      </c>
      <c r="B2840" s="12">
        <v>219747</v>
      </c>
      <c r="C2840" s="12" t="s">
        <v>3252</v>
      </c>
    </row>
    <row r="2841" spans="1:3" ht="15" customHeight="1" x14ac:dyDescent="0.25">
      <c r="A2841" s="11">
        <v>607744</v>
      </c>
      <c r="B2841" s="12">
        <v>219747</v>
      </c>
      <c r="C2841" s="12" t="s">
        <v>3252</v>
      </c>
    </row>
    <row r="2842" spans="1:3" ht="15" customHeight="1" x14ac:dyDescent="0.25">
      <c r="A2842" s="11">
        <v>791000</v>
      </c>
      <c r="B2842" s="12">
        <v>219747</v>
      </c>
      <c r="C2842" s="12" t="s">
        <v>3252</v>
      </c>
    </row>
    <row r="2843" spans="1:3" ht="15" customHeight="1" x14ac:dyDescent="0.25">
      <c r="A2843" s="11">
        <v>639629</v>
      </c>
      <c r="B2843" s="12">
        <v>219747</v>
      </c>
      <c r="C2843" s="12" t="s">
        <v>3252</v>
      </c>
    </row>
    <row r="2844" spans="1:3" ht="15" customHeight="1" x14ac:dyDescent="0.25">
      <c r="A2844" s="11">
        <v>607740</v>
      </c>
      <c r="B2844" s="12">
        <v>219747</v>
      </c>
      <c r="C2844" s="12" t="s">
        <v>3252</v>
      </c>
    </row>
    <row r="2845" spans="1:3" ht="15" customHeight="1" x14ac:dyDescent="0.25">
      <c r="A2845" s="11">
        <v>795111</v>
      </c>
      <c r="B2845" s="12">
        <v>219747</v>
      </c>
      <c r="C2845" s="12" t="s">
        <v>3252</v>
      </c>
    </row>
    <row r="2846" spans="1:3" ht="15" customHeight="1" x14ac:dyDescent="0.25">
      <c r="A2846" s="11">
        <v>795003</v>
      </c>
      <c r="B2846" s="12">
        <v>219747</v>
      </c>
      <c r="C2846" s="12" t="s">
        <v>3252</v>
      </c>
    </row>
    <row r="2847" spans="1:3" ht="15" customHeight="1" x14ac:dyDescent="0.25">
      <c r="A2847" s="11">
        <v>789981</v>
      </c>
      <c r="B2847" s="12">
        <v>219747</v>
      </c>
      <c r="C2847" s="12" t="s">
        <v>3252</v>
      </c>
    </row>
    <row r="2848" spans="1:3" ht="15" customHeight="1" x14ac:dyDescent="0.25">
      <c r="A2848" s="11">
        <v>623118</v>
      </c>
      <c r="B2848" s="12">
        <v>219747</v>
      </c>
      <c r="C2848" s="12" t="s">
        <v>3252</v>
      </c>
    </row>
    <row r="2849" spans="1:3" ht="15" customHeight="1" x14ac:dyDescent="0.25">
      <c r="A2849" s="11">
        <v>623756</v>
      </c>
      <c r="B2849" s="12">
        <v>219747</v>
      </c>
      <c r="C2849" s="12" t="s">
        <v>3252</v>
      </c>
    </row>
    <row r="2850" spans="1:3" ht="15" customHeight="1" x14ac:dyDescent="0.25">
      <c r="A2850" s="11">
        <v>794977</v>
      </c>
      <c r="B2850" s="12">
        <v>219747</v>
      </c>
      <c r="C2850" s="12" t="s">
        <v>3252</v>
      </c>
    </row>
    <row r="2851" spans="1:3" ht="15" customHeight="1" x14ac:dyDescent="0.25">
      <c r="A2851" s="11">
        <v>790997</v>
      </c>
      <c r="B2851" s="12">
        <v>219747</v>
      </c>
      <c r="C2851" s="12" t="s">
        <v>3252</v>
      </c>
    </row>
    <row r="2852" spans="1:3" ht="15" customHeight="1" x14ac:dyDescent="0.25">
      <c r="A2852" s="11">
        <v>795110</v>
      </c>
      <c r="B2852" s="12">
        <v>219747</v>
      </c>
      <c r="C2852" s="12" t="s">
        <v>3252</v>
      </c>
    </row>
    <row r="2853" spans="1:3" ht="15" customHeight="1" x14ac:dyDescent="0.25">
      <c r="A2853" s="11">
        <v>704021</v>
      </c>
      <c r="B2853" s="12">
        <v>219747</v>
      </c>
      <c r="C2853" s="12" t="s">
        <v>3252</v>
      </c>
    </row>
    <row r="2854" spans="1:3" ht="15" customHeight="1" x14ac:dyDescent="0.25">
      <c r="A2854" s="11">
        <v>703218</v>
      </c>
      <c r="B2854" s="12">
        <v>219747</v>
      </c>
      <c r="C2854" s="12" t="s">
        <v>3252</v>
      </c>
    </row>
    <row r="2855" spans="1:3" ht="15" customHeight="1" x14ac:dyDescent="0.25">
      <c r="A2855" s="11">
        <v>700429</v>
      </c>
      <c r="B2855" s="12">
        <v>219747</v>
      </c>
      <c r="C2855" s="12" t="s">
        <v>3252</v>
      </c>
    </row>
    <row r="2856" spans="1:3" ht="15" customHeight="1" x14ac:dyDescent="0.25">
      <c r="A2856" s="11">
        <v>736819</v>
      </c>
      <c r="B2856" s="12">
        <v>219747</v>
      </c>
      <c r="C2856" s="12" t="s">
        <v>3252</v>
      </c>
    </row>
    <row r="2857" spans="1:3" ht="15" customHeight="1" x14ac:dyDescent="0.25">
      <c r="A2857" s="11">
        <v>610910</v>
      </c>
      <c r="B2857" s="12">
        <v>219747</v>
      </c>
      <c r="C2857" s="12" t="s">
        <v>3252</v>
      </c>
    </row>
    <row r="2858" spans="1:3" ht="15" customHeight="1" x14ac:dyDescent="0.25">
      <c r="A2858" s="11">
        <v>600648</v>
      </c>
      <c r="B2858" s="12">
        <v>219747</v>
      </c>
      <c r="C2858" s="12" t="s">
        <v>3252</v>
      </c>
    </row>
    <row r="2859" spans="1:3" ht="15" customHeight="1" x14ac:dyDescent="0.25">
      <c r="A2859" s="11">
        <v>629833</v>
      </c>
      <c r="B2859" s="12">
        <v>219747</v>
      </c>
      <c r="C2859" s="12" t="s">
        <v>3252</v>
      </c>
    </row>
    <row r="2860" spans="1:3" ht="15" customHeight="1" x14ac:dyDescent="0.25">
      <c r="A2860" s="11">
        <v>701736</v>
      </c>
      <c r="B2860" s="12">
        <v>219747</v>
      </c>
      <c r="C2860" s="12" t="s">
        <v>3252</v>
      </c>
    </row>
    <row r="2861" spans="1:3" ht="15" customHeight="1" x14ac:dyDescent="0.25">
      <c r="A2861" s="11">
        <v>604304</v>
      </c>
      <c r="B2861" s="12">
        <v>219747</v>
      </c>
      <c r="C2861" s="12" t="s">
        <v>3252</v>
      </c>
    </row>
    <row r="2862" spans="1:3" ht="15" customHeight="1" x14ac:dyDescent="0.25">
      <c r="A2862" s="11">
        <v>610906</v>
      </c>
      <c r="B2862" s="12">
        <v>219747</v>
      </c>
      <c r="C2862" s="12" t="s">
        <v>3252</v>
      </c>
    </row>
    <row r="2863" spans="1:3" ht="15" customHeight="1" x14ac:dyDescent="0.25">
      <c r="A2863" s="11">
        <v>703955</v>
      </c>
      <c r="B2863" s="12">
        <v>219747</v>
      </c>
      <c r="C2863" s="12" t="s">
        <v>3252</v>
      </c>
    </row>
    <row r="2864" spans="1:3" ht="15" customHeight="1" x14ac:dyDescent="0.25">
      <c r="A2864" s="11">
        <v>601228</v>
      </c>
      <c r="B2864" s="12">
        <v>219747</v>
      </c>
      <c r="C2864" s="12" t="s">
        <v>3252</v>
      </c>
    </row>
    <row r="2865" spans="1:3" ht="15" customHeight="1" x14ac:dyDescent="0.25">
      <c r="A2865" s="11">
        <v>701542</v>
      </c>
      <c r="B2865" s="12">
        <v>219747</v>
      </c>
      <c r="C2865" s="12" t="s">
        <v>3252</v>
      </c>
    </row>
    <row r="2866" spans="1:3" ht="15" customHeight="1" x14ac:dyDescent="0.25">
      <c r="A2866" s="11">
        <v>701536</v>
      </c>
      <c r="B2866" s="12">
        <v>219747</v>
      </c>
      <c r="C2866" s="12" t="s">
        <v>3252</v>
      </c>
    </row>
    <row r="2867" spans="1:3" ht="15" customHeight="1" x14ac:dyDescent="0.25">
      <c r="A2867" s="11">
        <v>701538</v>
      </c>
      <c r="B2867" s="12">
        <v>219747</v>
      </c>
      <c r="C2867" s="12" t="s">
        <v>3252</v>
      </c>
    </row>
    <row r="2868" spans="1:3" ht="15" customHeight="1" x14ac:dyDescent="0.25">
      <c r="A2868" s="11">
        <v>700919</v>
      </c>
      <c r="B2868" s="12">
        <v>219747</v>
      </c>
      <c r="C2868" s="12" t="s">
        <v>3252</v>
      </c>
    </row>
    <row r="2869" spans="1:3" ht="15" customHeight="1" x14ac:dyDescent="0.25">
      <c r="A2869" s="11">
        <v>701540</v>
      </c>
      <c r="B2869" s="12">
        <v>219747</v>
      </c>
      <c r="C2869" s="12" t="s">
        <v>3252</v>
      </c>
    </row>
    <row r="2870" spans="1:3" ht="15" customHeight="1" x14ac:dyDescent="0.25">
      <c r="A2870" s="11">
        <v>701544</v>
      </c>
      <c r="B2870" s="12">
        <v>219747</v>
      </c>
      <c r="C2870" s="12" t="s">
        <v>3252</v>
      </c>
    </row>
    <row r="2871" spans="1:3" ht="15" customHeight="1" x14ac:dyDescent="0.25">
      <c r="A2871" s="11">
        <v>795001</v>
      </c>
      <c r="B2871" s="12">
        <v>219747</v>
      </c>
      <c r="C2871" s="12" t="s">
        <v>3252</v>
      </c>
    </row>
    <row r="2872" spans="1:3" ht="15" customHeight="1" x14ac:dyDescent="0.25">
      <c r="A2872" s="11">
        <v>783097</v>
      </c>
      <c r="B2872" s="12">
        <v>219747</v>
      </c>
      <c r="C2872" s="12" t="s">
        <v>3252</v>
      </c>
    </row>
    <row r="2873" spans="1:3" ht="15" customHeight="1" x14ac:dyDescent="0.25">
      <c r="A2873" s="11">
        <v>799174</v>
      </c>
      <c r="B2873" s="12">
        <v>219747</v>
      </c>
      <c r="C2873" s="12" t="s">
        <v>3252</v>
      </c>
    </row>
    <row r="2874" spans="1:3" ht="15" customHeight="1" x14ac:dyDescent="0.25">
      <c r="A2874" s="11">
        <v>704386</v>
      </c>
      <c r="B2874" s="12">
        <v>219747</v>
      </c>
      <c r="C2874" s="12" t="s">
        <v>3252</v>
      </c>
    </row>
    <row r="2875" spans="1:3" ht="15" customHeight="1" x14ac:dyDescent="0.25">
      <c r="A2875" s="11">
        <v>709677</v>
      </c>
      <c r="B2875" s="12">
        <v>219747</v>
      </c>
      <c r="C2875" s="12" t="s">
        <v>3252</v>
      </c>
    </row>
    <row r="2876" spans="1:3" ht="15" customHeight="1" x14ac:dyDescent="0.25">
      <c r="A2876" s="11">
        <v>703701</v>
      </c>
      <c r="B2876" s="12">
        <v>219747</v>
      </c>
      <c r="C2876" s="12" t="s">
        <v>3252</v>
      </c>
    </row>
    <row r="2877" spans="1:3" ht="15" customHeight="1" x14ac:dyDescent="0.25">
      <c r="A2877" s="11">
        <v>710329</v>
      </c>
      <c r="B2877" s="12">
        <v>219747</v>
      </c>
      <c r="C2877" s="12" t="s">
        <v>3252</v>
      </c>
    </row>
    <row r="2878" spans="1:3" ht="15" customHeight="1" x14ac:dyDescent="0.25">
      <c r="A2878" s="11">
        <v>709763</v>
      </c>
      <c r="B2878" s="12">
        <v>219747</v>
      </c>
      <c r="C2878" s="12" t="s">
        <v>3252</v>
      </c>
    </row>
    <row r="2879" spans="1:3" ht="15" customHeight="1" x14ac:dyDescent="0.25">
      <c r="A2879" s="11">
        <v>629830</v>
      </c>
      <c r="B2879" s="12">
        <v>219747</v>
      </c>
      <c r="C2879" s="12" t="s">
        <v>3252</v>
      </c>
    </row>
    <row r="2880" spans="1:3" ht="15" customHeight="1" x14ac:dyDescent="0.25">
      <c r="A2880" s="11">
        <v>739932</v>
      </c>
      <c r="B2880" s="12">
        <v>219747</v>
      </c>
      <c r="C2880" s="12" t="s">
        <v>3252</v>
      </c>
    </row>
    <row r="2881" spans="1:3" ht="15" customHeight="1" x14ac:dyDescent="0.25">
      <c r="A2881" s="11">
        <v>796663</v>
      </c>
      <c r="B2881" s="12">
        <v>219747</v>
      </c>
      <c r="C2881" s="12" t="s">
        <v>3252</v>
      </c>
    </row>
    <row r="2882" spans="1:3" ht="15" customHeight="1" x14ac:dyDescent="0.25">
      <c r="A2882" s="11">
        <v>794981</v>
      </c>
      <c r="B2882" s="12">
        <v>219747</v>
      </c>
      <c r="C2882" s="12" t="s">
        <v>3252</v>
      </c>
    </row>
    <row r="2883" spans="1:3" ht="15" customHeight="1" x14ac:dyDescent="0.25">
      <c r="A2883" s="11">
        <v>607738</v>
      </c>
      <c r="B2883" s="12">
        <v>219747</v>
      </c>
      <c r="C2883" s="12" t="s">
        <v>3252</v>
      </c>
    </row>
    <row r="2884" spans="1:3" ht="15" customHeight="1" x14ac:dyDescent="0.25">
      <c r="A2884" s="11">
        <v>794979</v>
      </c>
      <c r="B2884" s="12">
        <v>219747</v>
      </c>
      <c r="C2884" s="12" t="s">
        <v>3252</v>
      </c>
    </row>
    <row r="2885" spans="1:3" ht="15" customHeight="1" x14ac:dyDescent="0.25">
      <c r="A2885" s="11">
        <v>790995</v>
      </c>
      <c r="B2885" s="12">
        <v>219747</v>
      </c>
      <c r="C2885" s="12" t="s">
        <v>3252</v>
      </c>
    </row>
    <row r="2886" spans="1:3" ht="15" customHeight="1" x14ac:dyDescent="0.25">
      <c r="A2886" s="11">
        <v>702094</v>
      </c>
      <c r="B2886" s="12">
        <v>219747</v>
      </c>
      <c r="C2886" s="12" t="s">
        <v>3252</v>
      </c>
    </row>
    <row r="2887" spans="1:3" ht="15" customHeight="1" x14ac:dyDescent="0.25">
      <c r="A2887" s="11">
        <v>758624</v>
      </c>
      <c r="B2887" s="12">
        <v>219747</v>
      </c>
      <c r="C2887" s="12" t="s">
        <v>3252</v>
      </c>
    </row>
    <row r="2888" spans="1:3" ht="15" customHeight="1" x14ac:dyDescent="0.25">
      <c r="A2888" s="11">
        <v>621916</v>
      </c>
      <c r="B2888" s="12">
        <v>219747</v>
      </c>
      <c r="C2888" s="12" t="s">
        <v>3252</v>
      </c>
    </row>
    <row r="2889" spans="1:3" ht="15" customHeight="1" x14ac:dyDescent="0.25">
      <c r="A2889" s="11">
        <v>639631</v>
      </c>
      <c r="B2889" s="12">
        <v>219747</v>
      </c>
      <c r="C2889" s="12" t="s">
        <v>3252</v>
      </c>
    </row>
    <row r="2890" spans="1:3" ht="15" customHeight="1" x14ac:dyDescent="0.25">
      <c r="A2890" s="11">
        <v>621918</v>
      </c>
      <c r="B2890" s="12">
        <v>219747</v>
      </c>
      <c r="C2890" s="12" t="s">
        <v>3252</v>
      </c>
    </row>
    <row r="2891" spans="1:3" ht="15" customHeight="1" x14ac:dyDescent="0.25">
      <c r="A2891" s="11">
        <v>709901</v>
      </c>
      <c r="B2891" s="12">
        <v>219747</v>
      </c>
      <c r="C2891" s="12" t="s">
        <v>3252</v>
      </c>
    </row>
    <row r="2892" spans="1:3" ht="15" customHeight="1" x14ac:dyDescent="0.25">
      <c r="A2892" s="11">
        <v>709858</v>
      </c>
      <c r="B2892" s="12">
        <v>219747</v>
      </c>
      <c r="C2892" s="12" t="s">
        <v>3252</v>
      </c>
    </row>
    <row r="2893" spans="1:3" ht="15" customHeight="1" x14ac:dyDescent="0.25">
      <c r="A2893" s="11">
        <v>637448</v>
      </c>
      <c r="B2893" s="12">
        <v>219748</v>
      </c>
      <c r="C2893" s="12" t="s">
        <v>3253</v>
      </c>
    </row>
    <row r="2894" spans="1:3" ht="15" customHeight="1" x14ac:dyDescent="0.25">
      <c r="A2894" s="11">
        <v>624213</v>
      </c>
      <c r="B2894" s="12">
        <v>219751</v>
      </c>
      <c r="C2894" s="12" t="s">
        <v>3254</v>
      </c>
    </row>
    <row r="2895" spans="1:3" ht="15" customHeight="1" x14ac:dyDescent="0.25">
      <c r="A2895" s="11">
        <v>624600</v>
      </c>
      <c r="B2895" s="12">
        <v>219751</v>
      </c>
      <c r="C2895" s="12" t="s">
        <v>3254</v>
      </c>
    </row>
    <row r="2896" spans="1:3" ht="15" customHeight="1" x14ac:dyDescent="0.25">
      <c r="A2896" s="11">
        <v>651563</v>
      </c>
      <c r="B2896" s="12">
        <v>219751</v>
      </c>
      <c r="C2896" s="12" t="s">
        <v>3254</v>
      </c>
    </row>
    <row r="2897" spans="1:3" ht="15" customHeight="1" x14ac:dyDescent="0.25">
      <c r="A2897" s="11">
        <v>652242</v>
      </c>
      <c r="B2897" s="12">
        <v>219751</v>
      </c>
      <c r="C2897" s="12" t="s">
        <v>3254</v>
      </c>
    </row>
    <row r="2898" spans="1:3" ht="15" customHeight="1" x14ac:dyDescent="0.25">
      <c r="A2898" s="11">
        <v>652243</v>
      </c>
      <c r="B2898" s="12">
        <v>219751</v>
      </c>
      <c r="C2898" s="12" t="s">
        <v>3254</v>
      </c>
    </row>
    <row r="2899" spans="1:3" ht="15" customHeight="1" x14ac:dyDescent="0.25">
      <c r="A2899" s="11">
        <v>660811</v>
      </c>
      <c r="B2899" s="12">
        <v>219751</v>
      </c>
      <c r="C2899" s="12" t="s">
        <v>3254</v>
      </c>
    </row>
    <row r="2900" spans="1:3" ht="15" customHeight="1" x14ac:dyDescent="0.25">
      <c r="A2900" s="11">
        <v>660841</v>
      </c>
      <c r="B2900" s="12">
        <v>219751</v>
      </c>
      <c r="C2900" s="12" t="s">
        <v>3254</v>
      </c>
    </row>
    <row r="2901" spans="1:3" ht="15" customHeight="1" x14ac:dyDescent="0.25">
      <c r="A2901" s="11" t="s">
        <v>2243</v>
      </c>
      <c r="B2901" s="12">
        <v>219753</v>
      </c>
      <c r="C2901" s="12" t="s">
        <v>3255</v>
      </c>
    </row>
    <row r="2902" spans="1:3" ht="15" customHeight="1" x14ac:dyDescent="0.25">
      <c r="A2902" s="11">
        <v>708262</v>
      </c>
      <c r="B2902" s="12">
        <v>218294</v>
      </c>
      <c r="C2902" s="12" t="s">
        <v>3256</v>
      </c>
    </row>
    <row r="2903" spans="1:3" ht="15" customHeight="1" x14ac:dyDescent="0.25">
      <c r="A2903" s="11" t="s">
        <v>129</v>
      </c>
      <c r="B2903" s="12">
        <v>217726</v>
      </c>
      <c r="C2903" s="12" t="s">
        <v>3257</v>
      </c>
    </row>
    <row r="2904" spans="1:3" ht="15" customHeight="1" x14ac:dyDescent="0.25">
      <c r="A2904" s="11" t="s">
        <v>1724</v>
      </c>
      <c r="B2904" s="12">
        <v>219808</v>
      </c>
      <c r="C2904" s="12" t="s">
        <v>3258</v>
      </c>
    </row>
    <row r="2905" spans="1:3" ht="15" customHeight="1" x14ac:dyDescent="0.25">
      <c r="A2905" s="11" t="s">
        <v>1971</v>
      </c>
      <c r="B2905" s="12">
        <v>219808</v>
      </c>
      <c r="C2905" s="12" t="s">
        <v>3258</v>
      </c>
    </row>
    <row r="2906" spans="1:3" ht="15" customHeight="1" x14ac:dyDescent="0.25">
      <c r="A2906" s="11" t="s">
        <v>1972</v>
      </c>
      <c r="B2906" s="12">
        <v>219808</v>
      </c>
      <c r="C2906" s="12" t="s">
        <v>3258</v>
      </c>
    </row>
    <row r="2907" spans="1:3" ht="15" customHeight="1" x14ac:dyDescent="0.25">
      <c r="A2907" s="11" t="s">
        <v>1970</v>
      </c>
      <c r="B2907" s="12">
        <v>219808</v>
      </c>
      <c r="C2907" s="12" t="s">
        <v>3258</v>
      </c>
    </row>
    <row r="2908" spans="1:3" ht="15" customHeight="1" x14ac:dyDescent="0.25">
      <c r="A2908" s="11">
        <v>670786</v>
      </c>
      <c r="B2908" s="12">
        <v>220014</v>
      </c>
      <c r="C2908" s="12" t="s">
        <v>3259</v>
      </c>
    </row>
    <row r="2909" spans="1:3" ht="15" customHeight="1" x14ac:dyDescent="0.25">
      <c r="A2909" s="11">
        <v>669327</v>
      </c>
      <c r="B2909" s="12">
        <v>220014</v>
      </c>
      <c r="C2909" s="12" t="s">
        <v>3259</v>
      </c>
    </row>
    <row r="2910" spans="1:3" ht="15" customHeight="1" x14ac:dyDescent="0.25">
      <c r="A2910" s="11">
        <v>644023</v>
      </c>
      <c r="B2910" s="12">
        <v>220014</v>
      </c>
      <c r="C2910" s="12" t="s">
        <v>3259</v>
      </c>
    </row>
    <row r="2911" spans="1:3" ht="15" customHeight="1" x14ac:dyDescent="0.25">
      <c r="A2911" s="11">
        <v>636257</v>
      </c>
      <c r="B2911" s="12">
        <v>220014</v>
      </c>
      <c r="C2911" s="12" t="s">
        <v>3259</v>
      </c>
    </row>
    <row r="2912" spans="1:3" ht="15" customHeight="1" x14ac:dyDescent="0.25">
      <c r="A2912" s="11">
        <v>659607</v>
      </c>
      <c r="B2912" s="12">
        <v>220014</v>
      </c>
      <c r="C2912" s="12" t="s">
        <v>3259</v>
      </c>
    </row>
    <row r="2913" spans="1:3" ht="15" customHeight="1" x14ac:dyDescent="0.25">
      <c r="A2913" s="11">
        <v>644024</v>
      </c>
      <c r="B2913" s="12">
        <v>220014</v>
      </c>
      <c r="C2913" s="12" t="s">
        <v>3259</v>
      </c>
    </row>
    <row r="2914" spans="1:3" ht="15" customHeight="1" x14ac:dyDescent="0.25">
      <c r="A2914" s="11">
        <v>838801</v>
      </c>
      <c r="B2914" s="12">
        <v>220014</v>
      </c>
      <c r="C2914" s="12" t="s">
        <v>3259</v>
      </c>
    </row>
    <row r="2915" spans="1:3" ht="15" customHeight="1" x14ac:dyDescent="0.25">
      <c r="A2915" s="11">
        <v>706179</v>
      </c>
      <c r="B2915" s="12">
        <v>220014</v>
      </c>
      <c r="C2915" s="12" t="s">
        <v>3259</v>
      </c>
    </row>
    <row r="2916" spans="1:3" ht="15" customHeight="1" x14ac:dyDescent="0.25">
      <c r="A2916" s="11">
        <v>679140</v>
      </c>
      <c r="B2916" s="12">
        <v>220014</v>
      </c>
      <c r="C2916" s="12" t="s">
        <v>3259</v>
      </c>
    </row>
    <row r="2917" spans="1:3" ht="15" customHeight="1" x14ac:dyDescent="0.25">
      <c r="A2917" s="11">
        <v>679831</v>
      </c>
      <c r="B2917" s="12">
        <v>220014</v>
      </c>
      <c r="C2917" s="12" t="s">
        <v>3259</v>
      </c>
    </row>
    <row r="2918" spans="1:3" ht="15" customHeight="1" x14ac:dyDescent="0.25">
      <c r="A2918" s="11">
        <v>680633</v>
      </c>
      <c r="B2918" s="12">
        <v>220014</v>
      </c>
      <c r="C2918" s="12" t="s">
        <v>3259</v>
      </c>
    </row>
    <row r="2919" spans="1:3" ht="15" customHeight="1" x14ac:dyDescent="0.25">
      <c r="A2919" s="11">
        <v>679042</v>
      </c>
      <c r="B2919" s="12">
        <v>220014</v>
      </c>
      <c r="C2919" s="12" t="s">
        <v>3259</v>
      </c>
    </row>
    <row r="2920" spans="1:3" ht="15" customHeight="1" x14ac:dyDescent="0.25">
      <c r="A2920" s="11">
        <v>660373</v>
      </c>
      <c r="B2920" s="12">
        <v>220014</v>
      </c>
      <c r="C2920" s="12" t="s">
        <v>3259</v>
      </c>
    </row>
    <row r="2921" spans="1:3" ht="15" customHeight="1" x14ac:dyDescent="0.25">
      <c r="A2921" s="11" t="s">
        <v>2170</v>
      </c>
      <c r="B2921" s="12">
        <v>220014</v>
      </c>
      <c r="C2921" s="12" t="s">
        <v>3259</v>
      </c>
    </row>
    <row r="2922" spans="1:3" ht="15" customHeight="1" x14ac:dyDescent="0.25">
      <c r="A2922" s="11" t="s">
        <v>2424</v>
      </c>
      <c r="B2922" s="12">
        <v>220014</v>
      </c>
      <c r="C2922" s="12" t="s">
        <v>3259</v>
      </c>
    </row>
    <row r="2923" spans="1:3" ht="15" customHeight="1" x14ac:dyDescent="0.25">
      <c r="A2923" s="11">
        <v>745609</v>
      </c>
      <c r="B2923" s="12">
        <v>220151</v>
      </c>
      <c r="C2923" s="12" t="s">
        <v>3260</v>
      </c>
    </row>
    <row r="2924" spans="1:3" ht="15" customHeight="1" x14ac:dyDescent="0.25">
      <c r="A2924" s="11">
        <v>774436</v>
      </c>
      <c r="B2924" s="12">
        <v>220151</v>
      </c>
      <c r="C2924" s="12" t="s">
        <v>3260</v>
      </c>
    </row>
    <row r="2925" spans="1:3" ht="15" customHeight="1" x14ac:dyDescent="0.25">
      <c r="A2925" s="11">
        <v>769715</v>
      </c>
      <c r="B2925" s="12">
        <v>220151</v>
      </c>
      <c r="C2925" s="12" t="s">
        <v>3260</v>
      </c>
    </row>
    <row r="2926" spans="1:3" ht="15" customHeight="1" x14ac:dyDescent="0.25">
      <c r="A2926" s="11">
        <v>642466</v>
      </c>
      <c r="B2926" s="12">
        <v>220151</v>
      </c>
      <c r="C2926" s="12" t="s">
        <v>3260</v>
      </c>
    </row>
    <row r="2927" spans="1:3" ht="15" customHeight="1" x14ac:dyDescent="0.25">
      <c r="A2927" s="11">
        <v>642598</v>
      </c>
      <c r="B2927" s="12">
        <v>220151</v>
      </c>
      <c r="C2927" s="12" t="s">
        <v>3260</v>
      </c>
    </row>
    <row r="2928" spans="1:3" ht="15" customHeight="1" x14ac:dyDescent="0.25">
      <c r="A2928" s="11">
        <v>774437</v>
      </c>
      <c r="B2928" s="12">
        <v>220151</v>
      </c>
      <c r="C2928" s="12" t="s">
        <v>3260</v>
      </c>
    </row>
    <row r="2929" spans="1:3" ht="15" customHeight="1" x14ac:dyDescent="0.25">
      <c r="A2929" s="11">
        <v>774435</v>
      </c>
      <c r="B2929" s="12">
        <v>220151</v>
      </c>
      <c r="C2929" s="12" t="s">
        <v>3260</v>
      </c>
    </row>
    <row r="2930" spans="1:3" ht="15" customHeight="1" x14ac:dyDescent="0.25">
      <c r="A2930" s="11">
        <v>602036</v>
      </c>
      <c r="B2930" s="12">
        <v>220151</v>
      </c>
      <c r="C2930" s="12" t="s">
        <v>3260</v>
      </c>
    </row>
    <row r="2931" spans="1:3" ht="15" customHeight="1" x14ac:dyDescent="0.25">
      <c r="A2931" s="11">
        <v>655122</v>
      </c>
      <c r="B2931" s="12">
        <v>220151</v>
      </c>
      <c r="C2931" s="12" t="s">
        <v>3260</v>
      </c>
    </row>
    <row r="2932" spans="1:3" ht="15" customHeight="1" x14ac:dyDescent="0.25">
      <c r="A2932" s="11">
        <v>636853</v>
      </c>
      <c r="B2932" s="12">
        <v>220151</v>
      </c>
      <c r="C2932" s="12" t="s">
        <v>3260</v>
      </c>
    </row>
    <row r="2933" spans="1:3" ht="15" customHeight="1" x14ac:dyDescent="0.25">
      <c r="A2933" s="11">
        <v>655121</v>
      </c>
      <c r="B2933" s="12">
        <v>220151</v>
      </c>
      <c r="C2933" s="12" t="s">
        <v>3260</v>
      </c>
    </row>
    <row r="2934" spans="1:3" ht="15" customHeight="1" x14ac:dyDescent="0.25">
      <c r="A2934" s="11">
        <v>655124</v>
      </c>
      <c r="B2934" s="12">
        <v>220151</v>
      </c>
      <c r="C2934" s="12" t="s">
        <v>3260</v>
      </c>
    </row>
    <row r="2935" spans="1:3" ht="15" customHeight="1" x14ac:dyDescent="0.25">
      <c r="A2935" s="11">
        <v>642599</v>
      </c>
      <c r="B2935" s="12">
        <v>220151</v>
      </c>
      <c r="C2935" s="12" t="s">
        <v>3260</v>
      </c>
    </row>
    <row r="2936" spans="1:3" ht="15" customHeight="1" x14ac:dyDescent="0.25">
      <c r="A2936" s="11">
        <v>768811</v>
      </c>
      <c r="B2936" s="12">
        <v>220151</v>
      </c>
      <c r="C2936" s="12" t="s">
        <v>3260</v>
      </c>
    </row>
    <row r="2937" spans="1:3" ht="15" customHeight="1" x14ac:dyDescent="0.25">
      <c r="A2937" s="11">
        <v>619118</v>
      </c>
      <c r="B2937" s="12">
        <v>220151</v>
      </c>
      <c r="C2937" s="12" t="s">
        <v>3260</v>
      </c>
    </row>
    <row r="2938" spans="1:3" ht="15" customHeight="1" x14ac:dyDescent="0.25">
      <c r="A2938" s="11">
        <v>655123</v>
      </c>
      <c r="B2938" s="12">
        <v>220151</v>
      </c>
      <c r="C2938" s="12" t="s">
        <v>3260</v>
      </c>
    </row>
    <row r="2939" spans="1:3" ht="15" customHeight="1" x14ac:dyDescent="0.25">
      <c r="A2939" s="11">
        <v>655125</v>
      </c>
      <c r="B2939" s="12">
        <v>220151</v>
      </c>
      <c r="C2939" s="12" t="s">
        <v>3260</v>
      </c>
    </row>
    <row r="2940" spans="1:3" ht="15" customHeight="1" x14ac:dyDescent="0.25">
      <c r="A2940" s="11">
        <v>773404</v>
      </c>
      <c r="B2940" s="12">
        <v>220151</v>
      </c>
      <c r="C2940" s="12" t="s">
        <v>3260</v>
      </c>
    </row>
    <row r="2941" spans="1:3" ht="15" customHeight="1" x14ac:dyDescent="0.25">
      <c r="A2941" s="11">
        <v>602039</v>
      </c>
      <c r="B2941" s="12">
        <v>220151</v>
      </c>
      <c r="C2941" s="12" t="s">
        <v>3260</v>
      </c>
    </row>
    <row r="2942" spans="1:3" ht="15" customHeight="1" x14ac:dyDescent="0.25">
      <c r="A2942" s="11">
        <v>637174</v>
      </c>
      <c r="B2942" s="12">
        <v>220151</v>
      </c>
      <c r="C2942" s="12" t="s">
        <v>3260</v>
      </c>
    </row>
    <row r="2943" spans="1:3" ht="15" customHeight="1" x14ac:dyDescent="0.25">
      <c r="A2943" s="11">
        <v>773436</v>
      </c>
      <c r="B2943" s="12">
        <v>220151</v>
      </c>
      <c r="C2943" s="12" t="s">
        <v>3260</v>
      </c>
    </row>
    <row r="2944" spans="1:3" ht="15" customHeight="1" x14ac:dyDescent="0.25">
      <c r="A2944" s="11">
        <v>602782</v>
      </c>
      <c r="B2944" s="12">
        <v>220151</v>
      </c>
      <c r="C2944" s="12" t="s">
        <v>3260</v>
      </c>
    </row>
    <row r="2945" spans="1:3" ht="15" customHeight="1" x14ac:dyDescent="0.25">
      <c r="A2945" s="11">
        <v>651847</v>
      </c>
      <c r="B2945" s="12">
        <v>220151</v>
      </c>
      <c r="C2945" s="12" t="s">
        <v>3260</v>
      </c>
    </row>
    <row r="2946" spans="1:3" ht="15" customHeight="1" x14ac:dyDescent="0.25">
      <c r="A2946" s="11">
        <v>619112</v>
      </c>
      <c r="B2946" s="12">
        <v>220151</v>
      </c>
      <c r="C2946" s="12" t="s">
        <v>3260</v>
      </c>
    </row>
    <row r="2947" spans="1:3" ht="15" customHeight="1" x14ac:dyDescent="0.25">
      <c r="A2947" s="11">
        <v>768812</v>
      </c>
      <c r="B2947" s="12">
        <v>220151</v>
      </c>
      <c r="C2947" s="12" t="s">
        <v>3260</v>
      </c>
    </row>
    <row r="2948" spans="1:3" ht="15" customHeight="1" x14ac:dyDescent="0.25">
      <c r="A2948" s="11">
        <v>769713</v>
      </c>
      <c r="B2948" s="12">
        <v>220151</v>
      </c>
      <c r="C2948" s="12" t="s">
        <v>3260</v>
      </c>
    </row>
    <row r="2949" spans="1:3" ht="15" customHeight="1" x14ac:dyDescent="0.25">
      <c r="A2949" s="11">
        <v>797242</v>
      </c>
      <c r="B2949" s="12">
        <v>220151</v>
      </c>
      <c r="C2949" s="12" t="s">
        <v>3260</v>
      </c>
    </row>
    <row r="2950" spans="1:3" ht="15" customHeight="1" x14ac:dyDescent="0.25">
      <c r="A2950" s="11">
        <v>655133</v>
      </c>
      <c r="B2950" s="12">
        <v>220151</v>
      </c>
      <c r="C2950" s="12" t="s">
        <v>3260</v>
      </c>
    </row>
    <row r="2951" spans="1:3" ht="15" customHeight="1" x14ac:dyDescent="0.25">
      <c r="A2951" s="11">
        <v>774434</v>
      </c>
      <c r="B2951" s="12">
        <v>220151</v>
      </c>
      <c r="C2951" s="12" t="s">
        <v>3260</v>
      </c>
    </row>
    <row r="2952" spans="1:3" ht="15" customHeight="1" x14ac:dyDescent="0.25">
      <c r="A2952" s="11">
        <v>745610</v>
      </c>
      <c r="B2952" s="12">
        <v>220151</v>
      </c>
      <c r="C2952" s="12" t="s">
        <v>3260</v>
      </c>
    </row>
    <row r="2953" spans="1:3" ht="15" customHeight="1" x14ac:dyDescent="0.25">
      <c r="A2953" s="11">
        <v>745612</v>
      </c>
      <c r="B2953" s="12">
        <v>220151</v>
      </c>
      <c r="C2953" s="12" t="s">
        <v>3260</v>
      </c>
    </row>
    <row r="2954" spans="1:3" ht="15" customHeight="1" x14ac:dyDescent="0.25">
      <c r="A2954" s="11">
        <v>793496</v>
      </c>
      <c r="B2954" s="12">
        <v>220151</v>
      </c>
      <c r="C2954" s="12" t="s">
        <v>3260</v>
      </c>
    </row>
    <row r="2955" spans="1:3" ht="15" customHeight="1" x14ac:dyDescent="0.25">
      <c r="A2955" s="11">
        <v>769716</v>
      </c>
      <c r="B2955" s="12">
        <v>220151</v>
      </c>
      <c r="C2955" s="12" t="s">
        <v>3260</v>
      </c>
    </row>
    <row r="2956" spans="1:3" ht="15" customHeight="1" x14ac:dyDescent="0.25">
      <c r="A2956" s="11">
        <v>748581</v>
      </c>
      <c r="B2956" s="12">
        <v>220151</v>
      </c>
      <c r="C2956" s="12" t="s">
        <v>3260</v>
      </c>
    </row>
    <row r="2957" spans="1:3" ht="15" customHeight="1" x14ac:dyDescent="0.25">
      <c r="A2957" s="11">
        <v>619117</v>
      </c>
      <c r="B2957" s="12">
        <v>220151</v>
      </c>
      <c r="C2957" s="12" t="s">
        <v>3260</v>
      </c>
    </row>
    <row r="2958" spans="1:3" ht="15" customHeight="1" x14ac:dyDescent="0.25">
      <c r="A2958" s="11">
        <v>753934</v>
      </c>
      <c r="B2958" s="12">
        <v>220151</v>
      </c>
      <c r="C2958" s="12" t="s">
        <v>3260</v>
      </c>
    </row>
    <row r="2959" spans="1:3" ht="15" customHeight="1" x14ac:dyDescent="0.25">
      <c r="A2959" s="11">
        <v>797241</v>
      </c>
      <c r="B2959" s="12">
        <v>220151</v>
      </c>
      <c r="C2959" s="12" t="s">
        <v>3260</v>
      </c>
    </row>
    <row r="2960" spans="1:3" ht="15" customHeight="1" x14ac:dyDescent="0.25">
      <c r="A2960" s="11">
        <v>773440</v>
      </c>
      <c r="B2960" s="12">
        <v>220151</v>
      </c>
      <c r="C2960" s="12" t="s">
        <v>3260</v>
      </c>
    </row>
    <row r="2961" spans="1:3" ht="15" customHeight="1" x14ac:dyDescent="0.25">
      <c r="A2961" s="11">
        <v>740805</v>
      </c>
      <c r="B2961" s="12">
        <v>220151</v>
      </c>
      <c r="C2961" s="12" t="s">
        <v>3260</v>
      </c>
    </row>
    <row r="2962" spans="1:3" ht="15" customHeight="1" x14ac:dyDescent="0.25">
      <c r="A2962" s="11">
        <v>748579</v>
      </c>
      <c r="B2962" s="12">
        <v>220151</v>
      </c>
      <c r="C2962" s="12" t="s">
        <v>3260</v>
      </c>
    </row>
    <row r="2963" spans="1:3" ht="15" customHeight="1" x14ac:dyDescent="0.25">
      <c r="A2963" s="11">
        <v>750014</v>
      </c>
      <c r="B2963" s="12">
        <v>220151</v>
      </c>
      <c r="C2963" s="12" t="s">
        <v>3260</v>
      </c>
    </row>
    <row r="2964" spans="1:3" ht="15" customHeight="1" x14ac:dyDescent="0.25">
      <c r="A2964" s="11">
        <v>680826</v>
      </c>
      <c r="B2964" s="12">
        <v>220151</v>
      </c>
      <c r="C2964" s="12" t="s">
        <v>3260</v>
      </c>
    </row>
    <row r="2965" spans="1:3" ht="15" customHeight="1" x14ac:dyDescent="0.25">
      <c r="A2965" s="11">
        <v>745570</v>
      </c>
      <c r="B2965" s="12">
        <v>220151</v>
      </c>
      <c r="C2965" s="12" t="s">
        <v>3260</v>
      </c>
    </row>
    <row r="2966" spans="1:3" ht="15" customHeight="1" x14ac:dyDescent="0.25">
      <c r="A2966" s="11">
        <v>750782</v>
      </c>
      <c r="B2966" s="12">
        <v>220151</v>
      </c>
      <c r="C2966" s="12" t="s">
        <v>3260</v>
      </c>
    </row>
    <row r="2967" spans="1:3" ht="15" customHeight="1" x14ac:dyDescent="0.25">
      <c r="A2967" s="11">
        <v>770813</v>
      </c>
      <c r="B2967" s="12">
        <v>220151</v>
      </c>
      <c r="C2967" s="12" t="s">
        <v>3260</v>
      </c>
    </row>
    <row r="2968" spans="1:3" ht="15" customHeight="1" x14ac:dyDescent="0.25">
      <c r="A2968" s="11">
        <v>746707</v>
      </c>
      <c r="B2968" s="12">
        <v>220151</v>
      </c>
      <c r="C2968" s="12" t="s">
        <v>3260</v>
      </c>
    </row>
    <row r="2969" spans="1:3" ht="15" customHeight="1" x14ac:dyDescent="0.25">
      <c r="A2969" s="11">
        <v>746716</v>
      </c>
      <c r="B2969" s="12">
        <v>220151</v>
      </c>
      <c r="C2969" s="12" t="s">
        <v>3260</v>
      </c>
    </row>
    <row r="2970" spans="1:3" ht="15" customHeight="1" x14ac:dyDescent="0.25">
      <c r="A2970" s="11">
        <v>746705</v>
      </c>
      <c r="B2970" s="12">
        <v>220151</v>
      </c>
      <c r="C2970" s="12" t="s">
        <v>3260</v>
      </c>
    </row>
    <row r="2971" spans="1:3" ht="15" customHeight="1" x14ac:dyDescent="0.25">
      <c r="A2971" s="11">
        <v>767703</v>
      </c>
      <c r="B2971" s="12">
        <v>220151</v>
      </c>
      <c r="C2971" s="12" t="s">
        <v>3260</v>
      </c>
    </row>
    <row r="2972" spans="1:3" ht="15" customHeight="1" x14ac:dyDescent="0.25">
      <c r="A2972" s="11">
        <v>737688</v>
      </c>
      <c r="B2972" s="12">
        <v>220151</v>
      </c>
      <c r="C2972" s="12" t="s">
        <v>3260</v>
      </c>
    </row>
    <row r="2973" spans="1:3" ht="15" customHeight="1" x14ac:dyDescent="0.25">
      <c r="A2973" s="11">
        <v>730549</v>
      </c>
      <c r="B2973" s="12">
        <v>220151</v>
      </c>
      <c r="C2973" s="12" t="s">
        <v>3260</v>
      </c>
    </row>
    <row r="2974" spans="1:3" ht="15" customHeight="1" x14ac:dyDescent="0.25">
      <c r="A2974" s="11">
        <v>652778</v>
      </c>
      <c r="B2974" s="12">
        <v>220151</v>
      </c>
      <c r="C2974" s="12" t="s">
        <v>3260</v>
      </c>
    </row>
    <row r="2975" spans="1:3" ht="15" customHeight="1" x14ac:dyDescent="0.25">
      <c r="A2975" s="11">
        <v>636892</v>
      </c>
      <c r="B2975" s="12">
        <v>220151</v>
      </c>
      <c r="C2975" s="12" t="s">
        <v>3260</v>
      </c>
    </row>
    <row r="2976" spans="1:3" ht="15" customHeight="1" x14ac:dyDescent="0.25">
      <c r="A2976" s="11">
        <v>795255</v>
      </c>
      <c r="B2976" s="12">
        <v>220151</v>
      </c>
      <c r="C2976" s="12" t="s">
        <v>3260</v>
      </c>
    </row>
    <row r="2977" spans="1:3" ht="15" customHeight="1" x14ac:dyDescent="0.25">
      <c r="A2977" s="11">
        <v>674608</v>
      </c>
      <c r="B2977" s="12">
        <v>220151</v>
      </c>
      <c r="C2977" s="12" t="s">
        <v>3260</v>
      </c>
    </row>
    <row r="2978" spans="1:3" ht="15" customHeight="1" x14ac:dyDescent="0.25">
      <c r="A2978" s="11">
        <v>674604</v>
      </c>
      <c r="B2978" s="12">
        <v>220151</v>
      </c>
      <c r="C2978" s="12" t="s">
        <v>3260</v>
      </c>
    </row>
    <row r="2979" spans="1:3" ht="15" customHeight="1" x14ac:dyDescent="0.25">
      <c r="A2979" s="11">
        <v>674605</v>
      </c>
      <c r="B2979" s="12">
        <v>220151</v>
      </c>
      <c r="C2979" s="12" t="s">
        <v>3260</v>
      </c>
    </row>
    <row r="2980" spans="1:3" ht="15" customHeight="1" x14ac:dyDescent="0.25">
      <c r="A2980" s="11">
        <v>670722</v>
      </c>
      <c r="B2980" s="12">
        <v>220151</v>
      </c>
      <c r="C2980" s="12" t="s">
        <v>3260</v>
      </c>
    </row>
    <row r="2981" spans="1:3" ht="15" customHeight="1" x14ac:dyDescent="0.25">
      <c r="A2981" s="11">
        <v>658048</v>
      </c>
      <c r="B2981" s="12">
        <v>220151</v>
      </c>
      <c r="C2981" s="12" t="s">
        <v>3260</v>
      </c>
    </row>
    <row r="2982" spans="1:3" ht="15" customHeight="1" x14ac:dyDescent="0.25">
      <c r="A2982" s="11">
        <v>795120</v>
      </c>
      <c r="B2982" s="12">
        <v>220151</v>
      </c>
      <c r="C2982" s="12" t="s">
        <v>3260</v>
      </c>
    </row>
    <row r="2983" spans="1:3" ht="15" customHeight="1" x14ac:dyDescent="0.25">
      <c r="A2983" s="11" t="s">
        <v>2425</v>
      </c>
      <c r="B2983" s="12">
        <v>220151</v>
      </c>
      <c r="C2983" s="12" t="s">
        <v>3260</v>
      </c>
    </row>
    <row r="2984" spans="1:3" ht="15" customHeight="1" x14ac:dyDescent="0.25">
      <c r="A2984" s="11">
        <v>658044</v>
      </c>
      <c r="B2984" s="12">
        <v>220151</v>
      </c>
      <c r="C2984" s="12" t="s">
        <v>3260</v>
      </c>
    </row>
    <row r="2985" spans="1:3" ht="15" customHeight="1" x14ac:dyDescent="0.25">
      <c r="A2985" s="11" t="s">
        <v>1591</v>
      </c>
      <c r="B2985" s="12">
        <v>220152</v>
      </c>
      <c r="C2985" s="12" t="s">
        <v>3261</v>
      </c>
    </row>
    <row r="2986" spans="1:3" ht="15" customHeight="1" x14ac:dyDescent="0.25">
      <c r="A2986" s="11" t="s">
        <v>2292</v>
      </c>
      <c r="B2986" s="12">
        <v>220153</v>
      </c>
      <c r="C2986" s="12" t="s">
        <v>3262</v>
      </c>
    </row>
    <row r="2987" spans="1:3" ht="15" customHeight="1" x14ac:dyDescent="0.25">
      <c r="A2987" s="11">
        <v>704345</v>
      </c>
      <c r="B2987" s="12">
        <v>220236</v>
      </c>
      <c r="C2987" s="12" t="s">
        <v>3263</v>
      </c>
    </row>
    <row r="2988" spans="1:3" ht="15" customHeight="1" x14ac:dyDescent="0.25">
      <c r="A2988" s="11" t="s">
        <v>2426</v>
      </c>
      <c r="B2988" s="12">
        <v>220234</v>
      </c>
      <c r="C2988" s="12" t="s">
        <v>3264</v>
      </c>
    </row>
    <row r="2989" spans="1:3" ht="15" customHeight="1" x14ac:dyDescent="0.25">
      <c r="A2989" s="11" t="s">
        <v>2298</v>
      </c>
      <c r="B2989" s="12">
        <v>220235</v>
      </c>
      <c r="C2989" s="12" t="s">
        <v>3265</v>
      </c>
    </row>
    <row r="2990" spans="1:3" ht="15" customHeight="1" x14ac:dyDescent="0.25">
      <c r="A2990" s="11" t="s">
        <v>2299</v>
      </c>
      <c r="B2990" s="12">
        <v>220235</v>
      </c>
      <c r="C2990" s="12" t="s">
        <v>3265</v>
      </c>
    </row>
    <row r="2991" spans="1:3" ht="15" customHeight="1" x14ac:dyDescent="0.25">
      <c r="A2991" s="11" t="s">
        <v>2427</v>
      </c>
      <c r="B2991" s="12">
        <v>220235</v>
      </c>
      <c r="C2991" s="12" t="s">
        <v>3265</v>
      </c>
    </row>
    <row r="2992" spans="1:3" ht="15" customHeight="1" x14ac:dyDescent="0.25">
      <c r="A2992" s="11" t="s">
        <v>2306</v>
      </c>
      <c r="B2992" s="12">
        <v>220235</v>
      </c>
      <c r="C2992" s="12" t="s">
        <v>3265</v>
      </c>
    </row>
    <row r="2993" spans="1:3" ht="15" customHeight="1" x14ac:dyDescent="0.25">
      <c r="A2993" s="11">
        <v>702109</v>
      </c>
      <c r="B2993" s="12">
        <v>220302</v>
      </c>
      <c r="C2993" s="12" t="s">
        <v>3266</v>
      </c>
    </row>
    <row r="2994" spans="1:3" ht="15" customHeight="1" x14ac:dyDescent="0.25">
      <c r="A2994" s="11" t="s">
        <v>2428</v>
      </c>
      <c r="B2994" s="12">
        <v>220302</v>
      </c>
      <c r="C2994" s="12" t="s">
        <v>3266</v>
      </c>
    </row>
    <row r="2995" spans="1:3" ht="15" customHeight="1" x14ac:dyDescent="0.25">
      <c r="A2995" s="11" t="s">
        <v>2429</v>
      </c>
      <c r="B2995" s="12">
        <v>220302</v>
      </c>
      <c r="C2995" s="12" t="s">
        <v>3266</v>
      </c>
    </row>
    <row r="2996" spans="1:3" ht="15" customHeight="1" x14ac:dyDescent="0.25">
      <c r="A2996" s="11">
        <v>704331</v>
      </c>
      <c r="B2996" s="12">
        <v>217715</v>
      </c>
      <c r="C2996" s="12" t="s">
        <v>3267</v>
      </c>
    </row>
    <row r="2997" spans="1:3" ht="15" customHeight="1" x14ac:dyDescent="0.25">
      <c r="A2997" s="11">
        <v>712173</v>
      </c>
      <c r="B2997" s="12">
        <v>219945</v>
      </c>
      <c r="C2997" s="12" t="s">
        <v>3268</v>
      </c>
    </row>
    <row r="2998" spans="1:3" ht="15" customHeight="1" x14ac:dyDescent="0.25">
      <c r="A2998" s="11">
        <v>715091</v>
      </c>
      <c r="B2998" s="12">
        <v>219945</v>
      </c>
      <c r="C2998" s="12" t="s">
        <v>3268</v>
      </c>
    </row>
    <row r="2999" spans="1:3" ht="15" customHeight="1" x14ac:dyDescent="0.25">
      <c r="A2999" s="11" t="s">
        <v>69</v>
      </c>
      <c r="B2999" s="12">
        <v>217739</v>
      </c>
      <c r="C2999" s="12" t="s">
        <v>3269</v>
      </c>
    </row>
    <row r="3000" spans="1:3" ht="15" customHeight="1" x14ac:dyDescent="0.25">
      <c r="A3000" s="11">
        <v>629672</v>
      </c>
      <c r="B3000" s="12">
        <v>220049</v>
      </c>
      <c r="C3000" s="12" t="s">
        <v>3270</v>
      </c>
    </row>
    <row r="3001" spans="1:3" ht="15" customHeight="1" x14ac:dyDescent="0.25">
      <c r="A3001" s="11">
        <v>605324</v>
      </c>
      <c r="B3001" s="12">
        <v>220049</v>
      </c>
      <c r="C3001" s="12" t="s">
        <v>3270</v>
      </c>
    </row>
    <row r="3002" spans="1:3" ht="15" customHeight="1" x14ac:dyDescent="0.25">
      <c r="A3002" s="11">
        <v>633009</v>
      </c>
      <c r="B3002" s="12">
        <v>220049</v>
      </c>
      <c r="C3002" s="12" t="s">
        <v>3270</v>
      </c>
    </row>
    <row r="3003" spans="1:3" ht="15" customHeight="1" x14ac:dyDescent="0.25">
      <c r="A3003" s="11">
        <v>606345</v>
      </c>
      <c r="B3003" s="12">
        <v>220049</v>
      </c>
      <c r="C3003" s="12" t="s">
        <v>3270</v>
      </c>
    </row>
    <row r="3004" spans="1:3" ht="15" customHeight="1" x14ac:dyDescent="0.25">
      <c r="A3004" s="11">
        <v>612503</v>
      </c>
      <c r="B3004" s="12">
        <v>220049</v>
      </c>
      <c r="C3004" s="12" t="s">
        <v>3270</v>
      </c>
    </row>
    <row r="3005" spans="1:3" ht="15" customHeight="1" x14ac:dyDescent="0.25">
      <c r="A3005" s="11">
        <v>617871</v>
      </c>
      <c r="B3005" s="12">
        <v>220049</v>
      </c>
      <c r="C3005" s="12" t="s">
        <v>3270</v>
      </c>
    </row>
    <row r="3006" spans="1:3" ht="15" customHeight="1" x14ac:dyDescent="0.25">
      <c r="A3006" s="11">
        <v>613613</v>
      </c>
      <c r="B3006" s="12">
        <v>220049</v>
      </c>
      <c r="C3006" s="12" t="s">
        <v>3270</v>
      </c>
    </row>
    <row r="3007" spans="1:3" ht="15" customHeight="1" x14ac:dyDescent="0.25">
      <c r="A3007" s="11">
        <v>674978</v>
      </c>
      <c r="B3007" s="12">
        <v>220049</v>
      </c>
      <c r="C3007" s="12" t="s">
        <v>3270</v>
      </c>
    </row>
    <row r="3008" spans="1:3" ht="15" customHeight="1" x14ac:dyDescent="0.25">
      <c r="A3008" s="11">
        <v>605731</v>
      </c>
      <c r="B3008" s="12">
        <v>220049</v>
      </c>
      <c r="C3008" s="12" t="s">
        <v>3270</v>
      </c>
    </row>
    <row r="3009" spans="1:3" ht="15" customHeight="1" x14ac:dyDescent="0.25">
      <c r="A3009" s="11" t="s">
        <v>1534</v>
      </c>
      <c r="B3009" s="12">
        <v>217998</v>
      </c>
      <c r="C3009" s="12" t="s">
        <v>3271</v>
      </c>
    </row>
    <row r="3010" spans="1:3" ht="15" customHeight="1" x14ac:dyDescent="0.25">
      <c r="A3010" s="11" t="s">
        <v>2430</v>
      </c>
      <c r="B3010" s="12">
        <v>220301</v>
      </c>
      <c r="C3010" s="12" t="s">
        <v>3272</v>
      </c>
    </row>
    <row r="3011" spans="1:3" ht="15" customHeight="1" x14ac:dyDescent="0.25">
      <c r="A3011" s="11">
        <v>711231</v>
      </c>
      <c r="B3011" s="12">
        <v>220368</v>
      </c>
      <c r="C3011" s="12" t="s">
        <v>3273</v>
      </c>
    </row>
    <row r="3012" spans="1:3" ht="15" customHeight="1" x14ac:dyDescent="0.25">
      <c r="A3012" s="11" t="s">
        <v>1548</v>
      </c>
      <c r="B3012" s="12">
        <v>218005</v>
      </c>
      <c r="C3012" s="12" t="s">
        <v>3274</v>
      </c>
    </row>
    <row r="3013" spans="1:3" ht="15" customHeight="1" x14ac:dyDescent="0.25">
      <c r="A3013" s="11">
        <v>710486</v>
      </c>
      <c r="B3013" s="12">
        <v>220491</v>
      </c>
      <c r="C3013" s="12" t="s">
        <v>3275</v>
      </c>
    </row>
    <row r="3014" spans="1:3" ht="15" customHeight="1" x14ac:dyDescent="0.25">
      <c r="A3014" s="11">
        <v>710488</v>
      </c>
      <c r="B3014" s="12">
        <v>220491</v>
      </c>
      <c r="C3014" s="12" t="s">
        <v>3275</v>
      </c>
    </row>
    <row r="3015" spans="1:3" ht="15" customHeight="1" x14ac:dyDescent="0.25">
      <c r="A3015" s="11">
        <v>710246</v>
      </c>
      <c r="B3015" s="12">
        <v>220491</v>
      </c>
      <c r="C3015" s="12" t="s">
        <v>3275</v>
      </c>
    </row>
    <row r="3016" spans="1:3" ht="15" customHeight="1" x14ac:dyDescent="0.25">
      <c r="A3016" s="11">
        <v>710215</v>
      </c>
      <c r="B3016" s="12">
        <v>220491</v>
      </c>
      <c r="C3016" s="12" t="s">
        <v>3275</v>
      </c>
    </row>
    <row r="3017" spans="1:3" ht="15" customHeight="1" x14ac:dyDescent="0.25">
      <c r="A3017" s="11">
        <v>710217</v>
      </c>
      <c r="B3017" s="12">
        <v>220491</v>
      </c>
      <c r="C3017" s="12" t="s">
        <v>3275</v>
      </c>
    </row>
    <row r="3018" spans="1:3" ht="15" customHeight="1" x14ac:dyDescent="0.25">
      <c r="A3018" s="11">
        <v>710169</v>
      </c>
      <c r="B3018" s="12">
        <v>220491</v>
      </c>
      <c r="C3018" s="12" t="s">
        <v>3275</v>
      </c>
    </row>
    <row r="3019" spans="1:3" ht="15" customHeight="1" x14ac:dyDescent="0.25">
      <c r="A3019" s="11">
        <v>710171</v>
      </c>
      <c r="B3019" s="12">
        <v>220491</v>
      </c>
      <c r="C3019" s="12" t="s">
        <v>3275</v>
      </c>
    </row>
    <row r="3020" spans="1:3" ht="15" customHeight="1" x14ac:dyDescent="0.25">
      <c r="A3020" s="11">
        <v>710124</v>
      </c>
      <c r="B3020" s="12">
        <v>220491</v>
      </c>
      <c r="C3020" s="12" t="s">
        <v>3275</v>
      </c>
    </row>
    <row r="3021" spans="1:3" ht="15" customHeight="1" x14ac:dyDescent="0.25">
      <c r="A3021" s="11">
        <v>710001</v>
      </c>
      <c r="B3021" s="12">
        <v>220491</v>
      </c>
      <c r="C3021" s="12" t="s">
        <v>3275</v>
      </c>
    </row>
    <row r="3022" spans="1:3" ht="15" customHeight="1" x14ac:dyDescent="0.25">
      <c r="A3022" s="11">
        <v>710003</v>
      </c>
      <c r="B3022" s="12">
        <v>220491</v>
      </c>
      <c r="C3022" s="12" t="s">
        <v>3275</v>
      </c>
    </row>
    <row r="3023" spans="1:3" ht="15" customHeight="1" x14ac:dyDescent="0.25">
      <c r="A3023" s="11">
        <v>709780</v>
      </c>
      <c r="B3023" s="12">
        <v>220491</v>
      </c>
      <c r="C3023" s="12" t="s">
        <v>3275</v>
      </c>
    </row>
    <row r="3024" spans="1:3" ht="15" customHeight="1" x14ac:dyDescent="0.25">
      <c r="A3024" s="11">
        <v>709782</v>
      </c>
      <c r="B3024" s="12">
        <v>220491</v>
      </c>
      <c r="C3024" s="12" t="s">
        <v>3275</v>
      </c>
    </row>
    <row r="3025" spans="1:3" ht="15" customHeight="1" x14ac:dyDescent="0.25">
      <c r="A3025" s="11">
        <v>709784</v>
      </c>
      <c r="B3025" s="12">
        <v>220491</v>
      </c>
      <c r="C3025" s="12" t="s">
        <v>3275</v>
      </c>
    </row>
    <row r="3026" spans="1:3" ht="15" customHeight="1" x14ac:dyDescent="0.25">
      <c r="A3026" s="11">
        <v>709786</v>
      </c>
      <c r="B3026" s="12">
        <v>220491</v>
      </c>
      <c r="C3026" s="12" t="s">
        <v>3275</v>
      </c>
    </row>
    <row r="3027" spans="1:3" ht="15" customHeight="1" x14ac:dyDescent="0.25">
      <c r="A3027" s="11">
        <v>709790</v>
      </c>
      <c r="B3027" s="12">
        <v>220491</v>
      </c>
      <c r="C3027" s="12" t="s">
        <v>3275</v>
      </c>
    </row>
    <row r="3028" spans="1:3" ht="15" customHeight="1" x14ac:dyDescent="0.25">
      <c r="A3028" s="11">
        <v>710487</v>
      </c>
      <c r="B3028" s="12">
        <v>220491</v>
      </c>
      <c r="C3028" s="12" t="s">
        <v>3275</v>
      </c>
    </row>
    <row r="3029" spans="1:3" ht="15" customHeight="1" x14ac:dyDescent="0.25">
      <c r="A3029" s="11">
        <v>710489</v>
      </c>
      <c r="B3029" s="12">
        <v>220491</v>
      </c>
      <c r="C3029" s="12" t="s">
        <v>3275</v>
      </c>
    </row>
    <row r="3030" spans="1:3" ht="15" customHeight="1" x14ac:dyDescent="0.25">
      <c r="A3030" s="11">
        <v>710247</v>
      </c>
      <c r="B3030" s="12">
        <v>220491</v>
      </c>
      <c r="C3030" s="12" t="s">
        <v>3275</v>
      </c>
    </row>
    <row r="3031" spans="1:3" ht="15" customHeight="1" x14ac:dyDescent="0.25">
      <c r="A3031" s="11">
        <v>710216</v>
      </c>
      <c r="B3031" s="12">
        <v>220491</v>
      </c>
      <c r="C3031" s="12" t="s">
        <v>3275</v>
      </c>
    </row>
    <row r="3032" spans="1:3" ht="15" customHeight="1" x14ac:dyDescent="0.25">
      <c r="A3032" s="11">
        <v>710218</v>
      </c>
      <c r="B3032" s="12">
        <v>220491</v>
      </c>
      <c r="C3032" s="12" t="s">
        <v>3275</v>
      </c>
    </row>
    <row r="3033" spans="1:3" ht="15" customHeight="1" x14ac:dyDescent="0.25">
      <c r="A3033" s="11">
        <v>710170</v>
      </c>
      <c r="B3033" s="12">
        <v>220491</v>
      </c>
      <c r="C3033" s="12" t="s">
        <v>3275</v>
      </c>
    </row>
    <row r="3034" spans="1:3" ht="15" customHeight="1" x14ac:dyDescent="0.25">
      <c r="A3034" s="11">
        <v>710172</v>
      </c>
      <c r="B3034" s="12">
        <v>220491</v>
      </c>
      <c r="C3034" s="12" t="s">
        <v>3275</v>
      </c>
    </row>
    <row r="3035" spans="1:3" ht="15" customHeight="1" x14ac:dyDescent="0.25">
      <c r="A3035" s="11">
        <v>710125</v>
      </c>
      <c r="B3035" s="12">
        <v>220491</v>
      </c>
      <c r="C3035" s="12" t="s">
        <v>3275</v>
      </c>
    </row>
    <row r="3036" spans="1:3" ht="15" customHeight="1" x14ac:dyDescent="0.25">
      <c r="A3036" s="11">
        <v>710002</v>
      </c>
      <c r="B3036" s="12">
        <v>220491</v>
      </c>
      <c r="C3036" s="12" t="s">
        <v>3275</v>
      </c>
    </row>
    <row r="3037" spans="1:3" ht="15" customHeight="1" x14ac:dyDescent="0.25">
      <c r="A3037" s="11">
        <v>710004</v>
      </c>
      <c r="B3037" s="12">
        <v>220491</v>
      </c>
      <c r="C3037" s="12" t="s">
        <v>3275</v>
      </c>
    </row>
    <row r="3038" spans="1:3" ht="15" customHeight="1" x14ac:dyDescent="0.25">
      <c r="A3038" s="11">
        <v>709781</v>
      </c>
      <c r="B3038" s="12">
        <v>220491</v>
      </c>
      <c r="C3038" s="12" t="s">
        <v>3275</v>
      </c>
    </row>
    <row r="3039" spans="1:3" ht="15" customHeight="1" x14ac:dyDescent="0.25">
      <c r="A3039" s="11">
        <v>709783</v>
      </c>
      <c r="B3039" s="12">
        <v>220491</v>
      </c>
      <c r="C3039" s="12" t="s">
        <v>3275</v>
      </c>
    </row>
    <row r="3040" spans="1:3" ht="15" customHeight="1" x14ac:dyDescent="0.25">
      <c r="A3040" s="11">
        <v>709785</v>
      </c>
      <c r="B3040" s="12">
        <v>220491</v>
      </c>
      <c r="C3040" s="12" t="s">
        <v>3275</v>
      </c>
    </row>
    <row r="3041" spans="1:3" ht="15" customHeight="1" x14ac:dyDescent="0.25">
      <c r="A3041" s="11">
        <v>709787</v>
      </c>
      <c r="B3041" s="12">
        <v>220491</v>
      </c>
      <c r="C3041" s="12" t="s">
        <v>3275</v>
      </c>
    </row>
    <row r="3042" spans="1:3" ht="15" customHeight="1" x14ac:dyDescent="0.25">
      <c r="A3042" s="11">
        <v>709791</v>
      </c>
      <c r="B3042" s="12">
        <v>220491</v>
      </c>
      <c r="C3042" s="12" t="s">
        <v>3275</v>
      </c>
    </row>
    <row r="3043" spans="1:3" ht="15" customHeight="1" x14ac:dyDescent="0.25">
      <c r="A3043" s="11" t="s">
        <v>1513</v>
      </c>
      <c r="B3043" s="12">
        <v>220493</v>
      </c>
      <c r="C3043" s="12" t="s">
        <v>3276</v>
      </c>
    </row>
    <row r="3044" spans="1:3" ht="15" customHeight="1" x14ac:dyDescent="0.25">
      <c r="A3044" s="11" t="s">
        <v>1612</v>
      </c>
      <c r="B3044" s="12">
        <v>220493</v>
      </c>
      <c r="C3044" s="12" t="s">
        <v>3276</v>
      </c>
    </row>
    <row r="3045" spans="1:3" ht="15" customHeight="1" x14ac:dyDescent="0.25">
      <c r="A3045" s="11" t="s">
        <v>1958</v>
      </c>
      <c r="B3045" s="12">
        <v>220493</v>
      </c>
      <c r="C3045" s="12" t="s">
        <v>3276</v>
      </c>
    </row>
    <row r="3046" spans="1:3" ht="15" customHeight="1" x14ac:dyDescent="0.25">
      <c r="A3046" s="11">
        <v>707637</v>
      </c>
      <c r="B3046" s="12">
        <v>220493</v>
      </c>
      <c r="C3046" s="12" t="s">
        <v>3276</v>
      </c>
    </row>
    <row r="3047" spans="1:3" ht="15" customHeight="1" x14ac:dyDescent="0.25">
      <c r="A3047" s="11" t="s">
        <v>2307</v>
      </c>
      <c r="B3047" s="12">
        <v>220496</v>
      </c>
      <c r="C3047" s="12" t="s">
        <v>3277</v>
      </c>
    </row>
    <row r="3048" spans="1:3" ht="15" customHeight="1" x14ac:dyDescent="0.25">
      <c r="A3048" s="11" t="s">
        <v>2431</v>
      </c>
      <c r="B3048" s="12">
        <v>219137</v>
      </c>
      <c r="C3048" s="12" t="s">
        <v>3278</v>
      </c>
    </row>
    <row r="3049" spans="1:3" ht="15" customHeight="1" x14ac:dyDescent="0.25">
      <c r="A3049" s="11" t="s">
        <v>1535</v>
      </c>
      <c r="B3049" s="12">
        <v>218006</v>
      </c>
      <c r="C3049" s="12" t="s">
        <v>3279</v>
      </c>
    </row>
    <row r="3050" spans="1:3" ht="15" customHeight="1" x14ac:dyDescent="0.25">
      <c r="A3050" s="11" t="s">
        <v>2432</v>
      </c>
      <c r="B3050" s="12">
        <v>220527</v>
      </c>
      <c r="C3050" s="12" t="s">
        <v>3280</v>
      </c>
    </row>
    <row r="3051" spans="1:3" ht="15" customHeight="1" x14ac:dyDescent="0.25">
      <c r="A3051" s="11" t="s">
        <v>2210</v>
      </c>
      <c r="B3051" s="12">
        <v>220550</v>
      </c>
      <c r="C3051" s="12" t="s">
        <v>3281</v>
      </c>
    </row>
    <row r="3052" spans="1:3" ht="15" customHeight="1" x14ac:dyDescent="0.25">
      <c r="A3052" s="11" t="s">
        <v>2285</v>
      </c>
      <c r="B3052" s="12">
        <v>220549</v>
      </c>
      <c r="C3052" s="12" t="s">
        <v>3282</v>
      </c>
    </row>
    <row r="3053" spans="1:3" ht="15" customHeight="1" x14ac:dyDescent="0.25">
      <c r="A3053" s="11" t="s">
        <v>2322</v>
      </c>
      <c r="B3053" s="12">
        <v>220549</v>
      </c>
      <c r="C3053" s="12" t="s">
        <v>3282</v>
      </c>
    </row>
    <row r="3054" spans="1:3" ht="15" customHeight="1" x14ac:dyDescent="0.25">
      <c r="A3054" s="11" t="s">
        <v>1764</v>
      </c>
      <c r="B3054" s="12">
        <v>220551</v>
      </c>
      <c r="C3054" s="12" t="s">
        <v>3283</v>
      </c>
    </row>
    <row r="3055" spans="1:3" ht="15" customHeight="1" x14ac:dyDescent="0.25">
      <c r="A3055" s="11" t="s">
        <v>1765</v>
      </c>
      <c r="B3055" s="12">
        <v>220551</v>
      </c>
      <c r="C3055" s="12" t="s">
        <v>3283</v>
      </c>
    </row>
    <row r="3056" spans="1:3" ht="15" customHeight="1" x14ac:dyDescent="0.25">
      <c r="A3056" s="11" t="s">
        <v>1766</v>
      </c>
      <c r="B3056" s="12">
        <v>220551</v>
      </c>
      <c r="C3056" s="12" t="s">
        <v>3283</v>
      </c>
    </row>
    <row r="3057" spans="1:3" ht="15" customHeight="1" x14ac:dyDescent="0.25">
      <c r="A3057" s="11" t="s">
        <v>2246</v>
      </c>
      <c r="B3057" s="12">
        <v>220551</v>
      </c>
      <c r="C3057" s="12" t="s">
        <v>3283</v>
      </c>
    </row>
    <row r="3058" spans="1:3" ht="15" customHeight="1" x14ac:dyDescent="0.25">
      <c r="A3058" s="11" t="s">
        <v>1767</v>
      </c>
      <c r="B3058" s="12">
        <v>220551</v>
      </c>
      <c r="C3058" s="12" t="s">
        <v>3283</v>
      </c>
    </row>
    <row r="3059" spans="1:3" ht="15" customHeight="1" x14ac:dyDescent="0.25">
      <c r="A3059" s="11" t="s">
        <v>2433</v>
      </c>
      <c r="B3059" s="12">
        <v>220551</v>
      </c>
      <c r="C3059" s="12" t="s">
        <v>3283</v>
      </c>
    </row>
    <row r="3060" spans="1:3" ht="15" customHeight="1" x14ac:dyDescent="0.25">
      <c r="A3060" s="11">
        <v>708128</v>
      </c>
      <c r="B3060" s="12">
        <v>220552</v>
      </c>
      <c r="C3060" s="12" t="s">
        <v>3284</v>
      </c>
    </row>
    <row r="3061" spans="1:3" ht="15" customHeight="1" x14ac:dyDescent="0.25">
      <c r="A3061" s="11">
        <v>708129</v>
      </c>
      <c r="B3061" s="12">
        <v>220552</v>
      </c>
      <c r="C3061" s="12" t="s">
        <v>3284</v>
      </c>
    </row>
    <row r="3062" spans="1:3" ht="15" customHeight="1" x14ac:dyDescent="0.25">
      <c r="A3062" s="11">
        <v>708639</v>
      </c>
      <c r="B3062" s="12">
        <v>220552</v>
      </c>
      <c r="C3062" s="12" t="s">
        <v>3284</v>
      </c>
    </row>
    <row r="3063" spans="1:3" ht="15" customHeight="1" x14ac:dyDescent="0.25">
      <c r="A3063" s="11">
        <v>709429</v>
      </c>
      <c r="B3063" s="12">
        <v>220552</v>
      </c>
      <c r="C3063" s="12" t="s">
        <v>3284</v>
      </c>
    </row>
    <row r="3064" spans="1:3" ht="15" customHeight="1" x14ac:dyDescent="0.25">
      <c r="A3064" s="11" t="s">
        <v>2434</v>
      </c>
      <c r="B3064" s="12">
        <v>220553</v>
      </c>
      <c r="C3064" s="12" t="s">
        <v>3285</v>
      </c>
    </row>
    <row r="3065" spans="1:3" ht="15" customHeight="1" x14ac:dyDescent="0.25">
      <c r="A3065" s="11" t="s">
        <v>1508</v>
      </c>
      <c r="B3065" s="12">
        <v>218008</v>
      </c>
      <c r="C3065" s="12" t="s">
        <v>3286</v>
      </c>
    </row>
    <row r="3066" spans="1:3" ht="15" customHeight="1" x14ac:dyDescent="0.25">
      <c r="A3066" s="11" t="s">
        <v>2070</v>
      </c>
      <c r="B3066" s="12">
        <v>218023</v>
      </c>
      <c r="C3066" s="12" t="s">
        <v>2803</v>
      </c>
    </row>
    <row r="3067" spans="1:3" ht="15" customHeight="1" x14ac:dyDescent="0.25">
      <c r="A3067" s="11" t="s">
        <v>1577</v>
      </c>
      <c r="B3067" s="12">
        <v>218023</v>
      </c>
      <c r="C3067" s="12" t="s">
        <v>2803</v>
      </c>
    </row>
    <row r="3068" spans="1:3" ht="15" customHeight="1" x14ac:dyDescent="0.25">
      <c r="A3068" s="11" t="s">
        <v>2009</v>
      </c>
      <c r="B3068" s="12">
        <v>218023</v>
      </c>
      <c r="C3068" s="12" t="s">
        <v>2803</v>
      </c>
    </row>
    <row r="3069" spans="1:3" ht="15" customHeight="1" x14ac:dyDescent="0.25">
      <c r="A3069" s="11" t="s">
        <v>2061</v>
      </c>
      <c r="B3069" s="12">
        <v>220707</v>
      </c>
      <c r="C3069" s="12" t="s">
        <v>3287</v>
      </c>
    </row>
    <row r="3070" spans="1:3" ht="15" customHeight="1" x14ac:dyDescent="0.25">
      <c r="A3070" s="11" t="s">
        <v>2435</v>
      </c>
      <c r="B3070" s="12">
        <v>220708</v>
      </c>
      <c r="C3070" s="12" t="s">
        <v>3288</v>
      </c>
    </row>
    <row r="3071" spans="1:3" ht="15" customHeight="1" x14ac:dyDescent="0.25">
      <c r="A3071" s="11" t="s">
        <v>2436</v>
      </c>
      <c r="B3071" s="12">
        <v>220708</v>
      </c>
      <c r="C3071" s="12" t="s">
        <v>3288</v>
      </c>
    </row>
    <row r="3072" spans="1:3" ht="15" customHeight="1" x14ac:dyDescent="0.25">
      <c r="A3072" s="11" t="s">
        <v>2437</v>
      </c>
      <c r="B3072" s="12">
        <v>220708</v>
      </c>
      <c r="C3072" s="12" t="s">
        <v>3288</v>
      </c>
    </row>
    <row r="3073" spans="1:3" ht="15" customHeight="1" x14ac:dyDescent="0.25">
      <c r="A3073" s="11" t="s">
        <v>2438</v>
      </c>
      <c r="B3073" s="12">
        <v>220708</v>
      </c>
      <c r="C3073" s="12" t="s">
        <v>3288</v>
      </c>
    </row>
    <row r="3074" spans="1:3" ht="15" customHeight="1" x14ac:dyDescent="0.25">
      <c r="A3074" s="11" t="s">
        <v>373</v>
      </c>
      <c r="B3074" s="12">
        <v>217995</v>
      </c>
      <c r="C3074" s="12" t="s">
        <v>3289</v>
      </c>
    </row>
    <row r="3075" spans="1:3" ht="15" customHeight="1" x14ac:dyDescent="0.25">
      <c r="A3075" s="11" t="s">
        <v>383</v>
      </c>
      <c r="B3075" s="12">
        <v>217995</v>
      </c>
      <c r="C3075" s="12" t="s">
        <v>3289</v>
      </c>
    </row>
    <row r="3076" spans="1:3" ht="15" customHeight="1" x14ac:dyDescent="0.25">
      <c r="A3076" s="11" t="s">
        <v>1742</v>
      </c>
      <c r="B3076" s="12">
        <v>217995</v>
      </c>
      <c r="C3076" s="12" t="s">
        <v>3289</v>
      </c>
    </row>
    <row r="3077" spans="1:3" ht="15" customHeight="1" x14ac:dyDescent="0.25">
      <c r="A3077" s="11">
        <v>603099</v>
      </c>
      <c r="B3077" s="12">
        <v>218317</v>
      </c>
      <c r="C3077" s="12" t="s">
        <v>3290</v>
      </c>
    </row>
    <row r="3078" spans="1:3" ht="15" customHeight="1" x14ac:dyDescent="0.25">
      <c r="A3078" s="11">
        <v>610249</v>
      </c>
      <c r="B3078" s="12">
        <v>218317</v>
      </c>
      <c r="C3078" s="12" t="s">
        <v>3290</v>
      </c>
    </row>
    <row r="3079" spans="1:3" ht="15" customHeight="1" x14ac:dyDescent="0.25">
      <c r="A3079" s="11">
        <v>676952</v>
      </c>
      <c r="B3079" s="12">
        <v>218317</v>
      </c>
      <c r="C3079" s="12" t="s">
        <v>3290</v>
      </c>
    </row>
    <row r="3080" spans="1:3" ht="15" customHeight="1" x14ac:dyDescent="0.25">
      <c r="A3080" s="11">
        <v>612436</v>
      </c>
      <c r="B3080" s="12">
        <v>218317</v>
      </c>
      <c r="C3080" s="12" t="s">
        <v>3290</v>
      </c>
    </row>
    <row r="3081" spans="1:3" ht="15" customHeight="1" x14ac:dyDescent="0.25">
      <c r="A3081" s="11">
        <v>700702</v>
      </c>
      <c r="B3081" s="12">
        <v>218317</v>
      </c>
      <c r="C3081" s="12" t="s">
        <v>3290</v>
      </c>
    </row>
    <row r="3082" spans="1:3" ht="15" customHeight="1" x14ac:dyDescent="0.25">
      <c r="A3082" s="11">
        <v>616726</v>
      </c>
      <c r="B3082" s="12">
        <v>218317</v>
      </c>
      <c r="C3082" s="12" t="s">
        <v>3290</v>
      </c>
    </row>
    <row r="3083" spans="1:3" ht="15" customHeight="1" x14ac:dyDescent="0.25">
      <c r="A3083" s="11">
        <v>753602</v>
      </c>
      <c r="B3083" s="12">
        <v>218317</v>
      </c>
      <c r="C3083" s="12" t="s">
        <v>3290</v>
      </c>
    </row>
    <row r="3084" spans="1:3" ht="15" customHeight="1" x14ac:dyDescent="0.25">
      <c r="A3084" s="11">
        <v>638945</v>
      </c>
      <c r="B3084" s="12">
        <v>218317</v>
      </c>
      <c r="C3084" s="12" t="s">
        <v>3290</v>
      </c>
    </row>
    <row r="3085" spans="1:3" ht="15" customHeight="1" x14ac:dyDescent="0.25">
      <c r="A3085" s="11" t="s">
        <v>149</v>
      </c>
      <c r="B3085" s="12">
        <v>218001</v>
      </c>
      <c r="C3085" s="12" t="s">
        <v>2735</v>
      </c>
    </row>
    <row r="3086" spans="1:3" ht="15" customHeight="1" x14ac:dyDescent="0.25">
      <c r="A3086" s="11" t="s">
        <v>198</v>
      </c>
      <c r="B3086" s="12">
        <v>218001</v>
      </c>
      <c r="C3086" s="12" t="s">
        <v>2735</v>
      </c>
    </row>
    <row r="3087" spans="1:3" ht="15" customHeight="1" x14ac:dyDescent="0.25">
      <c r="A3087" s="11">
        <v>705227</v>
      </c>
      <c r="B3087" s="12">
        <v>217987</v>
      </c>
      <c r="C3087" s="12" t="s">
        <v>3291</v>
      </c>
    </row>
    <row r="3088" spans="1:3" ht="15" customHeight="1" x14ac:dyDescent="0.25">
      <c r="A3088" s="11">
        <v>711197</v>
      </c>
      <c r="B3088" s="12">
        <v>217987</v>
      </c>
      <c r="C3088" s="12" t="s">
        <v>3291</v>
      </c>
    </row>
    <row r="3089" spans="1:3" ht="15" customHeight="1" x14ac:dyDescent="0.25">
      <c r="A3089" s="11">
        <v>738139</v>
      </c>
      <c r="B3089" s="12">
        <v>217690</v>
      </c>
      <c r="C3089" s="12" t="s">
        <v>3292</v>
      </c>
    </row>
    <row r="3090" spans="1:3" ht="15" customHeight="1" x14ac:dyDescent="0.25">
      <c r="A3090" s="11">
        <v>730268</v>
      </c>
      <c r="B3090" s="12">
        <v>217690</v>
      </c>
      <c r="C3090" s="12" t="s">
        <v>3292</v>
      </c>
    </row>
    <row r="3091" spans="1:3" ht="15" customHeight="1" x14ac:dyDescent="0.25">
      <c r="A3091" s="11">
        <v>730264</v>
      </c>
      <c r="B3091" s="12">
        <v>217690</v>
      </c>
      <c r="C3091" s="12" t="s">
        <v>3292</v>
      </c>
    </row>
    <row r="3092" spans="1:3" ht="15" customHeight="1" x14ac:dyDescent="0.25">
      <c r="A3092" s="11">
        <v>659703</v>
      </c>
      <c r="B3092" s="12">
        <v>217690</v>
      </c>
      <c r="C3092" s="12" t="s">
        <v>3292</v>
      </c>
    </row>
    <row r="3093" spans="1:3" ht="15" customHeight="1" x14ac:dyDescent="0.25">
      <c r="A3093" s="11">
        <v>736954</v>
      </c>
      <c r="B3093" s="12">
        <v>220822</v>
      </c>
      <c r="C3093" s="12" t="s">
        <v>3293</v>
      </c>
    </row>
    <row r="3094" spans="1:3" ht="15" customHeight="1" x14ac:dyDescent="0.25">
      <c r="A3094" s="11">
        <v>669706</v>
      </c>
      <c r="B3094" s="12">
        <v>220822</v>
      </c>
      <c r="C3094" s="12" t="s">
        <v>3293</v>
      </c>
    </row>
    <row r="3095" spans="1:3" ht="15" customHeight="1" x14ac:dyDescent="0.25">
      <c r="A3095" s="11">
        <v>738309</v>
      </c>
      <c r="B3095" s="12">
        <v>220822</v>
      </c>
      <c r="C3095" s="12" t="s">
        <v>3293</v>
      </c>
    </row>
    <row r="3096" spans="1:3" ht="15" customHeight="1" x14ac:dyDescent="0.25">
      <c r="A3096" s="11" t="s">
        <v>2439</v>
      </c>
      <c r="B3096" s="12">
        <v>220822</v>
      </c>
      <c r="C3096" s="12" t="s">
        <v>3293</v>
      </c>
    </row>
    <row r="3097" spans="1:3" ht="15" customHeight="1" x14ac:dyDescent="0.25">
      <c r="A3097" s="11" t="s">
        <v>1497</v>
      </c>
      <c r="B3097" s="12">
        <v>220823</v>
      </c>
      <c r="C3097" s="12" t="s">
        <v>3294</v>
      </c>
    </row>
    <row r="3098" spans="1:3" ht="15" customHeight="1" x14ac:dyDescent="0.25">
      <c r="A3098" s="11" t="s">
        <v>2239</v>
      </c>
      <c r="B3098" s="12">
        <v>220859</v>
      </c>
      <c r="C3098" s="12" t="s">
        <v>3295</v>
      </c>
    </row>
    <row r="3099" spans="1:3" ht="15" customHeight="1" x14ac:dyDescent="0.25">
      <c r="A3099" s="11" t="s">
        <v>0</v>
      </c>
      <c r="B3099" s="12">
        <v>217689</v>
      </c>
      <c r="C3099" s="12" t="s">
        <v>3296</v>
      </c>
    </row>
    <row r="3100" spans="1:3" ht="15" customHeight="1" x14ac:dyDescent="0.25">
      <c r="A3100" s="11">
        <v>729112</v>
      </c>
      <c r="B3100" s="12">
        <v>220862</v>
      </c>
      <c r="C3100" s="12" t="s">
        <v>3297</v>
      </c>
    </row>
    <row r="3101" spans="1:3" ht="15" customHeight="1" x14ac:dyDescent="0.25">
      <c r="A3101" s="11">
        <v>730465</v>
      </c>
      <c r="B3101" s="12">
        <v>220862</v>
      </c>
      <c r="C3101" s="12" t="s">
        <v>3297</v>
      </c>
    </row>
    <row r="3102" spans="1:3" ht="15" customHeight="1" x14ac:dyDescent="0.25">
      <c r="A3102" s="11">
        <v>732994</v>
      </c>
      <c r="B3102" s="12">
        <v>220862</v>
      </c>
      <c r="C3102" s="12" t="s">
        <v>3297</v>
      </c>
    </row>
    <row r="3103" spans="1:3" ht="15" customHeight="1" x14ac:dyDescent="0.25">
      <c r="A3103" s="11">
        <v>730464</v>
      </c>
      <c r="B3103" s="12">
        <v>220862</v>
      </c>
      <c r="C3103" s="12" t="s">
        <v>3297</v>
      </c>
    </row>
    <row r="3104" spans="1:3" ht="15" customHeight="1" x14ac:dyDescent="0.25">
      <c r="A3104" s="11">
        <v>729109</v>
      </c>
      <c r="B3104" s="12">
        <v>220862</v>
      </c>
      <c r="C3104" s="12" t="s">
        <v>3297</v>
      </c>
    </row>
    <row r="3105" spans="1:3" ht="15" customHeight="1" x14ac:dyDescent="0.25">
      <c r="A3105" s="11">
        <v>729308</v>
      </c>
      <c r="B3105" s="12">
        <v>220862</v>
      </c>
      <c r="C3105" s="12" t="s">
        <v>3297</v>
      </c>
    </row>
    <row r="3106" spans="1:3" ht="15" customHeight="1" x14ac:dyDescent="0.25">
      <c r="A3106" s="11">
        <v>729110</v>
      </c>
      <c r="B3106" s="12">
        <v>220862</v>
      </c>
      <c r="C3106" s="12" t="s">
        <v>3297</v>
      </c>
    </row>
    <row r="3107" spans="1:3" ht="15" customHeight="1" x14ac:dyDescent="0.25">
      <c r="A3107" s="11">
        <v>729307</v>
      </c>
      <c r="B3107" s="12">
        <v>220862</v>
      </c>
      <c r="C3107" s="12" t="s">
        <v>3297</v>
      </c>
    </row>
    <row r="3108" spans="1:3" ht="15" customHeight="1" x14ac:dyDescent="0.25">
      <c r="A3108" s="11">
        <v>723992</v>
      </c>
      <c r="B3108" s="12">
        <v>220862</v>
      </c>
      <c r="C3108" s="12" t="s">
        <v>3297</v>
      </c>
    </row>
    <row r="3109" spans="1:3" ht="15" customHeight="1" x14ac:dyDescent="0.25">
      <c r="A3109" s="11">
        <v>729309</v>
      </c>
      <c r="B3109" s="12">
        <v>220862</v>
      </c>
      <c r="C3109" s="12" t="s">
        <v>3297</v>
      </c>
    </row>
    <row r="3110" spans="1:3" ht="15" customHeight="1" x14ac:dyDescent="0.25">
      <c r="A3110" s="11">
        <v>738397</v>
      </c>
      <c r="B3110" s="12">
        <v>220862</v>
      </c>
      <c r="C3110" s="12" t="s">
        <v>3297</v>
      </c>
    </row>
    <row r="3111" spans="1:3" ht="15" customHeight="1" x14ac:dyDescent="0.25">
      <c r="A3111" s="11">
        <v>719786</v>
      </c>
      <c r="B3111" s="12">
        <v>220862</v>
      </c>
      <c r="C3111" s="12" t="s">
        <v>3297</v>
      </c>
    </row>
    <row r="3112" spans="1:3" ht="15" customHeight="1" x14ac:dyDescent="0.25">
      <c r="A3112" s="11">
        <v>730462</v>
      </c>
      <c r="B3112" s="12">
        <v>220862</v>
      </c>
      <c r="C3112" s="12" t="s">
        <v>3297</v>
      </c>
    </row>
    <row r="3113" spans="1:3" ht="15" customHeight="1" x14ac:dyDescent="0.25">
      <c r="A3113" s="11">
        <v>730463</v>
      </c>
      <c r="B3113" s="12">
        <v>220862</v>
      </c>
      <c r="C3113" s="12" t="s">
        <v>3297</v>
      </c>
    </row>
    <row r="3114" spans="1:3" ht="15" customHeight="1" x14ac:dyDescent="0.25">
      <c r="A3114" s="11">
        <v>732993</v>
      </c>
      <c r="B3114" s="12">
        <v>220862</v>
      </c>
      <c r="C3114" s="12" t="s">
        <v>3297</v>
      </c>
    </row>
    <row r="3115" spans="1:3" ht="15" customHeight="1" x14ac:dyDescent="0.25">
      <c r="A3115" s="11">
        <v>734939</v>
      </c>
      <c r="B3115" s="12">
        <v>220862</v>
      </c>
      <c r="C3115" s="12" t="s">
        <v>3297</v>
      </c>
    </row>
    <row r="3116" spans="1:3" ht="15" customHeight="1" x14ac:dyDescent="0.25">
      <c r="A3116" s="11">
        <v>738396</v>
      </c>
      <c r="B3116" s="12">
        <v>220862</v>
      </c>
      <c r="C3116" s="12" t="s">
        <v>3297</v>
      </c>
    </row>
    <row r="3117" spans="1:3" ht="15" customHeight="1" x14ac:dyDescent="0.25">
      <c r="A3117" s="11">
        <v>732995</v>
      </c>
      <c r="B3117" s="12">
        <v>220862</v>
      </c>
      <c r="C3117" s="12" t="s">
        <v>3297</v>
      </c>
    </row>
    <row r="3118" spans="1:3" ht="15" customHeight="1" x14ac:dyDescent="0.25">
      <c r="A3118" s="11">
        <v>727318</v>
      </c>
      <c r="B3118" s="12">
        <v>220862</v>
      </c>
      <c r="C3118" s="12" t="s">
        <v>3297</v>
      </c>
    </row>
    <row r="3119" spans="1:3" ht="15" customHeight="1" x14ac:dyDescent="0.25">
      <c r="A3119" s="11">
        <v>703007</v>
      </c>
      <c r="B3119" s="12">
        <v>220864</v>
      </c>
      <c r="C3119" s="12" t="s">
        <v>3298</v>
      </c>
    </row>
    <row r="3120" spans="1:3" ht="15" customHeight="1" x14ac:dyDescent="0.25">
      <c r="A3120" s="11" t="s">
        <v>2440</v>
      </c>
      <c r="B3120" s="12">
        <v>220877</v>
      </c>
      <c r="C3120" s="12" t="s">
        <v>3299</v>
      </c>
    </row>
    <row r="3121" spans="1:3" ht="15" customHeight="1" x14ac:dyDescent="0.25">
      <c r="A3121" s="11">
        <v>850704</v>
      </c>
      <c r="B3121" s="12">
        <v>178919</v>
      </c>
      <c r="C3121" s="12" t="s">
        <v>3300</v>
      </c>
    </row>
    <row r="3122" spans="1:3" ht="15" customHeight="1" x14ac:dyDescent="0.25">
      <c r="A3122" s="11" t="s">
        <v>1547</v>
      </c>
      <c r="B3122" s="12">
        <v>218019</v>
      </c>
      <c r="C3122" s="12" t="s">
        <v>3301</v>
      </c>
    </row>
    <row r="3123" spans="1:3" ht="15" customHeight="1" x14ac:dyDescent="0.25">
      <c r="A3123" s="11">
        <v>706231</v>
      </c>
      <c r="B3123" s="12">
        <v>220997</v>
      </c>
      <c r="C3123" s="12" t="s">
        <v>3302</v>
      </c>
    </row>
    <row r="3124" spans="1:3" ht="15" customHeight="1" x14ac:dyDescent="0.25">
      <c r="A3124" s="11">
        <v>708719</v>
      </c>
      <c r="B3124" s="12">
        <v>220997</v>
      </c>
      <c r="C3124" s="12" t="s">
        <v>3302</v>
      </c>
    </row>
    <row r="3125" spans="1:3" ht="15" customHeight="1" x14ac:dyDescent="0.25">
      <c r="A3125" s="11">
        <v>709646</v>
      </c>
      <c r="B3125" s="12">
        <v>220997</v>
      </c>
      <c r="C3125" s="12" t="s">
        <v>3302</v>
      </c>
    </row>
    <row r="3126" spans="1:3" ht="15" customHeight="1" x14ac:dyDescent="0.25">
      <c r="A3126" s="11">
        <v>709647</v>
      </c>
      <c r="B3126" s="12">
        <v>220997</v>
      </c>
      <c r="C3126" s="12" t="s">
        <v>3302</v>
      </c>
    </row>
    <row r="3127" spans="1:3" ht="15" customHeight="1" x14ac:dyDescent="0.25">
      <c r="A3127" s="11">
        <v>705845</v>
      </c>
      <c r="B3127" s="12">
        <v>220997</v>
      </c>
      <c r="C3127" s="12" t="s">
        <v>3302</v>
      </c>
    </row>
    <row r="3128" spans="1:3" ht="15" customHeight="1" x14ac:dyDescent="0.25">
      <c r="A3128" s="11">
        <v>717854</v>
      </c>
      <c r="B3128" s="12">
        <v>220997</v>
      </c>
      <c r="C3128" s="12" t="s">
        <v>3302</v>
      </c>
    </row>
    <row r="3129" spans="1:3" ht="15" customHeight="1" x14ac:dyDescent="0.25">
      <c r="A3129" s="11">
        <v>712516</v>
      </c>
      <c r="B3129" s="12">
        <v>220997</v>
      </c>
      <c r="C3129" s="12" t="s">
        <v>3302</v>
      </c>
    </row>
    <row r="3130" spans="1:3" ht="15" customHeight="1" x14ac:dyDescent="0.25">
      <c r="A3130" s="11">
        <v>718592</v>
      </c>
      <c r="B3130" s="12">
        <v>220997</v>
      </c>
      <c r="C3130" s="12" t="s">
        <v>3302</v>
      </c>
    </row>
    <row r="3131" spans="1:3" ht="15" customHeight="1" x14ac:dyDescent="0.25">
      <c r="A3131" s="11">
        <v>704433</v>
      </c>
      <c r="B3131" s="12">
        <v>220997</v>
      </c>
      <c r="C3131" s="12" t="s">
        <v>3302</v>
      </c>
    </row>
    <row r="3132" spans="1:3" ht="15" customHeight="1" x14ac:dyDescent="0.25">
      <c r="A3132" s="11">
        <v>712517</v>
      </c>
      <c r="B3132" s="12">
        <v>220997</v>
      </c>
      <c r="C3132" s="12" t="s">
        <v>3302</v>
      </c>
    </row>
    <row r="3133" spans="1:3" ht="15" customHeight="1" x14ac:dyDescent="0.25">
      <c r="A3133" s="11">
        <v>709642</v>
      </c>
      <c r="B3133" s="12">
        <v>220997</v>
      </c>
      <c r="C3133" s="12" t="s">
        <v>3302</v>
      </c>
    </row>
    <row r="3134" spans="1:3" ht="15" customHeight="1" x14ac:dyDescent="0.25">
      <c r="A3134" s="11">
        <v>709649</v>
      </c>
      <c r="B3134" s="12">
        <v>220997</v>
      </c>
      <c r="C3134" s="12" t="s">
        <v>3302</v>
      </c>
    </row>
    <row r="3135" spans="1:3" ht="15" customHeight="1" x14ac:dyDescent="0.25">
      <c r="A3135" s="11">
        <v>707084</v>
      </c>
      <c r="B3135" s="12">
        <v>220997</v>
      </c>
      <c r="C3135" s="12" t="s">
        <v>3302</v>
      </c>
    </row>
    <row r="3136" spans="1:3" ht="15" customHeight="1" x14ac:dyDescent="0.25">
      <c r="A3136" s="11">
        <v>716687</v>
      </c>
      <c r="B3136" s="12">
        <v>220997</v>
      </c>
      <c r="C3136" s="12" t="s">
        <v>3302</v>
      </c>
    </row>
    <row r="3137" spans="1:3" ht="15" customHeight="1" x14ac:dyDescent="0.25">
      <c r="A3137" s="11">
        <v>709650</v>
      </c>
      <c r="B3137" s="12">
        <v>220997</v>
      </c>
      <c r="C3137" s="12" t="s">
        <v>3302</v>
      </c>
    </row>
    <row r="3138" spans="1:3" ht="15" customHeight="1" x14ac:dyDescent="0.25">
      <c r="A3138" s="11">
        <v>705971</v>
      </c>
      <c r="B3138" s="12">
        <v>220997</v>
      </c>
      <c r="C3138" s="12" t="s">
        <v>3302</v>
      </c>
    </row>
    <row r="3139" spans="1:3" ht="15" customHeight="1" x14ac:dyDescent="0.25">
      <c r="A3139" s="11">
        <v>711843</v>
      </c>
      <c r="B3139" s="12">
        <v>220997</v>
      </c>
      <c r="C3139" s="12" t="s">
        <v>3302</v>
      </c>
    </row>
    <row r="3140" spans="1:3" ht="15" customHeight="1" x14ac:dyDescent="0.25">
      <c r="A3140" s="11">
        <v>706423</v>
      </c>
      <c r="B3140" s="12">
        <v>220997</v>
      </c>
      <c r="C3140" s="12" t="s">
        <v>3302</v>
      </c>
    </row>
    <row r="3141" spans="1:3" ht="15" customHeight="1" x14ac:dyDescent="0.25">
      <c r="A3141" s="11">
        <v>725121</v>
      </c>
      <c r="B3141" s="12">
        <v>220997</v>
      </c>
      <c r="C3141" s="12" t="s">
        <v>3302</v>
      </c>
    </row>
    <row r="3142" spans="1:3" ht="15" customHeight="1" x14ac:dyDescent="0.25">
      <c r="A3142" s="11">
        <v>716461</v>
      </c>
      <c r="B3142" s="12">
        <v>220997</v>
      </c>
      <c r="C3142" s="12" t="s">
        <v>3302</v>
      </c>
    </row>
    <row r="3143" spans="1:3" ht="15" customHeight="1" x14ac:dyDescent="0.25">
      <c r="A3143" s="11">
        <v>711393</v>
      </c>
      <c r="B3143" s="12">
        <v>220997</v>
      </c>
      <c r="C3143" s="12" t="s">
        <v>3302</v>
      </c>
    </row>
    <row r="3144" spans="1:3" ht="15" customHeight="1" x14ac:dyDescent="0.25">
      <c r="A3144" s="11">
        <v>716462</v>
      </c>
      <c r="B3144" s="12">
        <v>220997</v>
      </c>
      <c r="C3144" s="12" t="s">
        <v>3302</v>
      </c>
    </row>
    <row r="3145" spans="1:3" ht="15" customHeight="1" x14ac:dyDescent="0.25">
      <c r="A3145" s="11">
        <v>712040</v>
      </c>
      <c r="B3145" s="12">
        <v>220997</v>
      </c>
      <c r="C3145" s="12" t="s">
        <v>3302</v>
      </c>
    </row>
    <row r="3146" spans="1:3" ht="15" customHeight="1" x14ac:dyDescent="0.25">
      <c r="A3146" s="11">
        <v>719257</v>
      </c>
      <c r="B3146" s="12">
        <v>220997</v>
      </c>
      <c r="C3146" s="12" t="s">
        <v>3302</v>
      </c>
    </row>
    <row r="3147" spans="1:3" ht="15" customHeight="1" x14ac:dyDescent="0.25">
      <c r="A3147" s="11">
        <v>79648</v>
      </c>
      <c r="B3147" s="12">
        <v>220997</v>
      </c>
      <c r="C3147" s="12" t="s">
        <v>3302</v>
      </c>
    </row>
    <row r="3148" spans="1:3" ht="15" customHeight="1" x14ac:dyDescent="0.25">
      <c r="A3148" s="11">
        <v>709648</v>
      </c>
      <c r="B3148" s="12">
        <v>220997</v>
      </c>
      <c r="C3148" s="12" t="s">
        <v>3302</v>
      </c>
    </row>
    <row r="3149" spans="1:3" ht="15" customHeight="1" x14ac:dyDescent="0.25">
      <c r="A3149" s="11">
        <v>712531</v>
      </c>
      <c r="B3149" s="12">
        <v>220997</v>
      </c>
      <c r="C3149" s="12" t="s">
        <v>3302</v>
      </c>
    </row>
    <row r="3150" spans="1:3" ht="15" customHeight="1" x14ac:dyDescent="0.25">
      <c r="A3150" s="11">
        <v>717855</v>
      </c>
      <c r="B3150" s="12">
        <v>220997</v>
      </c>
      <c r="C3150" s="12" t="s">
        <v>3302</v>
      </c>
    </row>
    <row r="3151" spans="1:3" ht="15" customHeight="1" x14ac:dyDescent="0.25">
      <c r="A3151" s="11">
        <v>737180</v>
      </c>
      <c r="B3151" s="12">
        <v>220997</v>
      </c>
      <c r="C3151" s="12" t="s">
        <v>3302</v>
      </c>
    </row>
    <row r="3152" spans="1:3" ht="15" customHeight="1" x14ac:dyDescent="0.25">
      <c r="A3152" s="11">
        <v>704461</v>
      </c>
      <c r="B3152" s="12">
        <v>220997</v>
      </c>
      <c r="C3152" s="12" t="s">
        <v>3302</v>
      </c>
    </row>
    <row r="3153" spans="1:3" ht="15" customHeight="1" x14ac:dyDescent="0.25">
      <c r="A3153" s="11">
        <v>709290</v>
      </c>
      <c r="B3153" s="12">
        <v>220997</v>
      </c>
      <c r="C3153" s="12" t="s">
        <v>3302</v>
      </c>
    </row>
    <row r="3154" spans="1:3" ht="15" customHeight="1" x14ac:dyDescent="0.25">
      <c r="A3154" s="11">
        <v>711413</v>
      </c>
      <c r="B3154" s="12">
        <v>220997</v>
      </c>
      <c r="C3154" s="12" t="s">
        <v>3302</v>
      </c>
    </row>
    <row r="3155" spans="1:3" ht="15" customHeight="1" x14ac:dyDescent="0.25">
      <c r="A3155" s="11">
        <v>706948</v>
      </c>
      <c r="B3155" s="12">
        <v>220997</v>
      </c>
      <c r="C3155" s="12" t="s">
        <v>3302</v>
      </c>
    </row>
    <row r="3156" spans="1:3" ht="15" customHeight="1" x14ac:dyDescent="0.25">
      <c r="A3156" s="11">
        <v>711411</v>
      </c>
      <c r="B3156" s="12">
        <v>220997</v>
      </c>
      <c r="C3156" s="12" t="s">
        <v>3302</v>
      </c>
    </row>
    <row r="3157" spans="1:3" ht="15" customHeight="1" x14ac:dyDescent="0.25">
      <c r="A3157" s="11">
        <v>705958</v>
      </c>
      <c r="B3157" s="12">
        <v>220997</v>
      </c>
      <c r="C3157" s="12" t="s">
        <v>3302</v>
      </c>
    </row>
    <row r="3158" spans="1:3" ht="15" customHeight="1" x14ac:dyDescent="0.25">
      <c r="A3158" s="11">
        <v>711395</v>
      </c>
      <c r="B3158" s="12">
        <v>220997</v>
      </c>
      <c r="C3158" s="12" t="s">
        <v>3302</v>
      </c>
    </row>
    <row r="3159" spans="1:3" ht="15" customHeight="1" x14ac:dyDescent="0.25">
      <c r="A3159" s="11">
        <v>707530</v>
      </c>
      <c r="B3159" s="12">
        <v>220997</v>
      </c>
      <c r="C3159" s="12" t="s">
        <v>3302</v>
      </c>
    </row>
    <row r="3160" spans="1:3" ht="15" customHeight="1" x14ac:dyDescent="0.25">
      <c r="A3160" s="11">
        <v>718308</v>
      </c>
      <c r="B3160" s="12">
        <v>220997</v>
      </c>
      <c r="C3160" s="12" t="s">
        <v>3302</v>
      </c>
    </row>
    <row r="3161" spans="1:3" ht="15" customHeight="1" x14ac:dyDescent="0.25">
      <c r="A3161" s="11">
        <v>703181</v>
      </c>
      <c r="B3161" s="12">
        <v>220998</v>
      </c>
      <c r="C3161" s="12" t="s">
        <v>3303</v>
      </c>
    </row>
    <row r="3162" spans="1:3" ht="15" customHeight="1" x14ac:dyDescent="0.25">
      <c r="A3162" s="11">
        <v>714147</v>
      </c>
      <c r="B3162" s="12">
        <v>220998</v>
      </c>
      <c r="C3162" s="12" t="s">
        <v>3303</v>
      </c>
    </row>
    <row r="3163" spans="1:3" ht="15" customHeight="1" x14ac:dyDescent="0.25">
      <c r="A3163" s="11">
        <v>701454</v>
      </c>
      <c r="B3163" s="12">
        <v>220998</v>
      </c>
      <c r="C3163" s="12" t="s">
        <v>3303</v>
      </c>
    </row>
    <row r="3164" spans="1:3" ht="15" customHeight="1" x14ac:dyDescent="0.25">
      <c r="A3164" s="11" t="s">
        <v>2441</v>
      </c>
      <c r="B3164" s="12">
        <v>220998</v>
      </c>
      <c r="C3164" s="12" t="s">
        <v>3303</v>
      </c>
    </row>
    <row r="3165" spans="1:3" ht="15" customHeight="1" x14ac:dyDescent="0.25">
      <c r="A3165" s="11" t="s">
        <v>2442</v>
      </c>
      <c r="B3165" s="12">
        <v>220998</v>
      </c>
      <c r="C3165" s="12" t="s">
        <v>3303</v>
      </c>
    </row>
    <row r="3166" spans="1:3" ht="15" customHeight="1" x14ac:dyDescent="0.25">
      <c r="A3166" s="11" t="s">
        <v>2443</v>
      </c>
      <c r="B3166" s="12">
        <v>220998</v>
      </c>
      <c r="C3166" s="12" t="s">
        <v>3303</v>
      </c>
    </row>
    <row r="3167" spans="1:3" ht="15" customHeight="1" x14ac:dyDescent="0.25">
      <c r="A3167" s="11" t="s">
        <v>2444</v>
      </c>
      <c r="B3167" s="12">
        <v>220998</v>
      </c>
      <c r="C3167" s="12" t="s">
        <v>3303</v>
      </c>
    </row>
    <row r="3168" spans="1:3" ht="15" customHeight="1" x14ac:dyDescent="0.25">
      <c r="A3168" s="11" t="s">
        <v>2445</v>
      </c>
      <c r="B3168" s="12">
        <v>220998</v>
      </c>
      <c r="C3168" s="12" t="s">
        <v>3303</v>
      </c>
    </row>
    <row r="3169" spans="1:3" ht="15" customHeight="1" x14ac:dyDescent="0.25">
      <c r="A3169" s="11" t="s">
        <v>3304</v>
      </c>
      <c r="B3169" s="12">
        <v>220998</v>
      </c>
      <c r="C3169" s="12" t="s">
        <v>3303</v>
      </c>
    </row>
    <row r="3170" spans="1:3" ht="15" customHeight="1" x14ac:dyDescent="0.25">
      <c r="A3170" s="11" t="s">
        <v>3305</v>
      </c>
      <c r="B3170" s="12">
        <v>220998</v>
      </c>
      <c r="C3170" s="12" t="s">
        <v>3303</v>
      </c>
    </row>
    <row r="3171" spans="1:3" ht="15" customHeight="1" x14ac:dyDescent="0.25">
      <c r="A3171" s="11" t="s">
        <v>3306</v>
      </c>
      <c r="B3171" s="12">
        <v>220998</v>
      </c>
      <c r="C3171" s="12" t="s">
        <v>3303</v>
      </c>
    </row>
    <row r="3172" spans="1:3" ht="15" customHeight="1" x14ac:dyDescent="0.25">
      <c r="A3172" s="11" t="s">
        <v>3307</v>
      </c>
      <c r="B3172" s="12">
        <v>220998</v>
      </c>
      <c r="C3172" s="12" t="s">
        <v>3303</v>
      </c>
    </row>
    <row r="3173" spans="1:3" ht="15" customHeight="1" x14ac:dyDescent="0.25">
      <c r="A3173" s="11" t="s">
        <v>3308</v>
      </c>
      <c r="B3173" s="12">
        <v>220998</v>
      </c>
      <c r="C3173" s="12" t="s">
        <v>3303</v>
      </c>
    </row>
    <row r="3174" spans="1:3" ht="15" customHeight="1" x14ac:dyDescent="0.25">
      <c r="A3174" s="11" t="s">
        <v>3309</v>
      </c>
      <c r="B3174" s="12">
        <v>220998</v>
      </c>
      <c r="C3174" s="12" t="s">
        <v>3303</v>
      </c>
    </row>
    <row r="3175" spans="1:3" ht="15" customHeight="1" x14ac:dyDescent="0.25">
      <c r="A3175" s="11" t="s">
        <v>3310</v>
      </c>
      <c r="B3175" s="12">
        <v>220998</v>
      </c>
      <c r="C3175" s="12" t="s">
        <v>3303</v>
      </c>
    </row>
    <row r="3176" spans="1:3" ht="15" customHeight="1" x14ac:dyDescent="0.25">
      <c r="A3176" s="11" t="s">
        <v>3311</v>
      </c>
      <c r="B3176" s="12">
        <v>220998</v>
      </c>
      <c r="C3176" s="12" t="s">
        <v>3303</v>
      </c>
    </row>
    <row r="3177" spans="1:3" ht="15" customHeight="1" x14ac:dyDescent="0.25">
      <c r="A3177" s="11" t="s">
        <v>3312</v>
      </c>
      <c r="B3177" s="12">
        <v>220998</v>
      </c>
      <c r="C3177" s="12" t="s">
        <v>3303</v>
      </c>
    </row>
    <row r="3178" spans="1:3" ht="15" customHeight="1" x14ac:dyDescent="0.25">
      <c r="A3178" s="11" t="s">
        <v>3313</v>
      </c>
      <c r="B3178" s="12">
        <v>220998</v>
      </c>
      <c r="C3178" s="12" t="s">
        <v>3303</v>
      </c>
    </row>
    <row r="3179" spans="1:3" ht="15" customHeight="1" x14ac:dyDescent="0.25">
      <c r="A3179" s="11" t="s">
        <v>3314</v>
      </c>
      <c r="B3179" s="12">
        <v>220998</v>
      </c>
      <c r="C3179" s="12" t="s">
        <v>3303</v>
      </c>
    </row>
    <row r="3180" spans="1:3" ht="15" customHeight="1" x14ac:dyDescent="0.25">
      <c r="A3180" s="11" t="s">
        <v>3315</v>
      </c>
      <c r="B3180" s="12">
        <v>220998</v>
      </c>
      <c r="C3180" s="12" t="s">
        <v>3303</v>
      </c>
    </row>
    <row r="3181" spans="1:3" ht="15" customHeight="1" x14ac:dyDescent="0.25">
      <c r="A3181" s="11" t="s">
        <v>3316</v>
      </c>
      <c r="B3181" s="12">
        <v>220998</v>
      </c>
      <c r="C3181" s="12" t="s">
        <v>3303</v>
      </c>
    </row>
    <row r="3182" spans="1:3" ht="15" customHeight="1" x14ac:dyDescent="0.25">
      <c r="A3182" s="11" t="s">
        <v>3317</v>
      </c>
      <c r="B3182" s="12">
        <v>220999</v>
      </c>
      <c r="C3182" s="12" t="s">
        <v>2805</v>
      </c>
    </row>
    <row r="3183" spans="1:3" ht="15" customHeight="1" x14ac:dyDescent="0.25">
      <c r="A3183" s="11" t="s">
        <v>3318</v>
      </c>
      <c r="B3183" s="12">
        <v>220999</v>
      </c>
      <c r="C3183" s="12" t="s">
        <v>2805</v>
      </c>
    </row>
    <row r="3184" spans="1:3" ht="15" customHeight="1" x14ac:dyDescent="0.25">
      <c r="A3184" s="11" t="s">
        <v>2446</v>
      </c>
      <c r="B3184" s="12">
        <v>220999</v>
      </c>
      <c r="C3184" s="12" t="s">
        <v>2805</v>
      </c>
    </row>
    <row r="3185" spans="1:3" ht="15" customHeight="1" x14ac:dyDescent="0.25">
      <c r="A3185" s="11" t="s">
        <v>2447</v>
      </c>
      <c r="B3185" s="12">
        <v>220999</v>
      </c>
      <c r="C3185" s="12" t="s">
        <v>2805</v>
      </c>
    </row>
    <row r="3186" spans="1:3" ht="15" customHeight="1" x14ac:dyDescent="0.25">
      <c r="A3186" s="11" t="s">
        <v>3319</v>
      </c>
      <c r="B3186" s="12">
        <v>220999</v>
      </c>
      <c r="C3186" s="12" t="s">
        <v>2805</v>
      </c>
    </row>
    <row r="3187" spans="1:3" ht="15" customHeight="1" x14ac:dyDescent="0.25">
      <c r="A3187" s="11" t="s">
        <v>3320</v>
      </c>
      <c r="B3187" s="12">
        <v>220999</v>
      </c>
      <c r="C3187" s="12" t="s">
        <v>2805</v>
      </c>
    </row>
    <row r="3188" spans="1:3" ht="15" customHeight="1" x14ac:dyDescent="0.25">
      <c r="A3188" s="11" t="s">
        <v>3321</v>
      </c>
      <c r="B3188" s="12">
        <v>220999</v>
      </c>
      <c r="C3188" s="12" t="s">
        <v>2805</v>
      </c>
    </row>
    <row r="3189" spans="1:3" ht="15" customHeight="1" x14ac:dyDescent="0.25">
      <c r="A3189" s="11" t="s">
        <v>3322</v>
      </c>
      <c r="B3189" s="12">
        <v>220999</v>
      </c>
      <c r="C3189" s="12" t="s">
        <v>2805</v>
      </c>
    </row>
    <row r="3190" spans="1:3" ht="15" customHeight="1" x14ac:dyDescent="0.25">
      <c r="A3190" s="11" t="s">
        <v>3323</v>
      </c>
      <c r="B3190" s="12">
        <v>220999</v>
      </c>
      <c r="C3190" s="12" t="s">
        <v>2805</v>
      </c>
    </row>
    <row r="3191" spans="1:3" ht="15" customHeight="1" x14ac:dyDescent="0.25">
      <c r="A3191" s="11" t="s">
        <v>3324</v>
      </c>
      <c r="B3191" s="12">
        <v>220999</v>
      </c>
      <c r="C3191" s="12" t="s">
        <v>2805</v>
      </c>
    </row>
    <row r="3192" spans="1:3" ht="15" customHeight="1" x14ac:dyDescent="0.25">
      <c r="A3192" s="11">
        <v>700963</v>
      </c>
      <c r="B3192" s="12">
        <v>161361</v>
      </c>
      <c r="C3192" s="12" t="s">
        <v>3325</v>
      </c>
    </row>
    <row r="3193" spans="1:3" ht="15" customHeight="1" x14ac:dyDescent="0.25">
      <c r="A3193" s="11">
        <v>701196</v>
      </c>
      <c r="B3193" s="12">
        <v>217755</v>
      </c>
      <c r="C3193" s="12" t="s">
        <v>3326</v>
      </c>
    </row>
    <row r="3194" spans="1:3" ht="15" customHeight="1" x14ac:dyDescent="0.25">
      <c r="A3194" s="11" t="s">
        <v>1969</v>
      </c>
      <c r="B3194" s="12">
        <v>221325</v>
      </c>
      <c r="C3194" s="12" t="s">
        <v>3327</v>
      </c>
    </row>
    <row r="3195" spans="1:3" ht="15" customHeight="1" x14ac:dyDescent="0.25">
      <c r="A3195" s="11" t="s">
        <v>3328</v>
      </c>
      <c r="B3195" s="12">
        <v>221325</v>
      </c>
      <c r="C3195" s="12" t="s">
        <v>3327</v>
      </c>
    </row>
    <row r="3196" spans="1:3" ht="15" customHeight="1" x14ac:dyDescent="0.25">
      <c r="A3196" s="11" t="s">
        <v>1057</v>
      </c>
      <c r="B3196" s="12">
        <v>221326</v>
      </c>
      <c r="C3196" s="12" t="s">
        <v>3329</v>
      </c>
    </row>
    <row r="3197" spans="1:3" ht="15" customHeight="1" x14ac:dyDescent="0.25">
      <c r="A3197" s="11" t="s">
        <v>1676</v>
      </c>
      <c r="B3197" s="12">
        <v>221319</v>
      </c>
      <c r="C3197" s="12" t="s">
        <v>3330</v>
      </c>
    </row>
    <row r="3198" spans="1:3" ht="15" customHeight="1" x14ac:dyDescent="0.25">
      <c r="A3198" s="11">
        <v>702884</v>
      </c>
      <c r="B3198" s="12">
        <v>221321</v>
      </c>
      <c r="C3198" s="12" t="s">
        <v>2876</v>
      </c>
    </row>
    <row r="3199" spans="1:3" ht="15" customHeight="1" x14ac:dyDescent="0.25">
      <c r="A3199" s="11">
        <v>711124</v>
      </c>
      <c r="B3199" s="12">
        <v>221321</v>
      </c>
      <c r="C3199" s="12" t="s">
        <v>2876</v>
      </c>
    </row>
    <row r="3200" spans="1:3" ht="15" customHeight="1" x14ac:dyDescent="0.25">
      <c r="A3200" s="11">
        <v>736376</v>
      </c>
      <c r="B3200" s="12">
        <v>221321</v>
      </c>
      <c r="C3200" s="12" t="s">
        <v>2876</v>
      </c>
    </row>
    <row r="3201" spans="1:3" ht="15" customHeight="1" x14ac:dyDescent="0.25">
      <c r="A3201" s="11">
        <v>710946</v>
      </c>
      <c r="B3201" s="12">
        <v>221321</v>
      </c>
      <c r="C3201" s="12" t="s">
        <v>2876</v>
      </c>
    </row>
    <row r="3202" spans="1:3" ht="15" customHeight="1" x14ac:dyDescent="0.25">
      <c r="A3202" s="11" t="s">
        <v>2449</v>
      </c>
      <c r="B3202" s="12">
        <v>221321</v>
      </c>
      <c r="C3202" s="12" t="s">
        <v>2876</v>
      </c>
    </row>
    <row r="3203" spans="1:3" ht="15" customHeight="1" x14ac:dyDescent="0.25">
      <c r="A3203" s="11" t="s">
        <v>2450</v>
      </c>
      <c r="B3203" s="12">
        <v>221321</v>
      </c>
      <c r="C3203" s="12" t="s">
        <v>2876</v>
      </c>
    </row>
    <row r="3204" spans="1:3" ht="15" customHeight="1" x14ac:dyDescent="0.25">
      <c r="A3204" s="11" t="s">
        <v>2451</v>
      </c>
      <c r="B3204" s="12">
        <v>221321</v>
      </c>
      <c r="C3204" s="12" t="s">
        <v>2876</v>
      </c>
    </row>
    <row r="3205" spans="1:3" ht="15" customHeight="1" x14ac:dyDescent="0.25">
      <c r="A3205" s="11" t="s">
        <v>2452</v>
      </c>
      <c r="B3205" s="12">
        <v>221321</v>
      </c>
      <c r="C3205" s="12" t="s">
        <v>2876</v>
      </c>
    </row>
    <row r="3206" spans="1:3" ht="15" customHeight="1" x14ac:dyDescent="0.25">
      <c r="A3206" s="11" t="s">
        <v>2448</v>
      </c>
      <c r="B3206" s="12">
        <v>221321</v>
      </c>
      <c r="C3206" s="12" t="s">
        <v>2876</v>
      </c>
    </row>
    <row r="3207" spans="1:3" ht="15" customHeight="1" x14ac:dyDescent="0.25">
      <c r="A3207" s="11" t="s">
        <v>2453</v>
      </c>
      <c r="B3207" s="12">
        <v>221340</v>
      </c>
      <c r="C3207" s="12" t="s">
        <v>3331</v>
      </c>
    </row>
    <row r="3208" spans="1:3" ht="15" customHeight="1" x14ac:dyDescent="0.25">
      <c r="A3208" s="11">
        <v>644781</v>
      </c>
      <c r="B3208" s="12">
        <v>221341</v>
      </c>
      <c r="C3208" s="12" t="s">
        <v>3332</v>
      </c>
    </row>
    <row r="3209" spans="1:3" ht="15" customHeight="1" x14ac:dyDescent="0.25">
      <c r="A3209" s="11">
        <v>726322</v>
      </c>
      <c r="B3209" s="12">
        <v>221341</v>
      </c>
      <c r="C3209" s="12" t="s">
        <v>3332</v>
      </c>
    </row>
    <row r="3210" spans="1:3" ht="15" customHeight="1" x14ac:dyDescent="0.25">
      <c r="A3210" s="11">
        <v>625151</v>
      </c>
      <c r="B3210" s="12">
        <v>221341</v>
      </c>
      <c r="C3210" s="12" t="s">
        <v>3332</v>
      </c>
    </row>
    <row r="3211" spans="1:3" ht="15" customHeight="1" x14ac:dyDescent="0.25">
      <c r="A3211" s="11">
        <v>660724</v>
      </c>
      <c r="B3211" s="12">
        <v>221341</v>
      </c>
      <c r="C3211" s="12" t="s">
        <v>3332</v>
      </c>
    </row>
    <row r="3212" spans="1:3" ht="15" customHeight="1" x14ac:dyDescent="0.25">
      <c r="A3212" s="11">
        <v>707922</v>
      </c>
      <c r="B3212" s="12">
        <v>221341</v>
      </c>
      <c r="C3212" s="12" t="s">
        <v>3332</v>
      </c>
    </row>
    <row r="3213" spans="1:3" ht="15" customHeight="1" x14ac:dyDescent="0.25">
      <c r="A3213" s="11" t="s">
        <v>2454</v>
      </c>
      <c r="B3213" s="12">
        <v>221342</v>
      </c>
      <c r="C3213" s="12" t="s">
        <v>3333</v>
      </c>
    </row>
    <row r="3214" spans="1:3" ht="15" customHeight="1" x14ac:dyDescent="0.25">
      <c r="A3214" s="11" t="s">
        <v>2455</v>
      </c>
      <c r="B3214" s="12">
        <v>221343</v>
      </c>
      <c r="C3214" s="12" t="s">
        <v>2693</v>
      </c>
    </row>
    <row r="3215" spans="1:3" ht="15" customHeight="1" x14ac:dyDescent="0.25">
      <c r="A3215" s="11" t="s">
        <v>2456</v>
      </c>
      <c r="B3215" s="12">
        <v>221343</v>
      </c>
      <c r="C3215" s="12" t="s">
        <v>2693</v>
      </c>
    </row>
    <row r="3216" spans="1:3" ht="15" customHeight="1" x14ac:dyDescent="0.25">
      <c r="A3216" s="11" t="s">
        <v>2457</v>
      </c>
      <c r="B3216" s="12">
        <v>221343</v>
      </c>
      <c r="C3216" s="12" t="s">
        <v>2693</v>
      </c>
    </row>
    <row r="3217" spans="1:3" ht="15" customHeight="1" x14ac:dyDescent="0.25">
      <c r="A3217" s="11" t="s">
        <v>2458</v>
      </c>
      <c r="B3217" s="12">
        <v>221343</v>
      </c>
      <c r="C3217" s="12" t="s">
        <v>2693</v>
      </c>
    </row>
    <row r="3218" spans="1:3" ht="15" customHeight="1" x14ac:dyDescent="0.25">
      <c r="A3218" s="11" t="s">
        <v>2459</v>
      </c>
      <c r="B3218" s="12">
        <v>221343</v>
      </c>
      <c r="C3218" s="12" t="s">
        <v>2693</v>
      </c>
    </row>
    <row r="3219" spans="1:3" ht="15" customHeight="1" x14ac:dyDescent="0.25">
      <c r="A3219" s="11" t="s">
        <v>2460</v>
      </c>
      <c r="B3219" s="12">
        <v>221343</v>
      </c>
      <c r="C3219" s="12" t="s">
        <v>2693</v>
      </c>
    </row>
    <row r="3220" spans="1:3" ht="15" customHeight="1" x14ac:dyDescent="0.25">
      <c r="A3220" s="11" t="s">
        <v>2461</v>
      </c>
      <c r="B3220" s="12">
        <v>221343</v>
      </c>
      <c r="C3220" s="12" t="s">
        <v>2693</v>
      </c>
    </row>
    <row r="3221" spans="1:3" ht="15" customHeight="1" x14ac:dyDescent="0.25">
      <c r="A3221" s="11" t="s">
        <v>2462</v>
      </c>
      <c r="B3221" s="12">
        <v>221343</v>
      </c>
      <c r="C3221" s="12" t="s">
        <v>2693</v>
      </c>
    </row>
    <row r="3222" spans="1:3" ht="15" customHeight="1" x14ac:dyDescent="0.25">
      <c r="A3222" s="11" t="s">
        <v>3334</v>
      </c>
      <c r="B3222" s="12">
        <v>221343</v>
      </c>
      <c r="C3222" s="12" t="s">
        <v>2693</v>
      </c>
    </row>
    <row r="3223" spans="1:3" ht="15" customHeight="1" x14ac:dyDescent="0.25">
      <c r="A3223" s="11" t="s">
        <v>3335</v>
      </c>
      <c r="B3223" s="12">
        <v>221343</v>
      </c>
      <c r="C3223" s="12" t="s">
        <v>2693</v>
      </c>
    </row>
    <row r="3224" spans="1:3" ht="15" customHeight="1" x14ac:dyDescent="0.25">
      <c r="A3224" s="11" t="s">
        <v>3336</v>
      </c>
      <c r="B3224" s="12">
        <v>221343</v>
      </c>
      <c r="C3224" s="12" t="s">
        <v>2693</v>
      </c>
    </row>
    <row r="3225" spans="1:3" ht="15" customHeight="1" x14ac:dyDescent="0.25">
      <c r="A3225" s="11" t="s">
        <v>2463</v>
      </c>
      <c r="B3225" s="12">
        <v>221343</v>
      </c>
      <c r="C3225" s="12" t="s">
        <v>2693</v>
      </c>
    </row>
    <row r="3226" spans="1:3" ht="15" customHeight="1" x14ac:dyDescent="0.25">
      <c r="A3226" s="11" t="s">
        <v>2464</v>
      </c>
      <c r="B3226" s="12">
        <v>221343</v>
      </c>
      <c r="C3226" s="12" t="s">
        <v>2693</v>
      </c>
    </row>
    <row r="3227" spans="1:3" ht="15" customHeight="1" x14ac:dyDescent="0.25">
      <c r="A3227" s="11" t="s">
        <v>2465</v>
      </c>
      <c r="B3227" s="12">
        <v>221343</v>
      </c>
      <c r="C3227" s="12" t="s">
        <v>2693</v>
      </c>
    </row>
    <row r="3228" spans="1:3" ht="15" customHeight="1" x14ac:dyDescent="0.25">
      <c r="A3228" s="11" t="s">
        <v>3337</v>
      </c>
      <c r="B3228" s="12">
        <v>221343</v>
      </c>
      <c r="C3228" s="12" t="s">
        <v>2693</v>
      </c>
    </row>
    <row r="3229" spans="1:3" ht="15" customHeight="1" x14ac:dyDescent="0.25">
      <c r="A3229" s="11" t="s">
        <v>3338</v>
      </c>
      <c r="B3229" s="12">
        <v>221343</v>
      </c>
      <c r="C3229" s="12" t="s">
        <v>2693</v>
      </c>
    </row>
    <row r="3230" spans="1:3" ht="15" customHeight="1" x14ac:dyDescent="0.25">
      <c r="A3230" s="11" t="s">
        <v>3339</v>
      </c>
      <c r="B3230" s="12">
        <v>221343</v>
      </c>
      <c r="C3230" s="12" t="s">
        <v>2693</v>
      </c>
    </row>
    <row r="3231" spans="1:3" ht="15" customHeight="1" x14ac:dyDescent="0.25">
      <c r="A3231" s="11" t="s">
        <v>3340</v>
      </c>
      <c r="B3231" s="12">
        <v>221343</v>
      </c>
      <c r="C3231" s="12" t="s">
        <v>2693</v>
      </c>
    </row>
    <row r="3232" spans="1:3" ht="15" customHeight="1" x14ac:dyDescent="0.25">
      <c r="A3232" s="11" t="s">
        <v>3341</v>
      </c>
      <c r="B3232" s="12">
        <v>221343</v>
      </c>
      <c r="C3232" s="12" t="s">
        <v>2693</v>
      </c>
    </row>
    <row r="3233" spans="1:3" ht="15" customHeight="1" x14ac:dyDescent="0.25">
      <c r="A3233" s="11" t="s">
        <v>2466</v>
      </c>
      <c r="B3233" s="12">
        <v>221343</v>
      </c>
      <c r="C3233" s="12" t="s">
        <v>2693</v>
      </c>
    </row>
    <row r="3234" spans="1:3" ht="15" customHeight="1" x14ac:dyDescent="0.25">
      <c r="A3234" s="11" t="s">
        <v>2467</v>
      </c>
      <c r="B3234" s="12">
        <v>221343</v>
      </c>
      <c r="C3234" s="12" t="s">
        <v>2693</v>
      </c>
    </row>
    <row r="3235" spans="1:3" ht="15" customHeight="1" x14ac:dyDescent="0.25">
      <c r="A3235" s="11" t="s">
        <v>2468</v>
      </c>
      <c r="B3235" s="12">
        <v>221343</v>
      </c>
      <c r="C3235" s="12" t="s">
        <v>2693</v>
      </c>
    </row>
    <row r="3236" spans="1:3" ht="15" customHeight="1" x14ac:dyDescent="0.25">
      <c r="A3236" s="11" t="s">
        <v>2469</v>
      </c>
      <c r="B3236" s="12">
        <v>221343</v>
      </c>
      <c r="C3236" s="12" t="s">
        <v>2693</v>
      </c>
    </row>
    <row r="3237" spans="1:3" ht="15" customHeight="1" x14ac:dyDescent="0.25">
      <c r="A3237" s="11" t="s">
        <v>3342</v>
      </c>
      <c r="B3237" s="12">
        <v>221343</v>
      </c>
      <c r="C3237" s="12" t="s">
        <v>2693</v>
      </c>
    </row>
    <row r="3238" spans="1:3" ht="15" customHeight="1" x14ac:dyDescent="0.25">
      <c r="A3238" s="11" t="s">
        <v>3343</v>
      </c>
      <c r="B3238" s="12">
        <v>221343</v>
      </c>
      <c r="C3238" s="12" t="s">
        <v>2693</v>
      </c>
    </row>
    <row r="3239" spans="1:3" ht="15" customHeight="1" x14ac:dyDescent="0.25">
      <c r="A3239" s="11" t="s">
        <v>3344</v>
      </c>
      <c r="B3239" s="12">
        <v>221343</v>
      </c>
      <c r="C3239" s="12" t="s">
        <v>2693</v>
      </c>
    </row>
    <row r="3240" spans="1:3" ht="15" customHeight="1" x14ac:dyDescent="0.25">
      <c r="A3240" s="11" t="s">
        <v>3345</v>
      </c>
      <c r="B3240" s="12">
        <v>221343</v>
      </c>
      <c r="C3240" s="12" t="s">
        <v>2693</v>
      </c>
    </row>
    <row r="3241" spans="1:3" ht="15" customHeight="1" x14ac:dyDescent="0.25">
      <c r="A3241" s="11" t="s">
        <v>2471</v>
      </c>
      <c r="B3241" s="12">
        <v>221361</v>
      </c>
      <c r="C3241" s="12" t="s">
        <v>3346</v>
      </c>
    </row>
    <row r="3242" spans="1:3" ht="15" customHeight="1" x14ac:dyDescent="0.25">
      <c r="A3242" s="11" t="s">
        <v>2472</v>
      </c>
      <c r="B3242" s="12">
        <v>221362</v>
      </c>
      <c r="C3242" s="12" t="s">
        <v>2786</v>
      </c>
    </row>
    <row r="3243" spans="1:3" ht="15" customHeight="1" x14ac:dyDescent="0.25">
      <c r="A3243" s="11" t="s">
        <v>2473</v>
      </c>
      <c r="B3243" s="12">
        <v>221363</v>
      </c>
      <c r="C3243" s="12" t="s">
        <v>3347</v>
      </c>
    </row>
    <row r="3244" spans="1:3" ht="15" customHeight="1" x14ac:dyDescent="0.25">
      <c r="A3244" s="11" t="s">
        <v>3348</v>
      </c>
      <c r="B3244" s="12">
        <v>221363</v>
      </c>
      <c r="C3244" s="12" t="s">
        <v>3347</v>
      </c>
    </row>
    <row r="3245" spans="1:3" ht="15" customHeight="1" x14ac:dyDescent="0.25">
      <c r="A3245" s="11" t="s">
        <v>3349</v>
      </c>
      <c r="B3245" s="12">
        <v>221363</v>
      </c>
      <c r="C3245" s="12" t="s">
        <v>3347</v>
      </c>
    </row>
    <row r="3246" spans="1:3" ht="15" customHeight="1" x14ac:dyDescent="0.25">
      <c r="A3246" s="11">
        <v>704319</v>
      </c>
      <c r="B3246" s="12">
        <v>221365</v>
      </c>
      <c r="C3246" s="12" t="s">
        <v>3350</v>
      </c>
    </row>
    <row r="3247" spans="1:3" ht="15" customHeight="1" x14ac:dyDescent="0.25">
      <c r="A3247" s="11">
        <v>703242</v>
      </c>
      <c r="B3247" s="12">
        <v>221365</v>
      </c>
      <c r="C3247" s="12" t="s">
        <v>3350</v>
      </c>
    </row>
    <row r="3248" spans="1:3" ht="15" customHeight="1" x14ac:dyDescent="0.25">
      <c r="A3248" s="11">
        <v>703800</v>
      </c>
      <c r="B3248" s="12">
        <v>221365</v>
      </c>
      <c r="C3248" s="12" t="s">
        <v>3350</v>
      </c>
    </row>
    <row r="3249" spans="1:3" ht="15" customHeight="1" x14ac:dyDescent="0.25">
      <c r="A3249" s="11">
        <v>703735</v>
      </c>
      <c r="B3249" s="12">
        <v>221365</v>
      </c>
      <c r="C3249" s="12" t="s">
        <v>3350</v>
      </c>
    </row>
    <row r="3250" spans="1:3" ht="15" customHeight="1" x14ac:dyDescent="0.25">
      <c r="A3250" s="11">
        <v>702843</v>
      </c>
      <c r="B3250" s="12">
        <v>221365</v>
      </c>
      <c r="C3250" s="12" t="s">
        <v>3350</v>
      </c>
    </row>
    <row r="3251" spans="1:3" ht="15" customHeight="1" x14ac:dyDescent="0.25">
      <c r="A3251" s="11">
        <v>703277</v>
      </c>
      <c r="B3251" s="12">
        <v>221374</v>
      </c>
      <c r="C3251" s="12" t="s">
        <v>3351</v>
      </c>
    </row>
    <row r="3252" spans="1:3" ht="15" customHeight="1" x14ac:dyDescent="0.25">
      <c r="A3252" s="11">
        <v>702950</v>
      </c>
      <c r="B3252" s="12">
        <v>221374</v>
      </c>
      <c r="C3252" s="12" t="s">
        <v>3351</v>
      </c>
    </row>
    <row r="3253" spans="1:3" ht="15" customHeight="1" x14ac:dyDescent="0.25">
      <c r="A3253" s="11" t="s">
        <v>2474</v>
      </c>
      <c r="B3253" s="12">
        <v>221375</v>
      </c>
      <c r="C3253" s="12" t="s">
        <v>2762</v>
      </c>
    </row>
    <row r="3254" spans="1:3" ht="15" customHeight="1" x14ac:dyDescent="0.25">
      <c r="A3254" s="11">
        <v>530369</v>
      </c>
      <c r="B3254" s="12">
        <v>221376</v>
      </c>
      <c r="C3254" s="12" t="s">
        <v>3352</v>
      </c>
    </row>
    <row r="3255" spans="1:3" ht="15" customHeight="1" x14ac:dyDescent="0.25">
      <c r="A3255" s="11" t="s">
        <v>2023</v>
      </c>
      <c r="B3255" s="12">
        <v>221414</v>
      </c>
      <c r="C3255" s="12" t="s">
        <v>3353</v>
      </c>
    </row>
    <row r="3256" spans="1:3" ht="15" customHeight="1" x14ac:dyDescent="0.25">
      <c r="A3256" s="11" t="s">
        <v>180</v>
      </c>
      <c r="B3256" s="12">
        <v>221411</v>
      </c>
      <c r="C3256" s="12" t="s">
        <v>3354</v>
      </c>
    </row>
    <row r="3257" spans="1:3" ht="15" customHeight="1" x14ac:dyDescent="0.25">
      <c r="A3257" s="11" t="s">
        <v>2476</v>
      </c>
      <c r="B3257" s="12">
        <v>221441</v>
      </c>
      <c r="C3257" s="12" t="s">
        <v>3355</v>
      </c>
    </row>
    <row r="3258" spans="1:3" ht="15" customHeight="1" x14ac:dyDescent="0.25">
      <c r="A3258" s="11" t="s">
        <v>2477</v>
      </c>
      <c r="B3258" s="12">
        <v>221455</v>
      </c>
      <c r="C3258" s="12" t="s">
        <v>3356</v>
      </c>
    </row>
    <row r="3259" spans="1:3" ht="15" customHeight="1" x14ac:dyDescent="0.25">
      <c r="A3259" s="11" t="s">
        <v>2478</v>
      </c>
      <c r="B3259" s="12">
        <v>221457</v>
      </c>
      <c r="C3259" s="12" t="s">
        <v>3357</v>
      </c>
    </row>
    <row r="3260" spans="1:3" ht="15" customHeight="1" x14ac:dyDescent="0.25">
      <c r="A3260" s="11">
        <v>711149</v>
      </c>
      <c r="B3260" s="12">
        <v>218998</v>
      </c>
      <c r="C3260" s="12" t="s">
        <v>3358</v>
      </c>
    </row>
    <row r="3261" spans="1:3" ht="15" customHeight="1" x14ac:dyDescent="0.25">
      <c r="A3261" s="11">
        <v>711146</v>
      </c>
      <c r="B3261" s="12">
        <v>218998</v>
      </c>
      <c r="C3261" s="12" t="s">
        <v>3358</v>
      </c>
    </row>
    <row r="3262" spans="1:3" ht="15" customHeight="1" x14ac:dyDescent="0.25">
      <c r="A3262" s="11">
        <v>711147</v>
      </c>
      <c r="B3262" s="12">
        <v>218998</v>
      </c>
      <c r="C3262" s="12" t="s">
        <v>3358</v>
      </c>
    </row>
    <row r="3263" spans="1:3" ht="15" customHeight="1" x14ac:dyDescent="0.25">
      <c r="A3263" s="11">
        <v>711148</v>
      </c>
      <c r="B3263" s="12">
        <v>218998</v>
      </c>
      <c r="C3263" s="12" t="s">
        <v>3358</v>
      </c>
    </row>
    <row r="3264" spans="1:3" ht="15" customHeight="1" x14ac:dyDescent="0.25">
      <c r="A3264" s="11">
        <v>711150</v>
      </c>
      <c r="B3264" s="12">
        <v>218998</v>
      </c>
      <c r="C3264" s="12" t="s">
        <v>3358</v>
      </c>
    </row>
    <row r="3265" spans="1:3" ht="15" customHeight="1" x14ac:dyDescent="0.25">
      <c r="A3265" s="11">
        <v>708676</v>
      </c>
      <c r="B3265" s="12">
        <v>218998</v>
      </c>
      <c r="C3265" s="12" t="s">
        <v>3358</v>
      </c>
    </row>
    <row r="3266" spans="1:3" ht="15" customHeight="1" x14ac:dyDescent="0.25">
      <c r="A3266" s="11">
        <v>708678</v>
      </c>
      <c r="B3266" s="12">
        <v>218998</v>
      </c>
      <c r="C3266" s="12" t="s">
        <v>3358</v>
      </c>
    </row>
    <row r="3267" spans="1:3" ht="15" customHeight="1" x14ac:dyDescent="0.25">
      <c r="A3267" s="11">
        <v>708680</v>
      </c>
      <c r="B3267" s="12">
        <v>218998</v>
      </c>
      <c r="C3267" s="12" t="s">
        <v>3358</v>
      </c>
    </row>
    <row r="3268" spans="1:3" ht="15" customHeight="1" x14ac:dyDescent="0.25">
      <c r="A3268" s="11">
        <v>709014</v>
      </c>
      <c r="B3268" s="12">
        <v>218998</v>
      </c>
      <c r="C3268" s="12" t="s">
        <v>3358</v>
      </c>
    </row>
    <row r="3269" spans="1:3" ht="15" customHeight="1" x14ac:dyDescent="0.25">
      <c r="A3269" s="11">
        <v>708672</v>
      </c>
      <c r="B3269" s="12">
        <v>218998</v>
      </c>
      <c r="C3269" s="12" t="s">
        <v>3358</v>
      </c>
    </row>
    <row r="3270" spans="1:3" ht="15" customHeight="1" x14ac:dyDescent="0.25">
      <c r="A3270" s="11" t="s">
        <v>65</v>
      </c>
      <c r="B3270" s="12">
        <v>217735</v>
      </c>
      <c r="C3270" s="12" t="s">
        <v>2935</v>
      </c>
    </row>
    <row r="3271" spans="1:3" ht="15" customHeight="1" x14ac:dyDescent="0.25">
      <c r="A3271" s="11" t="s">
        <v>2479</v>
      </c>
      <c r="B3271" s="12">
        <v>221474</v>
      </c>
      <c r="C3271" s="12" t="s">
        <v>3359</v>
      </c>
    </row>
    <row r="3272" spans="1:3" ht="15" customHeight="1" x14ac:dyDescent="0.25">
      <c r="A3272" s="11" t="s">
        <v>1955</v>
      </c>
      <c r="B3272" s="12">
        <v>221500</v>
      </c>
      <c r="C3272" s="12" t="s">
        <v>3360</v>
      </c>
    </row>
    <row r="3273" spans="1:3" ht="15" customHeight="1" x14ac:dyDescent="0.25">
      <c r="A3273" s="11">
        <v>715487</v>
      </c>
      <c r="B3273" s="12">
        <v>221521</v>
      </c>
      <c r="C3273" s="12" t="s">
        <v>2703</v>
      </c>
    </row>
    <row r="3274" spans="1:3" ht="15" customHeight="1" x14ac:dyDescent="0.25">
      <c r="A3274" s="11">
        <v>712004</v>
      </c>
      <c r="B3274" s="12">
        <v>221521</v>
      </c>
      <c r="C3274" s="12" t="s">
        <v>2703</v>
      </c>
    </row>
    <row r="3275" spans="1:3" ht="15" customHeight="1" x14ac:dyDescent="0.25">
      <c r="A3275" s="11" t="s">
        <v>2480</v>
      </c>
      <c r="B3275" s="12">
        <v>221521</v>
      </c>
      <c r="C3275" s="12" t="s">
        <v>2703</v>
      </c>
    </row>
    <row r="3276" spans="1:3" ht="15" customHeight="1" x14ac:dyDescent="0.25">
      <c r="A3276" s="11" t="s">
        <v>2481</v>
      </c>
      <c r="B3276" s="12">
        <v>221521</v>
      </c>
      <c r="C3276" s="12" t="s">
        <v>2703</v>
      </c>
    </row>
    <row r="3277" spans="1:3" ht="15" customHeight="1" x14ac:dyDescent="0.25">
      <c r="A3277" s="11" t="s">
        <v>3361</v>
      </c>
      <c r="B3277" s="12">
        <v>221521</v>
      </c>
      <c r="C3277" s="12" t="s">
        <v>2703</v>
      </c>
    </row>
    <row r="3278" spans="1:3" ht="15" customHeight="1" x14ac:dyDescent="0.25">
      <c r="A3278" s="11" t="s">
        <v>2482</v>
      </c>
      <c r="B3278" s="12">
        <v>221521</v>
      </c>
      <c r="C3278" s="12" t="s">
        <v>2703</v>
      </c>
    </row>
    <row r="3279" spans="1:3" ht="15" customHeight="1" x14ac:dyDescent="0.25">
      <c r="A3279" s="11" t="s">
        <v>2483</v>
      </c>
      <c r="B3279" s="12">
        <v>221521</v>
      </c>
      <c r="C3279" s="12" t="s">
        <v>2703</v>
      </c>
    </row>
    <row r="3280" spans="1:3" ht="15" customHeight="1" x14ac:dyDescent="0.25">
      <c r="A3280" s="11" t="s">
        <v>2484</v>
      </c>
      <c r="B3280" s="12">
        <v>221521</v>
      </c>
      <c r="C3280" s="12" t="s">
        <v>2703</v>
      </c>
    </row>
    <row r="3281" spans="1:3" ht="15" customHeight="1" x14ac:dyDescent="0.25">
      <c r="A3281" s="11" t="s">
        <v>2485</v>
      </c>
      <c r="B3281" s="12">
        <v>221521</v>
      </c>
      <c r="C3281" s="12" t="s">
        <v>2703</v>
      </c>
    </row>
    <row r="3282" spans="1:3" ht="15" customHeight="1" x14ac:dyDescent="0.25">
      <c r="A3282" s="11" t="s">
        <v>2486</v>
      </c>
      <c r="B3282" s="12">
        <v>221521</v>
      </c>
      <c r="C3282" s="12" t="s">
        <v>2703</v>
      </c>
    </row>
    <row r="3283" spans="1:3" ht="15" customHeight="1" x14ac:dyDescent="0.25">
      <c r="A3283" s="11" t="s">
        <v>2487</v>
      </c>
      <c r="B3283" s="12">
        <v>221521</v>
      </c>
      <c r="C3283" s="12" t="s">
        <v>2703</v>
      </c>
    </row>
    <row r="3284" spans="1:3" ht="15" customHeight="1" x14ac:dyDescent="0.25">
      <c r="A3284" s="11" t="s">
        <v>2488</v>
      </c>
      <c r="B3284" s="12">
        <v>221521</v>
      </c>
      <c r="C3284" s="12" t="s">
        <v>2703</v>
      </c>
    </row>
    <row r="3285" spans="1:3" ht="15" customHeight="1" x14ac:dyDescent="0.25">
      <c r="A3285" s="11" t="s">
        <v>2489</v>
      </c>
      <c r="B3285" s="12">
        <v>221521</v>
      </c>
      <c r="C3285" s="12" t="s">
        <v>2703</v>
      </c>
    </row>
    <row r="3286" spans="1:3" ht="15" customHeight="1" x14ac:dyDescent="0.25">
      <c r="A3286" s="11" t="s">
        <v>2490</v>
      </c>
      <c r="B3286" s="12">
        <v>221521</v>
      </c>
      <c r="C3286" s="12" t="s">
        <v>2703</v>
      </c>
    </row>
    <row r="3287" spans="1:3" ht="15" customHeight="1" x14ac:dyDescent="0.25">
      <c r="A3287" s="11" t="s">
        <v>2491</v>
      </c>
      <c r="B3287" s="12">
        <v>221521</v>
      </c>
      <c r="C3287" s="12" t="s">
        <v>2703</v>
      </c>
    </row>
    <row r="3288" spans="1:3" ht="15" customHeight="1" x14ac:dyDescent="0.25">
      <c r="A3288" s="11" t="s">
        <v>2492</v>
      </c>
      <c r="B3288" s="12">
        <v>221521</v>
      </c>
      <c r="C3288" s="12" t="s">
        <v>2703</v>
      </c>
    </row>
    <row r="3289" spans="1:3" ht="15" customHeight="1" x14ac:dyDescent="0.25">
      <c r="A3289" s="11" t="s">
        <v>2493</v>
      </c>
      <c r="B3289" s="12">
        <v>221521</v>
      </c>
      <c r="C3289" s="12" t="s">
        <v>2703</v>
      </c>
    </row>
    <row r="3290" spans="1:3" ht="15" customHeight="1" x14ac:dyDescent="0.25">
      <c r="A3290" s="11" t="s">
        <v>2494</v>
      </c>
      <c r="B3290" s="12">
        <v>221521</v>
      </c>
      <c r="C3290" s="12" t="s">
        <v>2703</v>
      </c>
    </row>
    <row r="3291" spans="1:3" ht="15" customHeight="1" x14ac:dyDescent="0.25">
      <c r="A3291" s="11" t="s">
        <v>3362</v>
      </c>
      <c r="B3291" s="12">
        <v>221521</v>
      </c>
      <c r="C3291" s="12" t="s">
        <v>2703</v>
      </c>
    </row>
    <row r="3292" spans="1:3" ht="15" customHeight="1" x14ac:dyDescent="0.25">
      <c r="A3292" s="11" t="s">
        <v>3363</v>
      </c>
      <c r="B3292" s="12">
        <v>221521</v>
      </c>
      <c r="C3292" s="12" t="s">
        <v>2703</v>
      </c>
    </row>
    <row r="3293" spans="1:3" ht="15" customHeight="1" x14ac:dyDescent="0.25">
      <c r="A3293" s="11" t="s">
        <v>3364</v>
      </c>
      <c r="B3293" s="12">
        <v>221521</v>
      </c>
      <c r="C3293" s="12" t="s">
        <v>2703</v>
      </c>
    </row>
    <row r="3294" spans="1:3" ht="15" customHeight="1" x14ac:dyDescent="0.25">
      <c r="A3294" s="11">
        <v>674772</v>
      </c>
      <c r="B3294" s="12">
        <v>221404</v>
      </c>
      <c r="C3294" s="12" t="s">
        <v>3365</v>
      </c>
    </row>
    <row r="3295" spans="1:3" ht="15" customHeight="1" x14ac:dyDescent="0.25">
      <c r="A3295" s="11">
        <v>701178</v>
      </c>
      <c r="B3295" s="12">
        <v>221404</v>
      </c>
      <c r="C3295" s="12" t="s">
        <v>3365</v>
      </c>
    </row>
    <row r="3296" spans="1:3" ht="15" customHeight="1" x14ac:dyDescent="0.25">
      <c r="A3296" s="11">
        <v>831220</v>
      </c>
      <c r="B3296" s="12">
        <v>221404</v>
      </c>
      <c r="C3296" s="12" t="s">
        <v>3365</v>
      </c>
    </row>
    <row r="3297" spans="1:3" ht="15" customHeight="1" x14ac:dyDescent="0.25">
      <c r="A3297" s="11">
        <v>674772</v>
      </c>
      <c r="B3297" s="12">
        <v>221404</v>
      </c>
      <c r="C3297" s="12" t="s">
        <v>3365</v>
      </c>
    </row>
    <row r="3298" spans="1:3" ht="15" customHeight="1" x14ac:dyDescent="0.25">
      <c r="A3298" s="11" t="s">
        <v>3366</v>
      </c>
      <c r="B3298" s="12">
        <v>221404</v>
      </c>
      <c r="C3298" s="12" t="s">
        <v>3365</v>
      </c>
    </row>
    <row r="3299" spans="1:3" ht="15" customHeight="1" x14ac:dyDescent="0.25">
      <c r="A3299" s="11" t="s">
        <v>2496</v>
      </c>
      <c r="B3299" s="12">
        <v>221530</v>
      </c>
      <c r="C3299" s="12" t="s">
        <v>2926</v>
      </c>
    </row>
    <row r="3300" spans="1:3" ht="15" customHeight="1" x14ac:dyDescent="0.25">
      <c r="A3300" s="11" t="s">
        <v>2497</v>
      </c>
      <c r="B3300" s="12">
        <v>221530</v>
      </c>
      <c r="C3300" s="12" t="s">
        <v>2926</v>
      </c>
    </row>
    <row r="3301" spans="1:3" ht="15" customHeight="1" x14ac:dyDescent="0.25">
      <c r="A3301" s="11" t="s">
        <v>2683</v>
      </c>
      <c r="B3301" s="12">
        <v>221530</v>
      </c>
      <c r="C3301" s="12" t="s">
        <v>2926</v>
      </c>
    </row>
    <row r="3302" spans="1:3" ht="15" customHeight="1" x14ac:dyDescent="0.25">
      <c r="A3302" s="11">
        <v>734590</v>
      </c>
      <c r="B3302" s="12">
        <v>221552</v>
      </c>
      <c r="C3302" s="12" t="s">
        <v>3367</v>
      </c>
    </row>
    <row r="3303" spans="1:3" ht="15" customHeight="1" x14ac:dyDescent="0.25">
      <c r="A3303" s="11">
        <v>709035</v>
      </c>
      <c r="B3303" s="12">
        <v>221552</v>
      </c>
      <c r="C3303" s="12" t="s">
        <v>3367</v>
      </c>
    </row>
    <row r="3304" spans="1:3" ht="15" customHeight="1" x14ac:dyDescent="0.25">
      <c r="A3304" s="11">
        <v>702054</v>
      </c>
      <c r="B3304" s="12">
        <v>221552</v>
      </c>
      <c r="C3304" s="12" t="s">
        <v>3367</v>
      </c>
    </row>
    <row r="3305" spans="1:3" ht="15" customHeight="1" x14ac:dyDescent="0.25">
      <c r="A3305" s="11">
        <v>704987</v>
      </c>
      <c r="B3305" s="12">
        <v>221552</v>
      </c>
      <c r="C3305" s="12" t="s">
        <v>3367</v>
      </c>
    </row>
    <row r="3306" spans="1:3" ht="15" customHeight="1" x14ac:dyDescent="0.25">
      <c r="A3306" s="11">
        <v>742098</v>
      </c>
      <c r="B3306" s="12">
        <v>221552</v>
      </c>
      <c r="C3306" s="12" t="s">
        <v>3367</v>
      </c>
    </row>
    <row r="3307" spans="1:3" ht="15" customHeight="1" x14ac:dyDescent="0.25">
      <c r="A3307" s="11">
        <v>704897</v>
      </c>
      <c r="B3307" s="12">
        <v>221552</v>
      </c>
      <c r="C3307" s="12" t="s">
        <v>3367</v>
      </c>
    </row>
    <row r="3308" spans="1:3" ht="15" customHeight="1" x14ac:dyDescent="0.25">
      <c r="A3308" s="11">
        <v>701940</v>
      </c>
      <c r="B3308" s="12">
        <v>221552</v>
      </c>
      <c r="C3308" s="12" t="s">
        <v>3367</v>
      </c>
    </row>
    <row r="3309" spans="1:3" ht="15" customHeight="1" x14ac:dyDescent="0.25">
      <c r="A3309" s="11">
        <v>813244</v>
      </c>
      <c r="B3309" s="12">
        <v>221552</v>
      </c>
      <c r="C3309" s="12" t="s">
        <v>3367</v>
      </c>
    </row>
    <row r="3310" spans="1:3" ht="15" customHeight="1" x14ac:dyDescent="0.25">
      <c r="A3310" s="11">
        <v>703019</v>
      </c>
      <c r="B3310" s="12">
        <v>221552</v>
      </c>
      <c r="C3310" s="12" t="s">
        <v>3367</v>
      </c>
    </row>
    <row r="3311" spans="1:3" ht="15" customHeight="1" x14ac:dyDescent="0.25">
      <c r="A3311" s="11">
        <v>684973</v>
      </c>
      <c r="B3311" s="12">
        <v>221552</v>
      </c>
      <c r="C3311" s="12" t="s">
        <v>3367</v>
      </c>
    </row>
    <row r="3312" spans="1:3" ht="15" customHeight="1" x14ac:dyDescent="0.25">
      <c r="A3312" s="11" t="s">
        <v>3368</v>
      </c>
      <c r="B3312" s="12">
        <v>221552</v>
      </c>
      <c r="C3312" s="12" t="s">
        <v>3367</v>
      </c>
    </row>
    <row r="3313" spans="1:3" ht="15" customHeight="1" x14ac:dyDescent="0.25">
      <c r="A3313" s="11" t="s">
        <v>3369</v>
      </c>
      <c r="B3313" s="12">
        <v>221552</v>
      </c>
      <c r="C3313" s="12" t="s">
        <v>3367</v>
      </c>
    </row>
    <row r="3314" spans="1:3" ht="15" customHeight="1" x14ac:dyDescent="0.25">
      <c r="A3314" s="11" t="s">
        <v>3370</v>
      </c>
      <c r="B3314" s="12">
        <v>221552</v>
      </c>
      <c r="C3314" s="12" t="s">
        <v>3367</v>
      </c>
    </row>
    <row r="3315" spans="1:3" ht="15" customHeight="1" x14ac:dyDescent="0.25">
      <c r="A3315" s="11">
        <v>673829</v>
      </c>
      <c r="B3315" s="12">
        <v>221553</v>
      </c>
      <c r="C3315" s="12" t="s">
        <v>3371</v>
      </c>
    </row>
    <row r="3316" spans="1:3" ht="15" customHeight="1" x14ac:dyDescent="0.25">
      <c r="A3316" s="11">
        <v>703209</v>
      </c>
      <c r="B3316" s="12">
        <v>221553</v>
      </c>
      <c r="C3316" s="12" t="s">
        <v>3371</v>
      </c>
    </row>
    <row r="3317" spans="1:3" ht="15" customHeight="1" x14ac:dyDescent="0.25">
      <c r="A3317" s="11">
        <v>715510</v>
      </c>
      <c r="B3317" s="12">
        <v>221553</v>
      </c>
      <c r="C3317" s="12" t="s">
        <v>3371</v>
      </c>
    </row>
    <row r="3318" spans="1:3" ht="15" customHeight="1" x14ac:dyDescent="0.25">
      <c r="A3318" s="11">
        <v>717066</v>
      </c>
      <c r="B3318" s="12">
        <v>221553</v>
      </c>
      <c r="C3318" s="12" t="s">
        <v>3371</v>
      </c>
    </row>
    <row r="3319" spans="1:3" ht="15" customHeight="1" x14ac:dyDescent="0.25">
      <c r="A3319" s="11">
        <v>673830</v>
      </c>
      <c r="B3319" s="12">
        <v>221553</v>
      </c>
      <c r="C3319" s="12" t="s">
        <v>3371</v>
      </c>
    </row>
    <row r="3320" spans="1:3" ht="15" customHeight="1" x14ac:dyDescent="0.25">
      <c r="A3320" s="11">
        <v>703262</v>
      </c>
      <c r="B3320" s="12">
        <v>221553</v>
      </c>
      <c r="C3320" s="12" t="s">
        <v>3371</v>
      </c>
    </row>
    <row r="3321" spans="1:3" ht="15" customHeight="1" x14ac:dyDescent="0.25">
      <c r="A3321" s="11">
        <v>717307</v>
      </c>
      <c r="B3321" s="12">
        <v>221553</v>
      </c>
      <c r="C3321" s="12" t="s">
        <v>3371</v>
      </c>
    </row>
    <row r="3322" spans="1:3" ht="15" customHeight="1" x14ac:dyDescent="0.25">
      <c r="A3322" s="11" t="s">
        <v>3372</v>
      </c>
      <c r="B3322" s="12">
        <v>221554</v>
      </c>
      <c r="C3322" s="12" t="s">
        <v>3373</v>
      </c>
    </row>
    <row r="3323" spans="1:3" ht="15" customHeight="1" x14ac:dyDescent="0.25">
      <c r="A3323" s="11">
        <v>706787</v>
      </c>
      <c r="B3323" s="12">
        <v>221565</v>
      </c>
      <c r="C3323" s="12" t="s">
        <v>3374</v>
      </c>
    </row>
    <row r="3324" spans="1:3" ht="15" customHeight="1" x14ac:dyDescent="0.25">
      <c r="A3324" s="11">
        <v>707921</v>
      </c>
      <c r="B3324" s="12">
        <v>221565</v>
      </c>
      <c r="C3324" s="12" t="s">
        <v>3374</v>
      </c>
    </row>
    <row r="3325" spans="1:3" ht="15" customHeight="1" x14ac:dyDescent="0.25">
      <c r="A3325" s="11">
        <v>725661</v>
      </c>
      <c r="B3325" s="12">
        <v>221565</v>
      </c>
      <c r="C3325" s="12" t="s">
        <v>3374</v>
      </c>
    </row>
    <row r="3326" spans="1:3" ht="15" customHeight="1" x14ac:dyDescent="0.25">
      <c r="A3326" s="11">
        <v>718455</v>
      </c>
      <c r="B3326" s="12">
        <v>221565</v>
      </c>
      <c r="C3326" s="12" t="s">
        <v>3374</v>
      </c>
    </row>
    <row r="3327" spans="1:3" ht="15" customHeight="1" x14ac:dyDescent="0.25">
      <c r="A3327" s="11">
        <v>711549</v>
      </c>
      <c r="B3327" s="12">
        <v>221565</v>
      </c>
      <c r="C3327" s="12" t="s">
        <v>3374</v>
      </c>
    </row>
    <row r="3328" spans="1:3" ht="15" customHeight="1" x14ac:dyDescent="0.25">
      <c r="A3328" s="11">
        <v>724902</v>
      </c>
      <c r="B3328" s="12">
        <v>221565</v>
      </c>
      <c r="C3328" s="12" t="s">
        <v>3374</v>
      </c>
    </row>
    <row r="3329" spans="1:3" ht="15" customHeight="1" x14ac:dyDescent="0.25">
      <c r="A3329" s="11">
        <v>703493</v>
      </c>
      <c r="B3329" s="12">
        <v>221565</v>
      </c>
      <c r="C3329" s="12" t="s">
        <v>3374</v>
      </c>
    </row>
    <row r="3330" spans="1:3" ht="15" customHeight="1" x14ac:dyDescent="0.25">
      <c r="A3330" s="11">
        <v>703531</v>
      </c>
      <c r="B3330" s="12">
        <v>221565</v>
      </c>
      <c r="C3330" s="12" t="s">
        <v>3374</v>
      </c>
    </row>
    <row r="3331" spans="1:3" ht="15" customHeight="1" x14ac:dyDescent="0.25">
      <c r="A3331" s="11">
        <v>700320</v>
      </c>
      <c r="B3331" s="12">
        <v>221565</v>
      </c>
      <c r="C3331" s="12" t="s">
        <v>3374</v>
      </c>
    </row>
    <row r="3332" spans="1:3" ht="15" customHeight="1" x14ac:dyDescent="0.25">
      <c r="A3332" s="11">
        <v>707917</v>
      </c>
      <c r="B3332" s="12">
        <v>221565</v>
      </c>
      <c r="C3332" s="12" t="s">
        <v>3374</v>
      </c>
    </row>
    <row r="3333" spans="1:3" ht="15" customHeight="1" x14ac:dyDescent="0.25">
      <c r="A3333" s="11">
        <v>725881</v>
      </c>
      <c r="B3333" s="12">
        <v>221565</v>
      </c>
      <c r="C3333" s="12" t="s">
        <v>3374</v>
      </c>
    </row>
    <row r="3334" spans="1:3" ht="15" customHeight="1" x14ac:dyDescent="0.25">
      <c r="A3334" s="11">
        <v>722931</v>
      </c>
      <c r="B3334" s="12">
        <v>221565</v>
      </c>
      <c r="C3334" s="12" t="s">
        <v>3374</v>
      </c>
    </row>
    <row r="3335" spans="1:3" ht="15" customHeight="1" x14ac:dyDescent="0.25">
      <c r="A3335" s="11">
        <v>738112</v>
      </c>
      <c r="B3335" s="12">
        <v>221565</v>
      </c>
      <c r="C3335" s="12" t="s">
        <v>3374</v>
      </c>
    </row>
    <row r="3336" spans="1:3" ht="15" customHeight="1" x14ac:dyDescent="0.25">
      <c r="A3336" s="11">
        <v>738113</v>
      </c>
      <c r="B3336" s="12">
        <v>221565</v>
      </c>
      <c r="C3336" s="12" t="s">
        <v>3374</v>
      </c>
    </row>
    <row r="3337" spans="1:3" ht="15" customHeight="1" x14ac:dyDescent="0.25">
      <c r="A3337" s="11">
        <v>704003</v>
      </c>
      <c r="B3337" s="12">
        <v>221565</v>
      </c>
      <c r="C3337" s="12" t="s">
        <v>3374</v>
      </c>
    </row>
    <row r="3338" spans="1:3" ht="15" customHeight="1" x14ac:dyDescent="0.25">
      <c r="A3338" s="11">
        <v>704004</v>
      </c>
      <c r="B3338" s="12">
        <v>221565</v>
      </c>
      <c r="C3338" s="12" t="s">
        <v>3374</v>
      </c>
    </row>
    <row r="3339" spans="1:3" ht="15" customHeight="1" x14ac:dyDescent="0.25">
      <c r="A3339" s="11">
        <v>705443</v>
      </c>
      <c r="B3339" s="12">
        <v>221565</v>
      </c>
      <c r="C3339" s="12" t="s">
        <v>3374</v>
      </c>
    </row>
    <row r="3340" spans="1:3" ht="15" customHeight="1" x14ac:dyDescent="0.25">
      <c r="A3340" s="11">
        <v>705444</v>
      </c>
      <c r="B3340" s="12">
        <v>221565</v>
      </c>
      <c r="C3340" s="12" t="s">
        <v>3374</v>
      </c>
    </row>
    <row r="3341" spans="1:3" ht="15" customHeight="1" x14ac:dyDescent="0.25">
      <c r="A3341" s="11">
        <v>726334</v>
      </c>
      <c r="B3341" s="12">
        <v>221565</v>
      </c>
      <c r="C3341" s="12" t="s">
        <v>3374</v>
      </c>
    </row>
    <row r="3342" spans="1:3" ht="15" customHeight="1" x14ac:dyDescent="0.25">
      <c r="A3342" s="11">
        <v>713085</v>
      </c>
      <c r="B3342" s="12">
        <v>221565</v>
      </c>
      <c r="C3342" s="12" t="s">
        <v>3374</v>
      </c>
    </row>
    <row r="3343" spans="1:3" ht="15" customHeight="1" x14ac:dyDescent="0.25">
      <c r="A3343" s="11" t="s">
        <v>2681</v>
      </c>
      <c r="B3343" s="12">
        <v>221572</v>
      </c>
      <c r="C3343" s="12" t="s">
        <v>3375</v>
      </c>
    </row>
    <row r="3344" spans="1:3" ht="15" customHeight="1" x14ac:dyDescent="0.25">
      <c r="A3344" s="11" t="s">
        <v>375</v>
      </c>
      <c r="B3344" s="12">
        <v>217996</v>
      </c>
      <c r="C3344" s="12" t="s">
        <v>3376</v>
      </c>
    </row>
    <row r="3345" spans="1:3" ht="15" customHeight="1" x14ac:dyDescent="0.25">
      <c r="A3345" s="11">
        <v>711684</v>
      </c>
      <c r="B3345" s="12">
        <v>221610</v>
      </c>
      <c r="C3345" s="12" t="s">
        <v>3377</v>
      </c>
    </row>
    <row r="3346" spans="1:3" ht="15" customHeight="1" x14ac:dyDescent="0.25">
      <c r="A3346" s="11">
        <v>711720</v>
      </c>
      <c r="B3346" s="12">
        <v>221610</v>
      </c>
      <c r="C3346" s="12" t="s">
        <v>3377</v>
      </c>
    </row>
    <row r="3347" spans="1:3" ht="15" customHeight="1" x14ac:dyDescent="0.25">
      <c r="A3347" s="11" t="s">
        <v>3378</v>
      </c>
      <c r="B3347" s="12">
        <v>221611</v>
      </c>
      <c r="C3347" s="12" t="s">
        <v>3379</v>
      </c>
    </row>
    <row r="3348" spans="1:3" ht="15" customHeight="1" x14ac:dyDescent="0.25">
      <c r="A3348" s="11" t="s">
        <v>3380</v>
      </c>
      <c r="B3348" s="12">
        <v>221611</v>
      </c>
      <c r="C3348" s="12" t="s">
        <v>3379</v>
      </c>
    </row>
    <row r="3349" spans="1:3" ht="15" customHeight="1" x14ac:dyDescent="0.25">
      <c r="A3349" s="11" t="s">
        <v>448</v>
      </c>
      <c r="B3349" s="12">
        <v>221612</v>
      </c>
      <c r="C3349" s="12" t="s">
        <v>3381</v>
      </c>
    </row>
    <row r="3350" spans="1:3" ht="15" customHeight="1" x14ac:dyDescent="0.25">
      <c r="A3350" s="11" t="s">
        <v>1515</v>
      </c>
      <c r="B3350" s="12">
        <v>221617</v>
      </c>
      <c r="C3350" s="12" t="s">
        <v>3382</v>
      </c>
    </row>
    <row r="3351" spans="1:3" ht="15" customHeight="1" x14ac:dyDescent="0.25">
      <c r="A3351" s="11" t="s">
        <v>1572</v>
      </c>
      <c r="B3351" s="12">
        <v>221631</v>
      </c>
      <c r="C3351" s="12" t="s">
        <v>3383</v>
      </c>
    </row>
    <row r="3352" spans="1:3" ht="15" customHeight="1" x14ac:dyDescent="0.25">
      <c r="A3352" s="11">
        <v>718862</v>
      </c>
      <c r="B3352" s="12">
        <v>221633</v>
      </c>
      <c r="C3352" s="12" t="s">
        <v>3384</v>
      </c>
    </row>
    <row r="3353" spans="1:3" ht="15" customHeight="1" x14ac:dyDescent="0.25">
      <c r="A3353" s="11">
        <v>717858</v>
      </c>
      <c r="B3353" s="12">
        <v>221633</v>
      </c>
      <c r="C3353" s="12" t="s">
        <v>3384</v>
      </c>
    </row>
    <row r="3354" spans="1:3" ht="15" customHeight="1" x14ac:dyDescent="0.25">
      <c r="A3354" s="11">
        <v>716595</v>
      </c>
      <c r="B3354" s="12">
        <v>221633</v>
      </c>
      <c r="C3354" s="12" t="s">
        <v>3384</v>
      </c>
    </row>
    <row r="3355" spans="1:3" ht="15" customHeight="1" x14ac:dyDescent="0.25">
      <c r="A3355" s="11">
        <v>716141</v>
      </c>
      <c r="B3355" s="12">
        <v>221633</v>
      </c>
      <c r="C3355" s="12" t="s">
        <v>3384</v>
      </c>
    </row>
    <row r="3356" spans="1:3" ht="15" customHeight="1" x14ac:dyDescent="0.25">
      <c r="A3356" s="11">
        <v>716591</v>
      </c>
      <c r="B3356" s="12">
        <v>221633</v>
      </c>
      <c r="C3356" s="12" t="s">
        <v>3384</v>
      </c>
    </row>
    <row r="3357" spans="1:3" ht="15" customHeight="1" x14ac:dyDescent="0.25">
      <c r="A3357" s="11">
        <v>718184</v>
      </c>
      <c r="B3357" s="12">
        <v>221633</v>
      </c>
      <c r="C3357" s="12" t="s">
        <v>3384</v>
      </c>
    </row>
    <row r="3358" spans="1:3" ht="15" customHeight="1" x14ac:dyDescent="0.25">
      <c r="A3358" s="11">
        <v>792724</v>
      </c>
      <c r="B3358" s="12">
        <v>221633</v>
      </c>
      <c r="C3358" s="12" t="s">
        <v>3384</v>
      </c>
    </row>
    <row r="3359" spans="1:3" ht="15" customHeight="1" x14ac:dyDescent="0.25">
      <c r="A3359" s="11">
        <v>792725</v>
      </c>
      <c r="B3359" s="12">
        <v>221633</v>
      </c>
      <c r="C3359" s="12" t="s">
        <v>3384</v>
      </c>
    </row>
    <row r="3360" spans="1:3" ht="15" customHeight="1" x14ac:dyDescent="0.25">
      <c r="A3360" s="11">
        <v>601687</v>
      </c>
      <c r="B3360" s="12">
        <v>221633</v>
      </c>
      <c r="C3360" s="12" t="s">
        <v>3384</v>
      </c>
    </row>
    <row r="3361" spans="1:3" ht="15" customHeight="1" x14ac:dyDescent="0.25">
      <c r="A3361" s="11">
        <v>789450</v>
      </c>
      <c r="B3361" s="12">
        <v>221633</v>
      </c>
      <c r="C3361" s="12" t="s">
        <v>3384</v>
      </c>
    </row>
    <row r="3362" spans="1:3" ht="15" customHeight="1" x14ac:dyDescent="0.25">
      <c r="A3362" s="11">
        <v>788804</v>
      </c>
      <c r="B3362" s="12">
        <v>221633</v>
      </c>
      <c r="C3362" s="12" t="s">
        <v>3384</v>
      </c>
    </row>
    <row r="3363" spans="1:3" ht="15" customHeight="1" x14ac:dyDescent="0.25">
      <c r="A3363" s="11">
        <v>647432</v>
      </c>
      <c r="B3363" s="12">
        <v>221633</v>
      </c>
      <c r="C3363" s="12" t="s">
        <v>3384</v>
      </c>
    </row>
    <row r="3364" spans="1:3" ht="15" customHeight="1" x14ac:dyDescent="0.25">
      <c r="A3364" s="11">
        <v>629507</v>
      </c>
      <c r="B3364" s="12">
        <v>221633</v>
      </c>
      <c r="C3364" s="12" t="s">
        <v>3384</v>
      </c>
    </row>
    <row r="3365" spans="1:3" ht="15" customHeight="1" x14ac:dyDescent="0.25">
      <c r="A3365" s="11">
        <v>646987</v>
      </c>
      <c r="B3365" s="12">
        <v>221633</v>
      </c>
      <c r="C3365" s="12" t="s">
        <v>3384</v>
      </c>
    </row>
    <row r="3366" spans="1:3" ht="15" customHeight="1" x14ac:dyDescent="0.25">
      <c r="A3366" s="11">
        <v>647433</v>
      </c>
      <c r="B3366" s="12">
        <v>221633</v>
      </c>
      <c r="C3366" s="12" t="s">
        <v>3384</v>
      </c>
    </row>
    <row r="3367" spans="1:3" ht="15" customHeight="1" x14ac:dyDescent="0.25">
      <c r="A3367" s="11">
        <v>646986</v>
      </c>
      <c r="B3367" s="12">
        <v>221633</v>
      </c>
      <c r="C3367" s="12" t="s">
        <v>3384</v>
      </c>
    </row>
    <row r="3368" spans="1:3" ht="15" customHeight="1" x14ac:dyDescent="0.25">
      <c r="A3368" s="11">
        <v>600901</v>
      </c>
      <c r="B3368" s="12">
        <v>221633</v>
      </c>
      <c r="C3368" s="12" t="s">
        <v>3384</v>
      </c>
    </row>
    <row r="3369" spans="1:3" ht="15" customHeight="1" x14ac:dyDescent="0.25">
      <c r="A3369" s="11">
        <v>797424</v>
      </c>
      <c r="B3369" s="12">
        <v>221633</v>
      </c>
      <c r="C3369" s="12" t="s">
        <v>3384</v>
      </c>
    </row>
    <row r="3370" spans="1:3" ht="15" customHeight="1" x14ac:dyDescent="0.25">
      <c r="A3370" s="11">
        <v>612773</v>
      </c>
      <c r="B3370" s="12">
        <v>221633</v>
      </c>
      <c r="C3370" s="12" t="s">
        <v>3384</v>
      </c>
    </row>
    <row r="3371" spans="1:3" ht="15" customHeight="1" x14ac:dyDescent="0.25">
      <c r="A3371" s="11">
        <v>790029</v>
      </c>
      <c r="B3371" s="12">
        <v>221633</v>
      </c>
      <c r="C3371" s="12" t="s">
        <v>3384</v>
      </c>
    </row>
    <row r="3372" spans="1:3" ht="15" customHeight="1" x14ac:dyDescent="0.25">
      <c r="A3372" s="11">
        <v>646959</v>
      </c>
      <c r="B3372" s="12">
        <v>221633</v>
      </c>
      <c r="C3372" s="12" t="s">
        <v>3384</v>
      </c>
    </row>
    <row r="3373" spans="1:3" ht="15" customHeight="1" x14ac:dyDescent="0.25">
      <c r="A3373" s="11">
        <v>624792</v>
      </c>
      <c r="B3373" s="12">
        <v>221633</v>
      </c>
      <c r="C3373" s="12" t="s">
        <v>3384</v>
      </c>
    </row>
    <row r="3374" spans="1:3" ht="15" customHeight="1" x14ac:dyDescent="0.25">
      <c r="A3374" s="11">
        <v>677349</v>
      </c>
      <c r="B3374" s="12">
        <v>221633</v>
      </c>
      <c r="C3374" s="12" t="s">
        <v>3384</v>
      </c>
    </row>
    <row r="3375" spans="1:3" ht="15" customHeight="1" x14ac:dyDescent="0.25">
      <c r="A3375" s="11">
        <v>624795</v>
      </c>
      <c r="B3375" s="12">
        <v>221633</v>
      </c>
      <c r="C3375" s="12" t="s">
        <v>3384</v>
      </c>
    </row>
    <row r="3376" spans="1:3" ht="15" customHeight="1" x14ac:dyDescent="0.25">
      <c r="A3376" s="11">
        <v>788805</v>
      </c>
      <c r="B3376" s="12">
        <v>221633</v>
      </c>
      <c r="C3376" s="12" t="s">
        <v>3384</v>
      </c>
    </row>
    <row r="3377" spans="1:3" ht="15" customHeight="1" x14ac:dyDescent="0.25">
      <c r="A3377" s="11">
        <v>629509</v>
      </c>
      <c r="B3377" s="12">
        <v>221633</v>
      </c>
      <c r="C3377" s="12" t="s">
        <v>3384</v>
      </c>
    </row>
    <row r="3378" spans="1:3" ht="15" customHeight="1" x14ac:dyDescent="0.25">
      <c r="A3378" s="11">
        <v>611052</v>
      </c>
      <c r="B3378" s="12">
        <v>221633</v>
      </c>
      <c r="C3378" s="12" t="s">
        <v>3384</v>
      </c>
    </row>
    <row r="3379" spans="1:3" ht="15" customHeight="1" x14ac:dyDescent="0.25">
      <c r="A3379" s="11">
        <v>788806</v>
      </c>
      <c r="B3379" s="12">
        <v>221633</v>
      </c>
      <c r="C3379" s="12" t="s">
        <v>3384</v>
      </c>
    </row>
    <row r="3380" spans="1:3" ht="15" customHeight="1" x14ac:dyDescent="0.25">
      <c r="A3380" s="11">
        <v>790685</v>
      </c>
      <c r="B3380" s="12">
        <v>221633</v>
      </c>
      <c r="C3380" s="12" t="s">
        <v>3384</v>
      </c>
    </row>
    <row r="3381" spans="1:3" ht="15" customHeight="1" x14ac:dyDescent="0.25">
      <c r="A3381" s="11">
        <v>651000</v>
      </c>
      <c r="B3381" s="12">
        <v>221633</v>
      </c>
      <c r="C3381" s="12" t="s">
        <v>3384</v>
      </c>
    </row>
    <row r="3382" spans="1:3" ht="15" customHeight="1" x14ac:dyDescent="0.25">
      <c r="A3382" s="11">
        <v>646985</v>
      </c>
      <c r="B3382" s="12">
        <v>221633</v>
      </c>
      <c r="C3382" s="12" t="s">
        <v>3384</v>
      </c>
    </row>
    <row r="3383" spans="1:3" ht="15" customHeight="1" x14ac:dyDescent="0.25">
      <c r="A3383" s="11">
        <v>787083</v>
      </c>
      <c r="B3383" s="12">
        <v>221633</v>
      </c>
      <c r="C3383" s="12" t="s">
        <v>3384</v>
      </c>
    </row>
    <row r="3384" spans="1:3" ht="15" customHeight="1" x14ac:dyDescent="0.25">
      <c r="A3384" s="11">
        <v>716143</v>
      </c>
      <c r="B3384" s="12">
        <v>221633</v>
      </c>
      <c r="C3384" s="12" t="s">
        <v>3384</v>
      </c>
    </row>
    <row r="3385" spans="1:3" ht="15" customHeight="1" x14ac:dyDescent="0.25">
      <c r="A3385" s="11">
        <v>716139</v>
      </c>
      <c r="B3385" s="12">
        <v>221633</v>
      </c>
      <c r="C3385" s="12" t="s">
        <v>3384</v>
      </c>
    </row>
    <row r="3386" spans="1:3" ht="15" customHeight="1" x14ac:dyDescent="0.25">
      <c r="A3386" s="11" t="s">
        <v>411</v>
      </c>
      <c r="B3386" s="12">
        <v>218004</v>
      </c>
      <c r="C3386" s="12" t="s">
        <v>3385</v>
      </c>
    </row>
    <row r="3387" spans="1:3" ht="15" customHeight="1" x14ac:dyDescent="0.25">
      <c r="A3387" s="11" t="s">
        <v>1745</v>
      </c>
      <c r="B3387" s="12">
        <v>218004</v>
      </c>
      <c r="C3387" s="12" t="s">
        <v>3385</v>
      </c>
    </row>
    <row r="3388" spans="1:3" ht="15" customHeight="1" x14ac:dyDescent="0.25">
      <c r="A3388" s="11" t="s">
        <v>2499</v>
      </c>
      <c r="B3388" s="12">
        <v>221640</v>
      </c>
      <c r="C3388" s="12" t="s">
        <v>3386</v>
      </c>
    </row>
    <row r="3389" spans="1:3" ht="15" customHeight="1" x14ac:dyDescent="0.25">
      <c r="A3389" s="11" t="s">
        <v>2500</v>
      </c>
      <c r="B3389" s="12">
        <v>221641</v>
      </c>
      <c r="C3389" s="12" t="s">
        <v>3387</v>
      </c>
    </row>
    <row r="3390" spans="1:3" ht="15" customHeight="1" x14ac:dyDescent="0.25">
      <c r="A3390" s="11" t="s">
        <v>3388</v>
      </c>
      <c r="B3390" s="12">
        <v>221653</v>
      </c>
      <c r="C3390" s="12" t="s">
        <v>3389</v>
      </c>
    </row>
    <row r="3391" spans="1:3" ht="15" customHeight="1" x14ac:dyDescent="0.25">
      <c r="A3391" s="11">
        <v>703628</v>
      </c>
      <c r="B3391" s="12">
        <v>221667</v>
      </c>
      <c r="C3391" s="12" t="s">
        <v>3390</v>
      </c>
    </row>
    <row r="3392" spans="1:3" ht="15" customHeight="1" x14ac:dyDescent="0.25">
      <c r="A3392" s="11">
        <v>703265</v>
      </c>
      <c r="B3392" s="12">
        <v>221667</v>
      </c>
      <c r="C3392" s="12" t="s">
        <v>3390</v>
      </c>
    </row>
    <row r="3393" spans="1:3" ht="15" customHeight="1" x14ac:dyDescent="0.25">
      <c r="A3393" s="11" t="s">
        <v>1746</v>
      </c>
      <c r="B3393" s="12">
        <v>218010</v>
      </c>
      <c r="C3393" s="12" t="s">
        <v>3391</v>
      </c>
    </row>
    <row r="3394" spans="1:3" ht="15" customHeight="1" x14ac:dyDescent="0.25">
      <c r="A3394" s="11">
        <v>730373</v>
      </c>
      <c r="B3394" s="12">
        <v>221695</v>
      </c>
      <c r="C3394" s="12" t="s">
        <v>3392</v>
      </c>
    </row>
    <row r="3395" spans="1:3" ht="15" customHeight="1" x14ac:dyDescent="0.25">
      <c r="A3395" s="11">
        <v>712078</v>
      </c>
      <c r="B3395" s="12">
        <v>221700</v>
      </c>
      <c r="C3395" s="12" t="s">
        <v>3393</v>
      </c>
    </row>
    <row r="3396" spans="1:3" ht="15" customHeight="1" x14ac:dyDescent="0.25">
      <c r="A3396" s="11">
        <v>702967</v>
      </c>
      <c r="B3396" s="12">
        <v>221700</v>
      </c>
      <c r="C3396" s="12" t="s">
        <v>3393</v>
      </c>
    </row>
    <row r="3397" spans="1:3" ht="15" customHeight="1" x14ac:dyDescent="0.25">
      <c r="A3397" s="11">
        <v>719240</v>
      </c>
      <c r="B3397" s="12">
        <v>221708</v>
      </c>
      <c r="C3397" s="12" t="s">
        <v>3394</v>
      </c>
    </row>
    <row r="3398" spans="1:3" ht="15" customHeight="1" x14ac:dyDescent="0.25">
      <c r="A3398" s="11">
        <v>730133</v>
      </c>
      <c r="B3398" s="12">
        <v>221709</v>
      </c>
      <c r="C3398" s="12" t="s">
        <v>3395</v>
      </c>
    </row>
    <row r="3399" spans="1:3" ht="15" customHeight="1" x14ac:dyDescent="0.25">
      <c r="A3399" s="11">
        <v>724351</v>
      </c>
      <c r="B3399" s="12">
        <v>221709</v>
      </c>
      <c r="C3399" s="12" t="s">
        <v>3395</v>
      </c>
    </row>
    <row r="3400" spans="1:3" ht="15" customHeight="1" x14ac:dyDescent="0.25">
      <c r="A3400" s="11">
        <v>688802</v>
      </c>
      <c r="B3400" s="12">
        <v>221460</v>
      </c>
      <c r="C3400" s="12" t="s">
        <v>3396</v>
      </c>
    </row>
    <row r="3401" spans="1:3" ht="15" customHeight="1" x14ac:dyDescent="0.25">
      <c r="A3401" s="11">
        <v>688803</v>
      </c>
      <c r="B3401" s="12">
        <v>221460</v>
      </c>
      <c r="C3401" s="12" t="s">
        <v>3396</v>
      </c>
    </row>
    <row r="3402" spans="1:3" ht="15" customHeight="1" x14ac:dyDescent="0.25">
      <c r="A3402" s="11">
        <v>683695</v>
      </c>
      <c r="B3402" s="12">
        <v>221460</v>
      </c>
      <c r="C3402" s="12" t="s">
        <v>3396</v>
      </c>
    </row>
    <row r="3403" spans="1:3" ht="15" customHeight="1" x14ac:dyDescent="0.25">
      <c r="A3403" s="11" t="s">
        <v>3397</v>
      </c>
      <c r="B3403" s="12">
        <v>221460</v>
      </c>
      <c r="C3403" s="12" t="s">
        <v>3396</v>
      </c>
    </row>
    <row r="3404" spans="1:3" ht="15" customHeight="1" x14ac:dyDescent="0.25">
      <c r="A3404" s="11" t="s">
        <v>3398</v>
      </c>
      <c r="B3404" s="12">
        <v>221460</v>
      </c>
      <c r="C3404" s="12" t="s">
        <v>3396</v>
      </c>
    </row>
    <row r="3405" spans="1:3" ht="15" customHeight="1" x14ac:dyDescent="0.25">
      <c r="A3405" s="11" t="s">
        <v>3399</v>
      </c>
      <c r="B3405" s="12">
        <v>221460</v>
      </c>
      <c r="C3405" s="12" t="s">
        <v>3396</v>
      </c>
    </row>
    <row r="3406" spans="1:3" ht="15" customHeight="1" x14ac:dyDescent="0.25">
      <c r="A3406" s="11" t="s">
        <v>3400</v>
      </c>
      <c r="B3406" s="12">
        <v>221460</v>
      </c>
      <c r="C3406" s="12" t="s">
        <v>3396</v>
      </c>
    </row>
    <row r="3407" spans="1:3" ht="15" customHeight="1" x14ac:dyDescent="0.25">
      <c r="A3407" s="11" t="s">
        <v>3401</v>
      </c>
      <c r="B3407" s="12">
        <v>221460</v>
      </c>
      <c r="C3407" s="12" t="s">
        <v>3396</v>
      </c>
    </row>
    <row r="3408" spans="1:3" ht="15" customHeight="1" x14ac:dyDescent="0.25">
      <c r="A3408" s="11" t="s">
        <v>3402</v>
      </c>
      <c r="B3408" s="12">
        <v>221460</v>
      </c>
      <c r="C3408" s="12" t="s">
        <v>3396</v>
      </c>
    </row>
    <row r="3409" spans="1:3" ht="15" customHeight="1" x14ac:dyDescent="0.25">
      <c r="A3409" s="11" t="s">
        <v>3403</v>
      </c>
      <c r="B3409" s="12">
        <v>221460</v>
      </c>
      <c r="C3409" s="12" t="s">
        <v>3396</v>
      </c>
    </row>
    <row r="3410" spans="1:3" ht="15" customHeight="1" x14ac:dyDescent="0.25">
      <c r="A3410" s="11" t="s">
        <v>3404</v>
      </c>
      <c r="B3410" s="12">
        <v>221460</v>
      </c>
      <c r="C3410" s="12" t="s">
        <v>3396</v>
      </c>
    </row>
    <row r="3411" spans="1:3" ht="15" customHeight="1" x14ac:dyDescent="0.25">
      <c r="A3411" s="11" t="s">
        <v>3405</v>
      </c>
      <c r="B3411" s="12">
        <v>221460</v>
      </c>
      <c r="C3411" s="12" t="s">
        <v>3396</v>
      </c>
    </row>
    <row r="3412" spans="1:3" ht="15" customHeight="1" x14ac:dyDescent="0.25">
      <c r="A3412" s="11" t="s">
        <v>3406</v>
      </c>
      <c r="B3412" s="12">
        <v>221460</v>
      </c>
      <c r="C3412" s="12" t="s">
        <v>3396</v>
      </c>
    </row>
    <row r="3413" spans="1:3" ht="15" customHeight="1" x14ac:dyDescent="0.25">
      <c r="A3413" s="11" t="s">
        <v>3407</v>
      </c>
      <c r="B3413" s="12">
        <v>221460</v>
      </c>
      <c r="C3413" s="12" t="s">
        <v>3396</v>
      </c>
    </row>
    <row r="3414" spans="1:3" ht="15" customHeight="1" x14ac:dyDescent="0.25">
      <c r="A3414" s="11" t="s">
        <v>3408</v>
      </c>
      <c r="B3414" s="12">
        <v>221460</v>
      </c>
      <c r="C3414" s="12" t="s">
        <v>3396</v>
      </c>
    </row>
    <row r="3415" spans="1:3" ht="15" customHeight="1" x14ac:dyDescent="0.25">
      <c r="A3415" s="11" t="s">
        <v>3409</v>
      </c>
      <c r="B3415" s="12">
        <v>221460</v>
      </c>
      <c r="C3415" s="12" t="s">
        <v>3396</v>
      </c>
    </row>
    <row r="3416" spans="1:3" ht="15" customHeight="1" x14ac:dyDescent="0.25">
      <c r="A3416" s="11" t="s">
        <v>3410</v>
      </c>
      <c r="B3416" s="12">
        <v>221460</v>
      </c>
      <c r="C3416" s="12" t="s">
        <v>3396</v>
      </c>
    </row>
    <row r="3417" spans="1:3" ht="15" customHeight="1" x14ac:dyDescent="0.25">
      <c r="A3417" s="11" t="s">
        <v>2686</v>
      </c>
      <c r="B3417" s="12">
        <v>221460</v>
      </c>
      <c r="C3417" s="12" t="s">
        <v>3396</v>
      </c>
    </row>
    <row r="3418" spans="1:3" ht="15" customHeight="1" x14ac:dyDescent="0.25">
      <c r="A3418" s="11" t="s">
        <v>2688</v>
      </c>
      <c r="B3418" s="12">
        <v>221460</v>
      </c>
      <c r="C3418" s="12" t="s">
        <v>3396</v>
      </c>
    </row>
    <row r="3419" spans="1:3" ht="15" customHeight="1" x14ac:dyDescent="0.25">
      <c r="A3419" s="11" t="s">
        <v>3411</v>
      </c>
      <c r="B3419" s="12">
        <v>221460</v>
      </c>
      <c r="C3419" s="12" t="s">
        <v>3396</v>
      </c>
    </row>
    <row r="3420" spans="1:3" ht="15" customHeight="1" x14ac:dyDescent="0.25">
      <c r="A3420" s="11" t="s">
        <v>3412</v>
      </c>
      <c r="B3420" s="12">
        <v>221460</v>
      </c>
      <c r="C3420" s="12" t="s">
        <v>3396</v>
      </c>
    </row>
    <row r="3421" spans="1:3" ht="15" customHeight="1" x14ac:dyDescent="0.25">
      <c r="A3421" s="11" t="s">
        <v>3413</v>
      </c>
      <c r="B3421" s="12">
        <v>221460</v>
      </c>
      <c r="C3421" s="12" t="s">
        <v>3396</v>
      </c>
    </row>
    <row r="3422" spans="1:3" ht="15" customHeight="1" x14ac:dyDescent="0.25">
      <c r="A3422" s="11" t="s">
        <v>3414</v>
      </c>
      <c r="B3422" s="12">
        <v>221460</v>
      </c>
      <c r="C3422" s="12" t="s">
        <v>3396</v>
      </c>
    </row>
    <row r="3423" spans="1:3" ht="15" customHeight="1" x14ac:dyDescent="0.25">
      <c r="A3423" s="11" t="s">
        <v>3415</v>
      </c>
      <c r="B3423" s="12">
        <v>221460</v>
      </c>
      <c r="C3423" s="12" t="s">
        <v>3396</v>
      </c>
    </row>
    <row r="3424" spans="1:3" ht="15" customHeight="1" x14ac:dyDescent="0.25">
      <c r="A3424" s="11" t="s">
        <v>3416</v>
      </c>
      <c r="B3424" s="12">
        <v>221460</v>
      </c>
      <c r="C3424" s="12" t="s">
        <v>3396</v>
      </c>
    </row>
    <row r="3425" spans="1:3" ht="15" customHeight="1" x14ac:dyDescent="0.25">
      <c r="A3425" s="11" t="s">
        <v>3417</v>
      </c>
      <c r="B3425" s="12">
        <v>221460</v>
      </c>
      <c r="C3425" s="12" t="s">
        <v>3396</v>
      </c>
    </row>
    <row r="3426" spans="1:3" ht="15" customHeight="1" x14ac:dyDescent="0.25">
      <c r="A3426" s="11" t="s">
        <v>3418</v>
      </c>
      <c r="B3426" s="12">
        <v>221460</v>
      </c>
      <c r="C3426" s="12" t="s">
        <v>3396</v>
      </c>
    </row>
    <row r="3427" spans="1:3" ht="15" customHeight="1" x14ac:dyDescent="0.25">
      <c r="A3427" s="11" t="s">
        <v>3419</v>
      </c>
      <c r="B3427" s="12">
        <v>221460</v>
      </c>
      <c r="C3427" s="12" t="s">
        <v>3396</v>
      </c>
    </row>
    <row r="3428" spans="1:3" ht="15" customHeight="1" x14ac:dyDescent="0.25">
      <c r="A3428" s="11" t="s">
        <v>3420</v>
      </c>
      <c r="B3428" s="12">
        <v>221460</v>
      </c>
      <c r="C3428" s="12" t="s">
        <v>3396</v>
      </c>
    </row>
    <row r="3429" spans="1:3" ht="15" customHeight="1" x14ac:dyDescent="0.25">
      <c r="A3429" s="11" t="s">
        <v>3421</v>
      </c>
      <c r="B3429" s="12">
        <v>221460</v>
      </c>
      <c r="C3429" s="12" t="s">
        <v>3396</v>
      </c>
    </row>
    <row r="3430" spans="1:3" ht="15" customHeight="1" x14ac:dyDescent="0.25">
      <c r="A3430" s="11" t="s">
        <v>3422</v>
      </c>
      <c r="B3430" s="12">
        <v>221460</v>
      </c>
      <c r="C3430" s="12" t="s">
        <v>3396</v>
      </c>
    </row>
    <row r="3431" spans="1:3" ht="15" customHeight="1" x14ac:dyDescent="0.25">
      <c r="A3431" s="11" t="s">
        <v>3423</v>
      </c>
      <c r="B3431" s="12">
        <v>221460</v>
      </c>
      <c r="C3431" s="12" t="s">
        <v>3396</v>
      </c>
    </row>
    <row r="3432" spans="1:3" ht="15" customHeight="1" x14ac:dyDescent="0.25">
      <c r="A3432" s="11">
        <v>683846</v>
      </c>
      <c r="B3432" s="12">
        <v>221460</v>
      </c>
      <c r="C3432" s="12" t="s">
        <v>3396</v>
      </c>
    </row>
    <row r="3433" spans="1:3" ht="15" customHeight="1" x14ac:dyDescent="0.25">
      <c r="A3433" s="11">
        <v>649722</v>
      </c>
      <c r="B3433" s="12">
        <v>221460</v>
      </c>
      <c r="C3433" s="12" t="s">
        <v>3396</v>
      </c>
    </row>
    <row r="3434" spans="1:3" ht="15" customHeight="1" x14ac:dyDescent="0.25">
      <c r="A3434" s="11">
        <v>670201</v>
      </c>
      <c r="B3434" s="12">
        <v>221460</v>
      </c>
      <c r="C3434" s="12" t="s">
        <v>3396</v>
      </c>
    </row>
    <row r="3435" spans="1:3" ht="15" customHeight="1" x14ac:dyDescent="0.25">
      <c r="A3435" s="11">
        <v>674272</v>
      </c>
      <c r="B3435" s="12">
        <v>221460</v>
      </c>
      <c r="C3435" s="12" t="s">
        <v>3396</v>
      </c>
    </row>
    <row r="3436" spans="1:3" ht="15" customHeight="1" x14ac:dyDescent="0.25">
      <c r="A3436" s="11">
        <v>676721</v>
      </c>
      <c r="B3436" s="12">
        <v>221460</v>
      </c>
      <c r="C3436" s="12" t="s">
        <v>3396</v>
      </c>
    </row>
    <row r="3437" spans="1:3" ht="15" customHeight="1" x14ac:dyDescent="0.25">
      <c r="A3437" s="11">
        <v>631425</v>
      </c>
      <c r="B3437" s="12">
        <v>221460</v>
      </c>
      <c r="C3437" s="12" t="s">
        <v>3396</v>
      </c>
    </row>
    <row r="3438" spans="1:3" ht="15" customHeight="1" x14ac:dyDescent="0.25">
      <c r="A3438" s="11">
        <v>772861</v>
      </c>
      <c r="B3438" s="12">
        <v>207213</v>
      </c>
      <c r="C3438" s="12" t="s">
        <v>3424</v>
      </c>
    </row>
    <row r="3439" spans="1:3" ht="15" customHeight="1" x14ac:dyDescent="0.25">
      <c r="A3439" s="11">
        <v>737414</v>
      </c>
      <c r="B3439" s="12">
        <v>207213</v>
      </c>
      <c r="C3439" s="12" t="s">
        <v>3424</v>
      </c>
    </row>
    <row r="3440" spans="1:3" ht="15" customHeight="1" x14ac:dyDescent="0.25">
      <c r="A3440" s="11">
        <v>640038</v>
      </c>
      <c r="B3440" s="12">
        <v>207213</v>
      </c>
      <c r="C3440" s="12" t="s">
        <v>3424</v>
      </c>
    </row>
    <row r="3441" spans="1:3" ht="15" customHeight="1" x14ac:dyDescent="0.25">
      <c r="A3441" s="11">
        <v>659179</v>
      </c>
      <c r="B3441" s="12">
        <v>207213</v>
      </c>
      <c r="C3441" s="12" t="s">
        <v>3424</v>
      </c>
    </row>
    <row r="3442" spans="1:3" ht="15" customHeight="1" x14ac:dyDescent="0.25">
      <c r="A3442" s="11">
        <v>714872</v>
      </c>
      <c r="B3442" s="12">
        <v>207213</v>
      </c>
      <c r="C3442" s="12" t="s">
        <v>3424</v>
      </c>
    </row>
    <row r="3443" spans="1:3" ht="15" customHeight="1" x14ac:dyDescent="0.25">
      <c r="A3443" s="11" t="s">
        <v>3425</v>
      </c>
      <c r="B3443" s="12">
        <v>207213</v>
      </c>
      <c r="C3443" s="12" t="s">
        <v>3424</v>
      </c>
    </row>
    <row r="3444" spans="1:3" ht="15" customHeight="1" x14ac:dyDescent="0.25">
      <c r="A3444" s="11" t="s">
        <v>62</v>
      </c>
      <c r="B3444" s="12">
        <v>218024</v>
      </c>
      <c r="C3444" s="12" t="s">
        <v>3426</v>
      </c>
    </row>
    <row r="3445" spans="1:3" ht="15" customHeight="1" x14ac:dyDescent="0.25">
      <c r="A3445" s="11" t="s">
        <v>1544</v>
      </c>
      <c r="B3445" s="12">
        <v>218024</v>
      </c>
      <c r="C3445" s="12" t="s">
        <v>3426</v>
      </c>
    </row>
    <row r="3446" spans="1:3" ht="15" customHeight="1" x14ac:dyDescent="0.25">
      <c r="A3446" s="11" t="s">
        <v>3427</v>
      </c>
      <c r="B3446" s="12">
        <v>221748</v>
      </c>
      <c r="C3446" s="12" t="s">
        <v>3428</v>
      </c>
    </row>
    <row r="3447" spans="1:3" ht="15" customHeight="1" x14ac:dyDescent="0.25">
      <c r="A3447" s="11" t="s">
        <v>3429</v>
      </c>
      <c r="B3447" s="12">
        <v>221752</v>
      </c>
      <c r="C3447" s="12" t="s">
        <v>3430</v>
      </c>
    </row>
    <row r="3448" spans="1:3" ht="15" customHeight="1" x14ac:dyDescent="0.25">
      <c r="A3448" s="11">
        <v>701456</v>
      </c>
      <c r="B3448" s="12">
        <v>218042</v>
      </c>
      <c r="C3448" s="12" t="s">
        <v>3431</v>
      </c>
    </row>
    <row r="3449" spans="1:3" ht="15" customHeight="1" x14ac:dyDescent="0.25">
      <c r="A3449" s="11" t="s">
        <v>1407</v>
      </c>
      <c r="B3449" s="12">
        <v>221759</v>
      </c>
      <c r="C3449" s="12" t="s">
        <v>3432</v>
      </c>
    </row>
    <row r="3450" spans="1:3" ht="15" customHeight="1" x14ac:dyDescent="0.25">
      <c r="A3450" s="11" t="s">
        <v>3433</v>
      </c>
      <c r="B3450" s="12">
        <v>221761</v>
      </c>
      <c r="C3450" s="12" t="s">
        <v>3434</v>
      </c>
    </row>
    <row r="3451" spans="1:3" ht="15" customHeight="1" x14ac:dyDescent="0.25">
      <c r="A3451" s="11">
        <v>678192</v>
      </c>
      <c r="B3451" s="12">
        <v>221762</v>
      </c>
      <c r="C3451" s="12" t="s">
        <v>3435</v>
      </c>
    </row>
    <row r="3452" spans="1:3" ht="15" customHeight="1" x14ac:dyDescent="0.25">
      <c r="A3452" s="11">
        <v>702071</v>
      </c>
      <c r="B3452" s="12">
        <v>217980</v>
      </c>
      <c r="C3452" s="12" t="s">
        <v>3436</v>
      </c>
    </row>
    <row r="3453" spans="1:3" ht="15" customHeight="1" x14ac:dyDescent="0.25">
      <c r="A3453" s="11">
        <v>700781</v>
      </c>
      <c r="B3453" s="12">
        <v>217980</v>
      </c>
      <c r="C3453" s="12" t="s">
        <v>3436</v>
      </c>
    </row>
    <row r="3454" spans="1:3" ht="15" customHeight="1" x14ac:dyDescent="0.25">
      <c r="A3454" s="11">
        <v>770578</v>
      </c>
      <c r="B3454" s="12">
        <v>221782</v>
      </c>
      <c r="C3454" s="12" t="s">
        <v>3437</v>
      </c>
    </row>
    <row r="3455" spans="1:3" ht="15" customHeight="1" x14ac:dyDescent="0.25">
      <c r="A3455" s="11">
        <v>739790</v>
      </c>
      <c r="B3455" s="12">
        <v>221782</v>
      </c>
      <c r="C3455" s="12" t="s">
        <v>3437</v>
      </c>
    </row>
    <row r="3456" spans="1:3" ht="15" customHeight="1" x14ac:dyDescent="0.25">
      <c r="A3456" s="11">
        <v>739818</v>
      </c>
      <c r="B3456" s="12">
        <v>221782</v>
      </c>
      <c r="C3456" s="12" t="s">
        <v>3437</v>
      </c>
    </row>
    <row r="3457" spans="1:3" ht="15" customHeight="1" x14ac:dyDescent="0.25">
      <c r="A3457" s="11">
        <v>755890</v>
      </c>
      <c r="B3457" s="12">
        <v>221782</v>
      </c>
      <c r="C3457" s="12" t="s">
        <v>3437</v>
      </c>
    </row>
    <row r="3458" spans="1:3" ht="15" customHeight="1" x14ac:dyDescent="0.25">
      <c r="A3458" s="11">
        <v>629232</v>
      </c>
      <c r="B3458" s="12">
        <v>221768</v>
      </c>
      <c r="C3458" s="12" t="s">
        <v>3438</v>
      </c>
    </row>
    <row r="3459" spans="1:3" ht="15" customHeight="1" x14ac:dyDescent="0.25">
      <c r="A3459" s="11">
        <v>635796</v>
      </c>
      <c r="B3459" s="12">
        <v>221768</v>
      </c>
      <c r="C3459" s="12" t="s">
        <v>3438</v>
      </c>
    </row>
    <row r="3460" spans="1:3" ht="15" customHeight="1" x14ac:dyDescent="0.25">
      <c r="A3460" s="11">
        <v>669268</v>
      </c>
      <c r="B3460" s="12">
        <v>221768</v>
      </c>
      <c r="C3460" s="12" t="s">
        <v>3438</v>
      </c>
    </row>
    <row r="3461" spans="1:3" ht="15" customHeight="1" x14ac:dyDescent="0.25">
      <c r="A3461" s="11">
        <v>669266</v>
      </c>
      <c r="B3461" s="12">
        <v>221768</v>
      </c>
      <c r="C3461" s="12" t="s">
        <v>3438</v>
      </c>
    </row>
    <row r="3462" spans="1:3" ht="15" customHeight="1" x14ac:dyDescent="0.25">
      <c r="A3462" s="11">
        <v>652371</v>
      </c>
      <c r="B3462" s="12">
        <v>221768</v>
      </c>
      <c r="C3462" s="12" t="s">
        <v>3438</v>
      </c>
    </row>
    <row r="3463" spans="1:3" ht="15" customHeight="1" x14ac:dyDescent="0.25">
      <c r="A3463" s="11">
        <v>659536</v>
      </c>
      <c r="B3463" s="12">
        <v>221768</v>
      </c>
      <c r="C3463" s="12" t="s">
        <v>3438</v>
      </c>
    </row>
    <row r="3464" spans="1:3" ht="15" customHeight="1" x14ac:dyDescent="0.25">
      <c r="A3464" s="11">
        <v>622390</v>
      </c>
      <c r="B3464" s="12">
        <v>221768</v>
      </c>
      <c r="C3464" s="12" t="s">
        <v>3438</v>
      </c>
    </row>
    <row r="3465" spans="1:3" ht="15" customHeight="1" x14ac:dyDescent="0.25">
      <c r="A3465" s="11">
        <v>654195</v>
      </c>
      <c r="B3465" s="12">
        <v>221768</v>
      </c>
      <c r="C3465" s="12" t="s">
        <v>3438</v>
      </c>
    </row>
    <row r="3466" spans="1:3" ht="15" customHeight="1" x14ac:dyDescent="0.25">
      <c r="A3466" s="11">
        <v>648574</v>
      </c>
      <c r="B3466" s="12">
        <v>221768</v>
      </c>
      <c r="C3466" s="12" t="s">
        <v>3438</v>
      </c>
    </row>
    <row r="3467" spans="1:3" ht="15" customHeight="1" x14ac:dyDescent="0.25">
      <c r="A3467" s="11" t="s">
        <v>2382</v>
      </c>
      <c r="B3467" s="12">
        <v>221814</v>
      </c>
      <c r="C3467" s="12" t="s">
        <v>3439</v>
      </c>
    </row>
    <row r="3468" spans="1:3" ht="15" customHeight="1" x14ac:dyDescent="0.25">
      <c r="A3468" s="11" t="s">
        <v>1482</v>
      </c>
      <c r="B3468" s="12">
        <v>221815</v>
      </c>
      <c r="C3468" s="12" t="s">
        <v>3440</v>
      </c>
    </row>
    <row r="3469" spans="1:3" ht="15" customHeight="1" x14ac:dyDescent="0.25">
      <c r="A3469" s="11">
        <v>744259</v>
      </c>
      <c r="B3469" s="12">
        <v>221822</v>
      </c>
      <c r="C3469" s="12" t="s">
        <v>3441</v>
      </c>
    </row>
    <row r="3470" spans="1:3" ht="15" customHeight="1" x14ac:dyDescent="0.25">
      <c r="A3470" s="11">
        <v>702208</v>
      </c>
      <c r="B3470" s="12">
        <v>217997</v>
      </c>
      <c r="C3470" s="12" t="s">
        <v>3442</v>
      </c>
    </row>
    <row r="3471" spans="1:3" ht="15" customHeight="1" x14ac:dyDescent="0.25">
      <c r="A3471" s="11">
        <v>701296</v>
      </c>
      <c r="B3471" s="12">
        <v>217991</v>
      </c>
      <c r="C3471" s="12" t="s">
        <v>3443</v>
      </c>
    </row>
    <row r="3472" spans="1:3" ht="15" customHeight="1" x14ac:dyDescent="0.25">
      <c r="A3472" s="11">
        <v>704248</v>
      </c>
      <c r="B3472" s="12">
        <v>217702</v>
      </c>
      <c r="C3472" s="12" t="s">
        <v>3444</v>
      </c>
    </row>
    <row r="3473" spans="1:3" ht="15" customHeight="1" x14ac:dyDescent="0.25">
      <c r="A3473" s="11">
        <v>616756</v>
      </c>
      <c r="B3473" s="12">
        <v>217701</v>
      </c>
      <c r="C3473" s="12" t="s">
        <v>3445</v>
      </c>
    </row>
    <row r="3474" spans="1:3" ht="15" customHeight="1" x14ac:dyDescent="0.25">
      <c r="A3474" s="11">
        <v>700448</v>
      </c>
      <c r="B3474" s="12">
        <v>217724</v>
      </c>
      <c r="C3474" s="12" t="s">
        <v>3446</v>
      </c>
    </row>
    <row r="3475" spans="1:3" ht="15" customHeight="1" x14ac:dyDescent="0.25">
      <c r="A3475" s="11" t="s">
        <v>453</v>
      </c>
      <c r="B3475" s="12">
        <v>218313</v>
      </c>
      <c r="C3475" s="12" t="s">
        <v>2846</v>
      </c>
    </row>
    <row r="3476" spans="1:3" ht="15" customHeight="1" x14ac:dyDescent="0.25">
      <c r="A3476" s="11">
        <v>706840</v>
      </c>
      <c r="B3476" s="12">
        <v>218313</v>
      </c>
      <c r="C3476" s="12" t="s">
        <v>2846</v>
      </c>
    </row>
    <row r="3477" spans="1:3" ht="15" customHeight="1" x14ac:dyDescent="0.25">
      <c r="A3477" s="11">
        <v>709427</v>
      </c>
      <c r="B3477" s="12">
        <v>218313</v>
      </c>
      <c r="C3477" s="12" t="s">
        <v>2846</v>
      </c>
    </row>
    <row r="3478" spans="1:3" ht="15" customHeight="1" x14ac:dyDescent="0.25">
      <c r="A3478" s="11">
        <v>708290</v>
      </c>
      <c r="B3478" s="12">
        <v>218313</v>
      </c>
      <c r="C3478" s="12" t="s">
        <v>2846</v>
      </c>
    </row>
    <row r="3479" spans="1:3" ht="15" customHeight="1" x14ac:dyDescent="0.25">
      <c r="A3479" s="11">
        <v>711801</v>
      </c>
      <c r="B3479" s="12">
        <v>218313</v>
      </c>
      <c r="C3479" s="12" t="s">
        <v>2846</v>
      </c>
    </row>
    <row r="3480" spans="1:3" ht="15" customHeight="1" x14ac:dyDescent="0.25">
      <c r="A3480" s="11">
        <v>709358</v>
      </c>
      <c r="B3480" s="12">
        <v>217746</v>
      </c>
      <c r="C3480" s="12" t="s">
        <v>2707</v>
      </c>
    </row>
    <row r="3481" spans="1:3" ht="15" customHeight="1" x14ac:dyDescent="0.25">
      <c r="A3481" s="11">
        <v>709955</v>
      </c>
      <c r="B3481" s="12">
        <v>217746</v>
      </c>
      <c r="C3481" s="12" t="s">
        <v>2707</v>
      </c>
    </row>
    <row r="3482" spans="1:3" ht="15" customHeight="1" x14ac:dyDescent="0.25">
      <c r="A3482" s="11">
        <v>709060</v>
      </c>
      <c r="B3482" s="12">
        <v>217746</v>
      </c>
      <c r="C3482" s="12" t="s">
        <v>2707</v>
      </c>
    </row>
    <row r="3483" spans="1:3" ht="15" customHeight="1" x14ac:dyDescent="0.25">
      <c r="A3483" s="11">
        <v>710431</v>
      </c>
      <c r="B3483" s="12">
        <v>217746</v>
      </c>
      <c r="C3483" s="12" t="s">
        <v>2707</v>
      </c>
    </row>
    <row r="3484" spans="1:3" ht="15" customHeight="1" x14ac:dyDescent="0.25">
      <c r="A3484" s="11">
        <v>710850</v>
      </c>
      <c r="B3484" s="12">
        <v>217746</v>
      </c>
      <c r="C3484" s="12" t="s">
        <v>2707</v>
      </c>
    </row>
    <row r="3485" spans="1:3" ht="15" customHeight="1" x14ac:dyDescent="0.25">
      <c r="A3485" s="11">
        <v>706533</v>
      </c>
      <c r="B3485" s="12">
        <v>217746</v>
      </c>
      <c r="C3485" s="12" t="s">
        <v>2707</v>
      </c>
    </row>
    <row r="3486" spans="1:3" ht="15" customHeight="1" x14ac:dyDescent="0.25">
      <c r="A3486" s="11">
        <v>711186</v>
      </c>
      <c r="B3486" s="12">
        <v>217746</v>
      </c>
      <c r="C3486" s="12" t="s">
        <v>2707</v>
      </c>
    </row>
    <row r="3487" spans="1:3" ht="15" customHeight="1" x14ac:dyDescent="0.25">
      <c r="A3487" s="11">
        <v>707295</v>
      </c>
      <c r="B3487" s="12">
        <v>217746</v>
      </c>
      <c r="C3487" s="12" t="s">
        <v>2707</v>
      </c>
    </row>
    <row r="3488" spans="1:3" ht="15" customHeight="1" x14ac:dyDescent="0.25">
      <c r="A3488" s="11">
        <v>708890</v>
      </c>
      <c r="B3488" s="12">
        <v>217746</v>
      </c>
      <c r="C3488" s="12" t="s">
        <v>2707</v>
      </c>
    </row>
    <row r="3489" spans="1:3" ht="15" customHeight="1" x14ac:dyDescent="0.25">
      <c r="A3489" s="11">
        <v>709770</v>
      </c>
      <c r="B3489" s="12">
        <v>217746</v>
      </c>
      <c r="C3489" s="12" t="s">
        <v>2707</v>
      </c>
    </row>
    <row r="3490" spans="1:3" ht="15" customHeight="1" x14ac:dyDescent="0.25">
      <c r="A3490" s="11">
        <v>707401</v>
      </c>
      <c r="B3490" s="12">
        <v>217746</v>
      </c>
      <c r="C3490" s="12" t="s">
        <v>2707</v>
      </c>
    </row>
    <row r="3491" spans="1:3" ht="15" customHeight="1" x14ac:dyDescent="0.25">
      <c r="A3491" s="11">
        <v>708466</v>
      </c>
      <c r="B3491" s="12">
        <v>217746</v>
      </c>
      <c r="C3491" s="12" t="s">
        <v>2707</v>
      </c>
    </row>
    <row r="3492" spans="1:3" ht="15" customHeight="1" x14ac:dyDescent="0.25">
      <c r="A3492" s="11">
        <v>709059</v>
      </c>
      <c r="B3492" s="12">
        <v>217746</v>
      </c>
      <c r="C3492" s="12" t="s">
        <v>2707</v>
      </c>
    </row>
    <row r="3493" spans="1:3" ht="15" customHeight="1" x14ac:dyDescent="0.25">
      <c r="A3493" s="11">
        <v>709791</v>
      </c>
      <c r="B3493" s="12">
        <v>217746</v>
      </c>
      <c r="C3493" s="12" t="s">
        <v>2707</v>
      </c>
    </row>
    <row r="3494" spans="1:3" ht="15" customHeight="1" x14ac:dyDescent="0.25">
      <c r="A3494" s="11">
        <v>711833</v>
      </c>
      <c r="B3494" s="12">
        <v>217710</v>
      </c>
      <c r="C3494" s="12" t="s">
        <v>2722</v>
      </c>
    </row>
    <row r="3495" spans="1:3" ht="15" customHeight="1" x14ac:dyDescent="0.25">
      <c r="A3495" s="11">
        <v>711531</v>
      </c>
      <c r="B3495" s="12">
        <v>217710</v>
      </c>
      <c r="C3495" s="12" t="s">
        <v>2722</v>
      </c>
    </row>
    <row r="3496" spans="1:3" ht="15" customHeight="1" x14ac:dyDescent="0.25">
      <c r="A3496" s="11">
        <v>685272</v>
      </c>
      <c r="B3496" s="12">
        <v>217710</v>
      </c>
      <c r="C3496" s="12" t="s">
        <v>2722</v>
      </c>
    </row>
    <row r="3497" spans="1:3" ht="15" customHeight="1" x14ac:dyDescent="0.25">
      <c r="A3497" s="11">
        <v>706626</v>
      </c>
      <c r="B3497" s="12">
        <v>217710</v>
      </c>
      <c r="C3497" s="12" t="s">
        <v>2722</v>
      </c>
    </row>
    <row r="3498" spans="1:3" ht="15" customHeight="1" x14ac:dyDescent="0.25">
      <c r="A3498" s="11">
        <v>711518</v>
      </c>
      <c r="B3498" s="12">
        <v>217710</v>
      </c>
      <c r="C3498" s="12" t="s">
        <v>2722</v>
      </c>
    </row>
    <row r="3499" spans="1:3" ht="15" customHeight="1" x14ac:dyDescent="0.25">
      <c r="A3499" s="11">
        <v>711693</v>
      </c>
      <c r="B3499" s="12">
        <v>217710</v>
      </c>
      <c r="C3499" s="12" t="s">
        <v>2722</v>
      </c>
    </row>
    <row r="3500" spans="1:3" ht="15" customHeight="1" x14ac:dyDescent="0.25">
      <c r="A3500" s="11">
        <v>708238</v>
      </c>
      <c r="B3500" s="12">
        <v>217710</v>
      </c>
      <c r="C3500" s="12" t="s">
        <v>2722</v>
      </c>
    </row>
    <row r="3501" spans="1:3" ht="15" customHeight="1" x14ac:dyDescent="0.25">
      <c r="A3501" s="11">
        <v>708248</v>
      </c>
      <c r="B3501" s="12">
        <v>217710</v>
      </c>
      <c r="C3501" s="12" t="s">
        <v>2722</v>
      </c>
    </row>
    <row r="3502" spans="1:3" ht="15" customHeight="1" x14ac:dyDescent="0.25">
      <c r="A3502" s="11">
        <v>809931</v>
      </c>
      <c r="B3502" s="12">
        <v>218315</v>
      </c>
      <c r="C3502" s="12" t="s">
        <v>3447</v>
      </c>
    </row>
    <row r="3503" spans="1:3" ht="15" customHeight="1" x14ac:dyDescent="0.25">
      <c r="A3503" s="11" t="s">
        <v>3448</v>
      </c>
      <c r="B3503" s="12">
        <v>218315</v>
      </c>
      <c r="C3503" s="12" t="s">
        <v>3447</v>
      </c>
    </row>
    <row r="3504" spans="1:3" ht="15" customHeight="1" x14ac:dyDescent="0.25">
      <c r="A3504" s="11" t="s">
        <v>377</v>
      </c>
      <c r="B3504" s="12">
        <v>156814</v>
      </c>
      <c r="C3504" s="12" t="s">
        <v>3449</v>
      </c>
    </row>
    <row r="3505" spans="1:3" ht="15" customHeight="1" x14ac:dyDescent="0.25">
      <c r="A3505" s="11" t="s">
        <v>378</v>
      </c>
      <c r="B3505" s="12">
        <v>156814</v>
      </c>
      <c r="C3505" s="12" t="s">
        <v>3449</v>
      </c>
    </row>
    <row r="3506" spans="1:3" ht="15" customHeight="1" x14ac:dyDescent="0.25">
      <c r="A3506" s="11">
        <v>621665</v>
      </c>
      <c r="B3506" s="12">
        <v>218311</v>
      </c>
      <c r="C3506" s="12" t="s">
        <v>2712</v>
      </c>
    </row>
    <row r="3507" spans="1:3" ht="15" customHeight="1" x14ac:dyDescent="0.25">
      <c r="A3507" s="11">
        <v>625203</v>
      </c>
      <c r="B3507" s="12">
        <v>218311</v>
      </c>
      <c r="C3507" s="12" t="s">
        <v>2712</v>
      </c>
    </row>
    <row r="3508" spans="1:3" ht="15" customHeight="1" x14ac:dyDescent="0.25">
      <c r="A3508" s="11">
        <v>640646</v>
      </c>
      <c r="B3508" s="12">
        <v>218311</v>
      </c>
      <c r="C3508" s="12" t="s">
        <v>2712</v>
      </c>
    </row>
    <row r="3509" spans="1:3" ht="15" customHeight="1" x14ac:dyDescent="0.25">
      <c r="A3509" s="11">
        <v>647292</v>
      </c>
      <c r="B3509" s="12">
        <v>218311</v>
      </c>
      <c r="C3509" s="12" t="s">
        <v>2712</v>
      </c>
    </row>
    <row r="3510" spans="1:3" ht="15" customHeight="1" x14ac:dyDescent="0.25">
      <c r="A3510" s="11">
        <v>649755</v>
      </c>
      <c r="B3510" s="12">
        <v>218311</v>
      </c>
      <c r="C3510" s="12" t="s">
        <v>2712</v>
      </c>
    </row>
    <row r="3511" spans="1:3" ht="15" customHeight="1" x14ac:dyDescent="0.25">
      <c r="A3511" s="11">
        <v>639153</v>
      </c>
      <c r="B3511" s="12">
        <v>218311</v>
      </c>
      <c r="C3511" s="12" t="s">
        <v>2712</v>
      </c>
    </row>
    <row r="3512" spans="1:3" ht="15" customHeight="1" x14ac:dyDescent="0.25">
      <c r="A3512" s="11">
        <v>623329</v>
      </c>
      <c r="B3512" s="12">
        <v>218311</v>
      </c>
      <c r="C3512" s="12" t="s">
        <v>2712</v>
      </c>
    </row>
    <row r="3513" spans="1:3" ht="15" customHeight="1" x14ac:dyDescent="0.25">
      <c r="A3513" s="11">
        <v>660548</v>
      </c>
      <c r="B3513" s="12">
        <v>218311</v>
      </c>
      <c r="C3513" s="12" t="s">
        <v>2712</v>
      </c>
    </row>
    <row r="3514" spans="1:3" ht="15" customHeight="1" x14ac:dyDescent="0.25">
      <c r="A3514" s="11">
        <v>649757</v>
      </c>
      <c r="B3514" s="12">
        <v>218311</v>
      </c>
      <c r="C3514" s="12" t="s">
        <v>2712</v>
      </c>
    </row>
    <row r="3515" spans="1:3" ht="15" customHeight="1" x14ac:dyDescent="0.25">
      <c r="A3515" s="11">
        <v>674837</v>
      </c>
      <c r="B3515" s="12">
        <v>218311</v>
      </c>
      <c r="C3515" s="12" t="s">
        <v>2712</v>
      </c>
    </row>
    <row r="3516" spans="1:3" ht="15" customHeight="1" x14ac:dyDescent="0.25">
      <c r="A3516" s="11">
        <v>613701</v>
      </c>
      <c r="B3516" s="12">
        <v>218311</v>
      </c>
      <c r="C3516" s="12" t="s">
        <v>2712</v>
      </c>
    </row>
    <row r="3517" spans="1:3" ht="15" customHeight="1" x14ac:dyDescent="0.25">
      <c r="A3517" s="11">
        <v>635951</v>
      </c>
      <c r="B3517" s="12">
        <v>218311</v>
      </c>
      <c r="C3517" s="12" t="s">
        <v>2712</v>
      </c>
    </row>
    <row r="3518" spans="1:3" ht="15" customHeight="1" x14ac:dyDescent="0.25">
      <c r="A3518" s="11">
        <v>649800</v>
      </c>
      <c r="B3518" s="12">
        <v>218311</v>
      </c>
      <c r="C3518" s="12" t="s">
        <v>2712</v>
      </c>
    </row>
    <row r="3519" spans="1:3" ht="15" customHeight="1" x14ac:dyDescent="0.25">
      <c r="A3519" s="11">
        <v>639185</v>
      </c>
      <c r="B3519" s="12">
        <v>218311</v>
      </c>
      <c r="C3519" s="12" t="s">
        <v>2712</v>
      </c>
    </row>
    <row r="3520" spans="1:3" ht="15" customHeight="1" x14ac:dyDescent="0.25">
      <c r="A3520" s="11">
        <v>677792</v>
      </c>
      <c r="B3520" s="12">
        <v>218311</v>
      </c>
      <c r="C3520" s="12" t="s">
        <v>2712</v>
      </c>
    </row>
    <row r="3521" spans="1:3" ht="15" customHeight="1" x14ac:dyDescent="0.25">
      <c r="A3521" s="11">
        <v>677793</v>
      </c>
      <c r="B3521" s="12">
        <v>218311</v>
      </c>
      <c r="C3521" s="12" t="s">
        <v>2712</v>
      </c>
    </row>
    <row r="3522" spans="1:3" ht="15" customHeight="1" x14ac:dyDescent="0.25">
      <c r="A3522" s="11">
        <v>676998</v>
      </c>
      <c r="B3522" s="12">
        <v>218311</v>
      </c>
      <c r="C3522" s="12" t="s">
        <v>2712</v>
      </c>
    </row>
    <row r="3523" spans="1:3" ht="15" customHeight="1" x14ac:dyDescent="0.25">
      <c r="A3523" s="11">
        <v>677002</v>
      </c>
      <c r="B3523" s="12">
        <v>218311</v>
      </c>
      <c r="C3523" s="12" t="s">
        <v>2712</v>
      </c>
    </row>
    <row r="3524" spans="1:3" ht="15" customHeight="1" x14ac:dyDescent="0.25">
      <c r="A3524" s="11">
        <v>678663</v>
      </c>
      <c r="B3524" s="12">
        <v>218311</v>
      </c>
      <c r="C3524" s="12" t="s">
        <v>2712</v>
      </c>
    </row>
    <row r="3525" spans="1:3" ht="15" customHeight="1" x14ac:dyDescent="0.25">
      <c r="A3525" s="11">
        <v>619588</v>
      </c>
      <c r="B3525" s="12">
        <v>218311</v>
      </c>
      <c r="C3525" s="12" t="s">
        <v>2712</v>
      </c>
    </row>
    <row r="3526" spans="1:3" ht="15" customHeight="1" x14ac:dyDescent="0.25">
      <c r="A3526" s="11">
        <v>626025</v>
      </c>
      <c r="B3526" s="12">
        <v>218311</v>
      </c>
      <c r="C3526" s="12" t="s">
        <v>2712</v>
      </c>
    </row>
    <row r="3527" spans="1:3" ht="15" customHeight="1" x14ac:dyDescent="0.25">
      <c r="A3527" s="11">
        <v>629303</v>
      </c>
      <c r="B3527" s="12">
        <v>218311</v>
      </c>
      <c r="C3527" s="12" t="s">
        <v>2712</v>
      </c>
    </row>
    <row r="3528" spans="1:3" ht="15" customHeight="1" x14ac:dyDescent="0.25">
      <c r="A3528" s="11">
        <v>632292</v>
      </c>
      <c r="B3528" s="12">
        <v>218311</v>
      </c>
      <c r="C3528" s="12" t="s">
        <v>2712</v>
      </c>
    </row>
    <row r="3529" spans="1:3" ht="15" customHeight="1" x14ac:dyDescent="0.25">
      <c r="A3529" s="11">
        <v>632293</v>
      </c>
      <c r="B3529" s="12">
        <v>218311</v>
      </c>
      <c r="C3529" s="12" t="s">
        <v>2712</v>
      </c>
    </row>
    <row r="3530" spans="1:3" ht="15" customHeight="1" x14ac:dyDescent="0.25">
      <c r="A3530" s="11">
        <v>635949</v>
      </c>
      <c r="B3530" s="12">
        <v>218311</v>
      </c>
      <c r="C3530" s="12" t="s">
        <v>2712</v>
      </c>
    </row>
    <row r="3531" spans="1:3" ht="15" customHeight="1" x14ac:dyDescent="0.25">
      <c r="A3531" s="11">
        <v>622958</v>
      </c>
      <c r="B3531" s="12">
        <v>218311</v>
      </c>
      <c r="C3531" s="12" t="s">
        <v>2712</v>
      </c>
    </row>
    <row r="3532" spans="1:3" ht="15" customHeight="1" x14ac:dyDescent="0.25">
      <c r="A3532" s="11">
        <v>649756</v>
      </c>
      <c r="B3532" s="12">
        <v>218311</v>
      </c>
      <c r="C3532" s="12" t="s">
        <v>2712</v>
      </c>
    </row>
    <row r="3533" spans="1:3" ht="15" customHeight="1" x14ac:dyDescent="0.25">
      <c r="A3533" s="11">
        <v>649754</v>
      </c>
      <c r="B3533" s="12">
        <v>218311</v>
      </c>
      <c r="C3533" s="12" t="s">
        <v>2712</v>
      </c>
    </row>
    <row r="3534" spans="1:3" ht="15" customHeight="1" x14ac:dyDescent="0.25">
      <c r="A3534" s="11">
        <v>608822</v>
      </c>
      <c r="B3534" s="12">
        <v>218311</v>
      </c>
      <c r="C3534" s="12" t="s">
        <v>2712</v>
      </c>
    </row>
    <row r="3535" spans="1:3" ht="15" customHeight="1" x14ac:dyDescent="0.25">
      <c r="A3535" s="11">
        <v>611117</v>
      </c>
      <c r="B3535" s="12">
        <v>218311</v>
      </c>
      <c r="C3535" s="12" t="s">
        <v>2712</v>
      </c>
    </row>
    <row r="3536" spans="1:3" ht="15" customHeight="1" x14ac:dyDescent="0.25">
      <c r="A3536" s="11">
        <v>646482</v>
      </c>
      <c r="B3536" s="12">
        <v>218311</v>
      </c>
      <c r="C3536" s="12" t="s">
        <v>2712</v>
      </c>
    </row>
    <row r="3537" spans="1:3" ht="15" customHeight="1" x14ac:dyDescent="0.25">
      <c r="A3537" s="11">
        <v>786087</v>
      </c>
      <c r="B3537" s="12">
        <v>218311</v>
      </c>
      <c r="C3537" s="12" t="s">
        <v>2712</v>
      </c>
    </row>
    <row r="3538" spans="1:3" ht="15" customHeight="1" x14ac:dyDescent="0.25">
      <c r="A3538" s="11">
        <v>679931</v>
      </c>
      <c r="B3538" s="12">
        <v>218311</v>
      </c>
      <c r="C3538" s="12" t="s">
        <v>2712</v>
      </c>
    </row>
    <row r="3539" spans="1:3" ht="15" customHeight="1" x14ac:dyDescent="0.25">
      <c r="A3539" s="11">
        <v>669039</v>
      </c>
      <c r="B3539" s="12">
        <v>218311</v>
      </c>
      <c r="C3539" s="12" t="s">
        <v>2712</v>
      </c>
    </row>
    <row r="3540" spans="1:3" ht="15" customHeight="1" x14ac:dyDescent="0.25">
      <c r="A3540" s="11">
        <v>630713</v>
      </c>
      <c r="B3540" s="12">
        <v>218311</v>
      </c>
      <c r="C3540" s="12" t="s">
        <v>2712</v>
      </c>
    </row>
    <row r="3541" spans="1:3" ht="15" customHeight="1" x14ac:dyDescent="0.25">
      <c r="A3541" s="11">
        <v>635863</v>
      </c>
      <c r="B3541" s="12">
        <v>218311</v>
      </c>
      <c r="C3541" s="12" t="s">
        <v>2712</v>
      </c>
    </row>
    <row r="3542" spans="1:3" ht="15" customHeight="1" x14ac:dyDescent="0.25">
      <c r="A3542" s="11">
        <v>635862</v>
      </c>
      <c r="B3542" s="12">
        <v>218311</v>
      </c>
      <c r="C3542" s="12" t="s">
        <v>2712</v>
      </c>
    </row>
    <row r="3543" spans="1:3" ht="15" customHeight="1" x14ac:dyDescent="0.25">
      <c r="A3543" s="11">
        <v>646481</v>
      </c>
      <c r="B3543" s="12">
        <v>218311</v>
      </c>
      <c r="C3543" s="12" t="s">
        <v>2712</v>
      </c>
    </row>
    <row r="3544" spans="1:3" ht="15" customHeight="1" x14ac:dyDescent="0.25">
      <c r="A3544" s="11">
        <v>669619</v>
      </c>
      <c r="B3544" s="12">
        <v>218311</v>
      </c>
      <c r="C3544" s="12" t="s">
        <v>2712</v>
      </c>
    </row>
    <row r="3545" spans="1:3" ht="15" customHeight="1" x14ac:dyDescent="0.25">
      <c r="A3545" s="11">
        <v>646479</v>
      </c>
      <c r="B3545" s="12">
        <v>218311</v>
      </c>
      <c r="C3545" s="12" t="s">
        <v>2712</v>
      </c>
    </row>
    <row r="3546" spans="1:3" ht="15" customHeight="1" x14ac:dyDescent="0.25">
      <c r="A3546" s="11">
        <v>620531</v>
      </c>
      <c r="B3546" s="12">
        <v>218311</v>
      </c>
      <c r="C3546" s="12" t="s">
        <v>2712</v>
      </c>
    </row>
    <row r="3547" spans="1:3" ht="15" customHeight="1" x14ac:dyDescent="0.25">
      <c r="A3547" s="11">
        <v>669041</v>
      </c>
      <c r="B3547" s="12">
        <v>218311</v>
      </c>
      <c r="C3547" s="12" t="s">
        <v>2712</v>
      </c>
    </row>
    <row r="3548" spans="1:3" ht="15" customHeight="1" x14ac:dyDescent="0.25">
      <c r="A3548" s="11">
        <v>669618</v>
      </c>
      <c r="B3548" s="12">
        <v>218311</v>
      </c>
      <c r="C3548" s="12" t="s">
        <v>2712</v>
      </c>
    </row>
    <row r="3549" spans="1:3" ht="15" customHeight="1" x14ac:dyDescent="0.25">
      <c r="A3549" s="11">
        <v>635861</v>
      </c>
      <c r="B3549" s="12">
        <v>218311</v>
      </c>
      <c r="C3549" s="12" t="s">
        <v>2712</v>
      </c>
    </row>
    <row r="3550" spans="1:3" ht="15" customHeight="1" x14ac:dyDescent="0.25">
      <c r="A3550" s="11">
        <v>653772</v>
      </c>
      <c r="B3550" s="12">
        <v>218311</v>
      </c>
      <c r="C3550" s="12" t="s">
        <v>2712</v>
      </c>
    </row>
    <row r="3551" spans="1:3" ht="15" customHeight="1" x14ac:dyDescent="0.25">
      <c r="A3551" s="11">
        <v>621666</v>
      </c>
      <c r="B3551" s="12">
        <v>218311</v>
      </c>
      <c r="C3551" s="12" t="s">
        <v>2712</v>
      </c>
    </row>
    <row r="3552" spans="1:3" ht="15" customHeight="1" x14ac:dyDescent="0.25">
      <c r="A3552" s="11">
        <v>710921</v>
      </c>
      <c r="B3552" s="12">
        <v>217752</v>
      </c>
      <c r="C3552" s="12" t="s">
        <v>3450</v>
      </c>
    </row>
    <row r="3553" spans="1:3" ht="15" customHeight="1" x14ac:dyDescent="0.25">
      <c r="A3553" s="11">
        <v>612682</v>
      </c>
      <c r="B3553" s="12">
        <v>217752</v>
      </c>
      <c r="C3553" s="12" t="s">
        <v>3450</v>
      </c>
    </row>
    <row r="3554" spans="1:3" ht="15" customHeight="1" x14ac:dyDescent="0.25">
      <c r="A3554" s="11">
        <v>708249</v>
      </c>
      <c r="B3554" s="12">
        <v>217720</v>
      </c>
      <c r="C3554" s="12" t="s">
        <v>3451</v>
      </c>
    </row>
    <row r="3555" spans="1:3" ht="15" customHeight="1" x14ac:dyDescent="0.25">
      <c r="A3555" s="11">
        <v>711641</v>
      </c>
      <c r="B3555" s="12">
        <v>217720</v>
      </c>
      <c r="C3555" s="12" t="s">
        <v>3451</v>
      </c>
    </row>
    <row r="3556" spans="1:3" ht="15" customHeight="1" x14ac:dyDescent="0.25">
      <c r="A3556" s="11">
        <v>711755</v>
      </c>
      <c r="B3556" s="12">
        <v>217720</v>
      </c>
      <c r="C3556" s="12" t="s">
        <v>3451</v>
      </c>
    </row>
    <row r="3557" spans="1:3" ht="15" customHeight="1" x14ac:dyDescent="0.25">
      <c r="A3557" s="11">
        <v>712072</v>
      </c>
      <c r="B3557" s="12">
        <v>217720</v>
      </c>
      <c r="C3557" s="12" t="s">
        <v>3451</v>
      </c>
    </row>
    <row r="3558" spans="1:3" ht="15" customHeight="1" x14ac:dyDescent="0.25">
      <c r="A3558" s="11">
        <v>707479</v>
      </c>
      <c r="B3558" s="12">
        <v>217720</v>
      </c>
      <c r="C3558" s="12" t="s">
        <v>3451</v>
      </c>
    </row>
    <row r="3559" spans="1:3" ht="15" customHeight="1" x14ac:dyDescent="0.25">
      <c r="A3559" s="11">
        <v>706951</v>
      </c>
      <c r="B3559" s="12">
        <v>217720</v>
      </c>
      <c r="C3559" s="12" t="s">
        <v>3451</v>
      </c>
    </row>
    <row r="3560" spans="1:3" ht="15" customHeight="1" x14ac:dyDescent="0.25">
      <c r="A3560" s="11">
        <v>707671</v>
      </c>
      <c r="B3560" s="12">
        <v>217720</v>
      </c>
      <c r="C3560" s="12" t="s">
        <v>3451</v>
      </c>
    </row>
    <row r="3561" spans="1:3" ht="15" customHeight="1" x14ac:dyDescent="0.25">
      <c r="A3561" s="11">
        <v>708012</v>
      </c>
      <c r="B3561" s="12">
        <v>217720</v>
      </c>
      <c r="C3561" s="12" t="s">
        <v>3451</v>
      </c>
    </row>
    <row r="3562" spans="1:3" ht="15" customHeight="1" x14ac:dyDescent="0.25">
      <c r="A3562" s="11">
        <v>709789</v>
      </c>
      <c r="B3562" s="12">
        <v>217720</v>
      </c>
      <c r="C3562" s="12" t="s">
        <v>3451</v>
      </c>
    </row>
    <row r="3563" spans="1:3" ht="15" customHeight="1" x14ac:dyDescent="0.25">
      <c r="A3563" s="11">
        <v>705646</v>
      </c>
      <c r="B3563" s="12">
        <v>218013</v>
      </c>
      <c r="C3563" s="12" t="s">
        <v>3452</v>
      </c>
    </row>
    <row r="3564" spans="1:3" ht="15" customHeight="1" x14ac:dyDescent="0.25">
      <c r="A3564" s="11">
        <v>708928</v>
      </c>
      <c r="B3564" s="12">
        <v>218013</v>
      </c>
      <c r="C3564" s="12" t="s">
        <v>3452</v>
      </c>
    </row>
    <row r="3565" spans="1:3" ht="15" customHeight="1" x14ac:dyDescent="0.25">
      <c r="A3565" s="11" t="s">
        <v>46</v>
      </c>
      <c r="B3565" s="12">
        <v>217728</v>
      </c>
      <c r="C3565" s="12" t="s">
        <v>3453</v>
      </c>
    </row>
    <row r="3566" spans="1:3" ht="15" customHeight="1" x14ac:dyDescent="0.25">
      <c r="A3566" s="11" t="s">
        <v>1750</v>
      </c>
      <c r="B3566" s="12">
        <v>217693</v>
      </c>
      <c r="C3566" s="12" t="s">
        <v>3454</v>
      </c>
    </row>
    <row r="3567" spans="1:3" ht="15" customHeight="1" x14ac:dyDescent="0.25">
      <c r="A3567" s="11" t="s">
        <v>2501</v>
      </c>
      <c r="B3567" s="12">
        <v>218012</v>
      </c>
      <c r="C3567" s="12" t="s">
        <v>2694</v>
      </c>
    </row>
    <row r="3568" spans="1:3" ht="15" customHeight="1" x14ac:dyDescent="0.25">
      <c r="A3568" s="11" t="s">
        <v>2502</v>
      </c>
      <c r="B3568" s="12">
        <v>218012</v>
      </c>
      <c r="C3568" s="12" t="s">
        <v>2694</v>
      </c>
    </row>
    <row r="3569" spans="1:3" ht="15" customHeight="1" x14ac:dyDescent="0.25">
      <c r="A3569" s="11" t="s">
        <v>3455</v>
      </c>
      <c r="B3569" s="12">
        <v>218012</v>
      </c>
      <c r="C3569" s="12" t="s">
        <v>2694</v>
      </c>
    </row>
    <row r="3570" spans="1:3" ht="15" customHeight="1" x14ac:dyDescent="0.25">
      <c r="A3570" s="11" t="s">
        <v>404</v>
      </c>
      <c r="B3570" s="12">
        <v>218012</v>
      </c>
      <c r="C3570" s="12" t="s">
        <v>2694</v>
      </c>
    </row>
    <row r="3571" spans="1:3" ht="15" customHeight="1" x14ac:dyDescent="0.25">
      <c r="A3571" s="11" t="s">
        <v>406</v>
      </c>
      <c r="B3571" s="12">
        <v>218012</v>
      </c>
      <c r="C3571" s="12" t="s">
        <v>2694</v>
      </c>
    </row>
    <row r="3572" spans="1:3" ht="15" customHeight="1" x14ac:dyDescent="0.25">
      <c r="A3572" s="11" t="s">
        <v>407</v>
      </c>
      <c r="B3572" s="12">
        <v>218012</v>
      </c>
      <c r="C3572" s="12" t="s">
        <v>2694</v>
      </c>
    </row>
    <row r="3573" spans="1:3" ht="15" customHeight="1" x14ac:dyDescent="0.25">
      <c r="A3573" s="11" t="s">
        <v>414</v>
      </c>
      <c r="B3573" s="12">
        <v>218012</v>
      </c>
      <c r="C3573" s="12" t="s">
        <v>2694</v>
      </c>
    </row>
    <row r="3574" spans="1:3" ht="15" customHeight="1" x14ac:dyDescent="0.25">
      <c r="A3574" s="11" t="s">
        <v>467</v>
      </c>
      <c r="B3574" s="12">
        <v>218012</v>
      </c>
      <c r="C3574" s="12" t="s">
        <v>2694</v>
      </c>
    </row>
    <row r="3575" spans="1:3" ht="15" customHeight="1" x14ac:dyDescent="0.25">
      <c r="A3575" s="11" t="s">
        <v>1751</v>
      </c>
      <c r="B3575" s="12">
        <v>218012</v>
      </c>
      <c r="C3575" s="12" t="s">
        <v>2694</v>
      </c>
    </row>
    <row r="3576" spans="1:3" ht="15" customHeight="1" x14ac:dyDescent="0.25">
      <c r="A3576" s="11" t="s">
        <v>1752</v>
      </c>
      <c r="B3576" s="12">
        <v>218012</v>
      </c>
      <c r="C3576" s="12" t="s">
        <v>2694</v>
      </c>
    </row>
    <row r="3577" spans="1:3" ht="15" customHeight="1" x14ac:dyDescent="0.25">
      <c r="A3577" s="11" t="s">
        <v>1754</v>
      </c>
      <c r="B3577" s="12">
        <v>218012</v>
      </c>
      <c r="C3577" s="12" t="s">
        <v>2694</v>
      </c>
    </row>
    <row r="3578" spans="1:3" ht="15" customHeight="1" x14ac:dyDescent="0.25">
      <c r="A3578" s="11" t="s">
        <v>1755</v>
      </c>
      <c r="B3578" s="12">
        <v>218012</v>
      </c>
      <c r="C3578" s="12" t="s">
        <v>2694</v>
      </c>
    </row>
    <row r="3579" spans="1:3" ht="15" customHeight="1" x14ac:dyDescent="0.25">
      <c r="A3579" s="11">
        <v>702110</v>
      </c>
      <c r="B3579" s="12">
        <v>218012</v>
      </c>
      <c r="C3579" s="12" t="s">
        <v>2694</v>
      </c>
    </row>
    <row r="3580" spans="1:3" ht="15" customHeight="1" x14ac:dyDescent="0.25">
      <c r="A3580" s="11">
        <v>701998</v>
      </c>
      <c r="B3580" s="12">
        <v>218012</v>
      </c>
      <c r="C3580" s="12" t="s">
        <v>2694</v>
      </c>
    </row>
    <row r="3581" spans="1:3" ht="15" customHeight="1" x14ac:dyDescent="0.25">
      <c r="A3581" s="11">
        <v>702002</v>
      </c>
      <c r="B3581" s="12">
        <v>218012</v>
      </c>
      <c r="C3581" s="12" t="s">
        <v>2694</v>
      </c>
    </row>
    <row r="3582" spans="1:3" ht="15" customHeight="1" x14ac:dyDescent="0.25">
      <c r="A3582" s="11">
        <v>702267</v>
      </c>
      <c r="B3582" s="12">
        <v>218012</v>
      </c>
      <c r="C3582" s="12" t="s">
        <v>2694</v>
      </c>
    </row>
    <row r="3583" spans="1:3" ht="15" customHeight="1" x14ac:dyDescent="0.25">
      <c r="A3583" s="11">
        <v>702271</v>
      </c>
      <c r="B3583" s="12">
        <v>218012</v>
      </c>
      <c r="C3583" s="12" t="s">
        <v>2694</v>
      </c>
    </row>
    <row r="3584" spans="1:3" ht="15" customHeight="1" x14ac:dyDescent="0.25">
      <c r="A3584" s="11">
        <v>702275</v>
      </c>
      <c r="B3584" s="12">
        <v>218012</v>
      </c>
      <c r="C3584" s="12" t="s">
        <v>2694</v>
      </c>
    </row>
    <row r="3585" spans="1:3" ht="15" customHeight="1" x14ac:dyDescent="0.25">
      <c r="A3585" s="11">
        <v>702276</v>
      </c>
      <c r="B3585" s="12">
        <v>218012</v>
      </c>
      <c r="C3585" s="12" t="s">
        <v>2694</v>
      </c>
    </row>
    <row r="3586" spans="1:3" ht="15" customHeight="1" x14ac:dyDescent="0.25">
      <c r="A3586" s="11">
        <v>702272</v>
      </c>
      <c r="B3586" s="12">
        <v>218012</v>
      </c>
      <c r="C3586" s="12" t="s">
        <v>2694</v>
      </c>
    </row>
    <row r="3587" spans="1:3" ht="15" customHeight="1" x14ac:dyDescent="0.25">
      <c r="A3587" s="11">
        <v>701412</v>
      </c>
      <c r="B3587" s="12">
        <v>218012</v>
      </c>
      <c r="C3587" s="12" t="s">
        <v>2694</v>
      </c>
    </row>
    <row r="3588" spans="1:3" ht="15" customHeight="1" x14ac:dyDescent="0.25">
      <c r="A3588" s="11">
        <v>701861</v>
      </c>
      <c r="B3588" s="12">
        <v>218012</v>
      </c>
      <c r="C3588" s="12" t="s">
        <v>2694</v>
      </c>
    </row>
    <row r="3589" spans="1:3" ht="15" customHeight="1" x14ac:dyDescent="0.25">
      <c r="A3589" s="11">
        <v>706482</v>
      </c>
      <c r="B3589" s="12">
        <v>218012</v>
      </c>
      <c r="C3589" s="12" t="s">
        <v>2694</v>
      </c>
    </row>
    <row r="3590" spans="1:3" ht="15" customHeight="1" x14ac:dyDescent="0.25">
      <c r="A3590" s="11">
        <v>701568</v>
      </c>
      <c r="B3590" s="12">
        <v>218012</v>
      </c>
      <c r="C3590" s="12" t="s">
        <v>2694</v>
      </c>
    </row>
    <row r="3591" spans="1:3" ht="15" customHeight="1" x14ac:dyDescent="0.25">
      <c r="A3591" s="11">
        <v>701698</v>
      </c>
      <c r="B3591" s="12">
        <v>218012</v>
      </c>
      <c r="C3591" s="12" t="s">
        <v>2694</v>
      </c>
    </row>
    <row r="3592" spans="1:3" ht="15" customHeight="1" x14ac:dyDescent="0.25">
      <c r="A3592" s="11">
        <v>702273</v>
      </c>
      <c r="B3592" s="12">
        <v>218012</v>
      </c>
      <c r="C3592" s="12" t="s">
        <v>2694</v>
      </c>
    </row>
    <row r="3593" spans="1:3" ht="15" customHeight="1" x14ac:dyDescent="0.25">
      <c r="A3593" s="11">
        <v>704735</v>
      </c>
      <c r="B3593" s="12">
        <v>218012</v>
      </c>
      <c r="C3593" s="12" t="s">
        <v>2694</v>
      </c>
    </row>
    <row r="3594" spans="1:3" ht="15" customHeight="1" x14ac:dyDescent="0.25">
      <c r="A3594" s="11">
        <v>704836</v>
      </c>
      <c r="B3594" s="12">
        <v>218012</v>
      </c>
      <c r="C3594" s="12" t="s">
        <v>2694</v>
      </c>
    </row>
    <row r="3595" spans="1:3" ht="15" customHeight="1" x14ac:dyDescent="0.25">
      <c r="A3595" s="11">
        <v>704781</v>
      </c>
      <c r="B3595" s="12">
        <v>218012</v>
      </c>
      <c r="C3595" s="12" t="s">
        <v>2694</v>
      </c>
    </row>
    <row r="3596" spans="1:3" ht="15" customHeight="1" x14ac:dyDescent="0.25">
      <c r="A3596" s="11">
        <v>704984</v>
      </c>
      <c r="B3596" s="12">
        <v>218012</v>
      </c>
      <c r="C3596" s="12" t="s">
        <v>2694</v>
      </c>
    </row>
    <row r="3597" spans="1:3" ht="15" customHeight="1" x14ac:dyDescent="0.25">
      <c r="A3597" s="11">
        <v>705035</v>
      </c>
      <c r="B3597" s="12">
        <v>218012</v>
      </c>
      <c r="C3597" s="12" t="s">
        <v>2694</v>
      </c>
    </row>
    <row r="3598" spans="1:3" ht="15" customHeight="1" x14ac:dyDescent="0.25">
      <c r="A3598" s="11">
        <v>705034</v>
      </c>
      <c r="B3598" s="12">
        <v>218012</v>
      </c>
      <c r="C3598" s="12" t="s">
        <v>2694</v>
      </c>
    </row>
    <row r="3599" spans="1:3" ht="15" customHeight="1" x14ac:dyDescent="0.25">
      <c r="A3599" s="11">
        <v>705232</v>
      </c>
      <c r="B3599" s="12">
        <v>218012</v>
      </c>
      <c r="C3599" s="12" t="s">
        <v>2694</v>
      </c>
    </row>
    <row r="3600" spans="1:3" ht="15" customHeight="1" x14ac:dyDescent="0.25">
      <c r="A3600" s="11">
        <v>705233</v>
      </c>
      <c r="B3600" s="12">
        <v>218012</v>
      </c>
      <c r="C3600" s="12" t="s">
        <v>2694</v>
      </c>
    </row>
    <row r="3601" spans="1:3" ht="15" customHeight="1" x14ac:dyDescent="0.25">
      <c r="A3601" s="11">
        <v>705320</v>
      </c>
      <c r="B3601" s="12">
        <v>218012</v>
      </c>
      <c r="C3601" s="12" t="s">
        <v>2694</v>
      </c>
    </row>
    <row r="3602" spans="1:3" ht="15" customHeight="1" x14ac:dyDescent="0.25">
      <c r="A3602" s="11">
        <v>705386</v>
      </c>
      <c r="B3602" s="12">
        <v>218012</v>
      </c>
      <c r="C3602" s="12" t="s">
        <v>2694</v>
      </c>
    </row>
    <row r="3603" spans="1:3" ht="15" customHeight="1" x14ac:dyDescent="0.25">
      <c r="A3603" s="11">
        <v>703536</v>
      </c>
      <c r="B3603" s="12">
        <v>218012</v>
      </c>
      <c r="C3603" s="12" t="s">
        <v>2694</v>
      </c>
    </row>
    <row r="3604" spans="1:3" ht="15" customHeight="1" x14ac:dyDescent="0.25">
      <c r="A3604" s="11">
        <v>703832</v>
      </c>
      <c r="B3604" s="12">
        <v>218012</v>
      </c>
      <c r="C3604" s="12" t="s">
        <v>2694</v>
      </c>
    </row>
    <row r="3605" spans="1:3" ht="15" customHeight="1" x14ac:dyDescent="0.25">
      <c r="A3605" s="11">
        <v>703827</v>
      </c>
      <c r="B3605" s="12">
        <v>218012</v>
      </c>
      <c r="C3605" s="12" t="s">
        <v>2694</v>
      </c>
    </row>
    <row r="3606" spans="1:3" ht="15" customHeight="1" x14ac:dyDescent="0.25">
      <c r="A3606" s="11">
        <v>704060</v>
      </c>
      <c r="B3606" s="12">
        <v>218012</v>
      </c>
      <c r="C3606" s="12" t="s">
        <v>2694</v>
      </c>
    </row>
    <row r="3607" spans="1:3" ht="15" customHeight="1" x14ac:dyDescent="0.25">
      <c r="A3607" s="11">
        <v>704061</v>
      </c>
      <c r="B3607" s="12">
        <v>218012</v>
      </c>
      <c r="C3607" s="12" t="s">
        <v>2694</v>
      </c>
    </row>
    <row r="3608" spans="1:3" ht="15" customHeight="1" x14ac:dyDescent="0.25">
      <c r="A3608" s="11">
        <v>704828</v>
      </c>
      <c r="B3608" s="12">
        <v>218012</v>
      </c>
      <c r="C3608" s="12" t="s">
        <v>2694</v>
      </c>
    </row>
    <row r="3609" spans="1:3" ht="15" customHeight="1" x14ac:dyDescent="0.25">
      <c r="A3609" s="11">
        <v>704829</v>
      </c>
      <c r="B3609" s="12">
        <v>218012</v>
      </c>
      <c r="C3609" s="12" t="s">
        <v>2694</v>
      </c>
    </row>
    <row r="3610" spans="1:3" ht="15" customHeight="1" x14ac:dyDescent="0.25">
      <c r="A3610" s="11">
        <v>704863</v>
      </c>
      <c r="B3610" s="12">
        <v>218012</v>
      </c>
      <c r="C3610" s="12" t="s">
        <v>2694</v>
      </c>
    </row>
    <row r="3611" spans="1:3" ht="15" customHeight="1" x14ac:dyDescent="0.25">
      <c r="A3611" s="11">
        <v>704862</v>
      </c>
      <c r="B3611" s="12">
        <v>218012</v>
      </c>
      <c r="C3611" s="12" t="s">
        <v>2694</v>
      </c>
    </row>
    <row r="3612" spans="1:3" ht="15" customHeight="1" x14ac:dyDescent="0.25">
      <c r="A3612" s="11">
        <v>704971</v>
      </c>
      <c r="B3612" s="12">
        <v>218012</v>
      </c>
      <c r="C3612" s="12" t="s">
        <v>2694</v>
      </c>
    </row>
    <row r="3613" spans="1:3" ht="15" customHeight="1" x14ac:dyDescent="0.25">
      <c r="A3613" s="11">
        <v>701353</v>
      </c>
      <c r="B3613" s="12">
        <v>218012</v>
      </c>
      <c r="C3613" s="12" t="s">
        <v>2694</v>
      </c>
    </row>
    <row r="3614" spans="1:3" ht="15" customHeight="1" x14ac:dyDescent="0.25">
      <c r="A3614" s="11">
        <v>702297</v>
      </c>
      <c r="B3614" s="12">
        <v>218012</v>
      </c>
      <c r="C3614" s="12" t="s">
        <v>2694</v>
      </c>
    </row>
    <row r="3615" spans="1:3" ht="15" customHeight="1" x14ac:dyDescent="0.25">
      <c r="A3615" s="11">
        <v>705093</v>
      </c>
      <c r="B3615" s="12">
        <v>218012</v>
      </c>
      <c r="C3615" s="12" t="s">
        <v>2694</v>
      </c>
    </row>
    <row r="3616" spans="1:3" ht="15" customHeight="1" x14ac:dyDescent="0.25">
      <c r="A3616" s="11">
        <v>705098</v>
      </c>
      <c r="B3616" s="12">
        <v>218012</v>
      </c>
      <c r="C3616" s="12" t="s">
        <v>2694</v>
      </c>
    </row>
    <row r="3617" spans="1:3" ht="15" customHeight="1" x14ac:dyDescent="0.25">
      <c r="A3617" s="11">
        <v>701890</v>
      </c>
      <c r="B3617" s="12">
        <v>218012</v>
      </c>
      <c r="C3617" s="12" t="s">
        <v>2694</v>
      </c>
    </row>
    <row r="3618" spans="1:3" ht="15" customHeight="1" x14ac:dyDescent="0.25">
      <c r="A3618" s="11">
        <v>704874</v>
      </c>
      <c r="B3618" s="12">
        <v>218012</v>
      </c>
      <c r="C3618" s="12" t="s">
        <v>2694</v>
      </c>
    </row>
    <row r="3619" spans="1:3" ht="15" customHeight="1" x14ac:dyDescent="0.25">
      <c r="A3619" s="11">
        <v>701629</v>
      </c>
      <c r="B3619" s="12">
        <v>218012</v>
      </c>
      <c r="C3619" s="12" t="s">
        <v>2694</v>
      </c>
    </row>
    <row r="3620" spans="1:3" ht="15" customHeight="1" x14ac:dyDescent="0.25">
      <c r="A3620" s="11">
        <v>626459</v>
      </c>
      <c r="B3620" s="12">
        <v>218012</v>
      </c>
      <c r="C3620" s="12" t="s">
        <v>2694</v>
      </c>
    </row>
    <row r="3621" spans="1:3" ht="15" customHeight="1" x14ac:dyDescent="0.25">
      <c r="A3621" s="11">
        <v>702020</v>
      </c>
      <c r="B3621" s="12">
        <v>218012</v>
      </c>
      <c r="C3621" s="12" t="s">
        <v>2694</v>
      </c>
    </row>
    <row r="3622" spans="1:3" ht="15" customHeight="1" x14ac:dyDescent="0.25">
      <c r="A3622" s="11">
        <v>702011</v>
      </c>
      <c r="B3622" s="12">
        <v>218012</v>
      </c>
      <c r="C3622" s="12" t="s">
        <v>2694</v>
      </c>
    </row>
    <row r="3623" spans="1:3" ht="15" customHeight="1" x14ac:dyDescent="0.25">
      <c r="A3623" s="11">
        <v>700921</v>
      </c>
      <c r="B3623" s="12">
        <v>218012</v>
      </c>
      <c r="C3623" s="12" t="s">
        <v>2694</v>
      </c>
    </row>
    <row r="3624" spans="1:3" ht="15" customHeight="1" x14ac:dyDescent="0.25">
      <c r="A3624" s="11">
        <v>702201</v>
      </c>
      <c r="B3624" s="12">
        <v>218012</v>
      </c>
      <c r="C3624" s="12" t="s">
        <v>2694</v>
      </c>
    </row>
    <row r="3625" spans="1:3" ht="15" customHeight="1" x14ac:dyDescent="0.25">
      <c r="A3625" s="11">
        <v>701577</v>
      </c>
      <c r="B3625" s="12">
        <v>218012</v>
      </c>
      <c r="C3625" s="12" t="s">
        <v>2694</v>
      </c>
    </row>
    <row r="3626" spans="1:3" ht="15" customHeight="1" x14ac:dyDescent="0.25">
      <c r="A3626" s="11">
        <v>708743</v>
      </c>
      <c r="B3626" s="12">
        <v>218012</v>
      </c>
      <c r="C3626" s="12" t="s">
        <v>2694</v>
      </c>
    </row>
    <row r="3627" spans="1:3" ht="15" customHeight="1" x14ac:dyDescent="0.25">
      <c r="A3627" s="11">
        <v>701364</v>
      </c>
      <c r="B3627" s="12">
        <v>218012</v>
      </c>
      <c r="C3627" s="12" t="s">
        <v>2694</v>
      </c>
    </row>
    <row r="3628" spans="1:3" ht="15" customHeight="1" x14ac:dyDescent="0.25">
      <c r="A3628" s="11">
        <v>709403</v>
      </c>
      <c r="B3628" s="12">
        <v>218012</v>
      </c>
      <c r="C3628" s="12" t="s">
        <v>2694</v>
      </c>
    </row>
    <row r="3629" spans="1:3" ht="15" customHeight="1" x14ac:dyDescent="0.25">
      <c r="A3629" s="11">
        <v>701731</v>
      </c>
      <c r="B3629" s="12">
        <v>218012</v>
      </c>
      <c r="C3629" s="12" t="s">
        <v>2694</v>
      </c>
    </row>
    <row r="3630" spans="1:3" ht="15" customHeight="1" x14ac:dyDescent="0.25">
      <c r="A3630" s="11">
        <v>701440</v>
      </c>
      <c r="B3630" s="12">
        <v>218012</v>
      </c>
      <c r="C3630" s="12" t="s">
        <v>2694</v>
      </c>
    </row>
    <row r="3631" spans="1:3" ht="15" customHeight="1" x14ac:dyDescent="0.25">
      <c r="A3631" s="11">
        <v>701820</v>
      </c>
      <c r="B3631" s="12">
        <v>218012</v>
      </c>
      <c r="C3631" s="12" t="s">
        <v>2694</v>
      </c>
    </row>
    <row r="3632" spans="1:3" ht="15" customHeight="1" x14ac:dyDescent="0.25">
      <c r="A3632" s="11">
        <v>703840</v>
      </c>
      <c r="B3632" s="12">
        <v>218012</v>
      </c>
      <c r="C3632" s="12" t="s">
        <v>2694</v>
      </c>
    </row>
    <row r="3633" spans="1:3" ht="15" customHeight="1" x14ac:dyDescent="0.25">
      <c r="A3633" s="11">
        <v>703841</v>
      </c>
      <c r="B3633" s="12">
        <v>218012</v>
      </c>
      <c r="C3633" s="12" t="s">
        <v>2694</v>
      </c>
    </row>
    <row r="3634" spans="1:3" ht="15" customHeight="1" x14ac:dyDescent="0.25">
      <c r="A3634" s="11">
        <v>704059</v>
      </c>
      <c r="B3634" s="12">
        <v>218012</v>
      </c>
      <c r="C3634" s="12" t="s">
        <v>2694</v>
      </c>
    </row>
    <row r="3635" spans="1:3" ht="15" customHeight="1" x14ac:dyDescent="0.25">
      <c r="A3635" s="11">
        <v>704137</v>
      </c>
      <c r="B3635" s="12">
        <v>218012</v>
      </c>
      <c r="C3635" s="12" t="s">
        <v>2694</v>
      </c>
    </row>
    <row r="3636" spans="1:3" ht="15" customHeight="1" x14ac:dyDescent="0.25">
      <c r="A3636" s="11">
        <v>704138</v>
      </c>
      <c r="B3636" s="12">
        <v>218012</v>
      </c>
      <c r="C3636" s="12" t="s">
        <v>2694</v>
      </c>
    </row>
    <row r="3637" spans="1:3" ht="15" customHeight="1" x14ac:dyDescent="0.25">
      <c r="A3637" s="11">
        <v>704280</v>
      </c>
      <c r="B3637" s="12">
        <v>218012</v>
      </c>
      <c r="C3637" s="12" t="s">
        <v>2694</v>
      </c>
    </row>
    <row r="3638" spans="1:3" ht="15" customHeight="1" x14ac:dyDescent="0.25">
      <c r="A3638" s="11">
        <v>704283</v>
      </c>
      <c r="B3638" s="12">
        <v>218012</v>
      </c>
      <c r="C3638" s="12" t="s">
        <v>2694</v>
      </c>
    </row>
    <row r="3639" spans="1:3" ht="15" customHeight="1" x14ac:dyDescent="0.25">
      <c r="A3639" s="11">
        <v>704477</v>
      </c>
      <c r="B3639" s="12">
        <v>218012</v>
      </c>
      <c r="C3639" s="12" t="s">
        <v>2694</v>
      </c>
    </row>
    <row r="3640" spans="1:3" ht="15" customHeight="1" x14ac:dyDescent="0.25">
      <c r="A3640" s="11">
        <v>704308</v>
      </c>
      <c r="B3640" s="12">
        <v>218012</v>
      </c>
      <c r="C3640" s="12" t="s">
        <v>2694</v>
      </c>
    </row>
    <row r="3641" spans="1:3" ht="15" customHeight="1" x14ac:dyDescent="0.25">
      <c r="A3641" s="11">
        <v>792747</v>
      </c>
      <c r="B3641" s="12">
        <v>218012</v>
      </c>
      <c r="C3641" s="12" t="s">
        <v>2694</v>
      </c>
    </row>
    <row r="3642" spans="1:3" ht="15" customHeight="1" x14ac:dyDescent="0.25">
      <c r="A3642" s="11">
        <v>701361</v>
      </c>
      <c r="B3642" s="12">
        <v>218012</v>
      </c>
      <c r="C3642" s="12" t="s">
        <v>2694</v>
      </c>
    </row>
    <row r="3643" spans="1:3" ht="15" customHeight="1" x14ac:dyDescent="0.25">
      <c r="A3643" s="11">
        <v>701592</v>
      </c>
      <c r="B3643" s="12">
        <v>218012</v>
      </c>
      <c r="C3643" s="12" t="s">
        <v>2694</v>
      </c>
    </row>
    <row r="3644" spans="1:3" ht="15" customHeight="1" x14ac:dyDescent="0.25">
      <c r="A3644" s="11">
        <v>701927</v>
      </c>
      <c r="B3644" s="12">
        <v>218012</v>
      </c>
      <c r="C3644" s="12" t="s">
        <v>2694</v>
      </c>
    </row>
    <row r="3645" spans="1:3" ht="15" customHeight="1" x14ac:dyDescent="0.25">
      <c r="A3645" s="11">
        <v>701533</v>
      </c>
      <c r="B3645" s="12">
        <v>218012</v>
      </c>
      <c r="C3645" s="12" t="s">
        <v>2694</v>
      </c>
    </row>
    <row r="3646" spans="1:3" ht="15" customHeight="1" x14ac:dyDescent="0.25">
      <c r="A3646" s="11">
        <v>701794</v>
      </c>
      <c r="B3646" s="12">
        <v>218012</v>
      </c>
      <c r="C3646" s="12" t="s">
        <v>2694</v>
      </c>
    </row>
    <row r="3647" spans="1:3" ht="15" customHeight="1" x14ac:dyDescent="0.25">
      <c r="A3647" s="11">
        <v>704759</v>
      </c>
      <c r="B3647" s="12">
        <v>218012</v>
      </c>
      <c r="C3647" s="12" t="s">
        <v>2694</v>
      </c>
    </row>
    <row r="3648" spans="1:3" ht="15" customHeight="1" x14ac:dyDescent="0.25">
      <c r="A3648" s="11">
        <v>704758</v>
      </c>
      <c r="B3648" s="12">
        <v>218012</v>
      </c>
      <c r="C3648" s="12" t="s">
        <v>2694</v>
      </c>
    </row>
    <row r="3649" spans="1:3" ht="15" customHeight="1" x14ac:dyDescent="0.25">
      <c r="A3649" s="11">
        <v>705305</v>
      </c>
      <c r="B3649" s="12">
        <v>218012</v>
      </c>
      <c r="C3649" s="12" t="s">
        <v>2694</v>
      </c>
    </row>
    <row r="3650" spans="1:3" ht="15" customHeight="1" x14ac:dyDescent="0.25">
      <c r="A3650" s="11">
        <v>705304</v>
      </c>
      <c r="B3650" s="12">
        <v>218012</v>
      </c>
      <c r="C3650" s="12" t="s">
        <v>2694</v>
      </c>
    </row>
    <row r="3651" spans="1:3" ht="15" customHeight="1" x14ac:dyDescent="0.25">
      <c r="A3651" s="11">
        <v>705303</v>
      </c>
      <c r="B3651" s="12">
        <v>218012</v>
      </c>
      <c r="C3651" s="12" t="s">
        <v>2694</v>
      </c>
    </row>
    <row r="3652" spans="1:3" ht="15" customHeight="1" x14ac:dyDescent="0.25">
      <c r="A3652" s="11">
        <v>702583</v>
      </c>
      <c r="B3652" s="12">
        <v>218012</v>
      </c>
      <c r="C3652" s="12" t="s">
        <v>2694</v>
      </c>
    </row>
    <row r="3653" spans="1:3" ht="15" customHeight="1" x14ac:dyDescent="0.25">
      <c r="A3653" s="11">
        <v>702607</v>
      </c>
      <c r="B3653" s="12">
        <v>218012</v>
      </c>
      <c r="C3653" s="12" t="s">
        <v>2694</v>
      </c>
    </row>
    <row r="3654" spans="1:3" ht="15" customHeight="1" x14ac:dyDescent="0.25">
      <c r="A3654" s="11">
        <v>702787</v>
      </c>
      <c r="B3654" s="12">
        <v>218012</v>
      </c>
      <c r="C3654" s="12" t="s">
        <v>2694</v>
      </c>
    </row>
    <row r="3655" spans="1:3" ht="15" customHeight="1" x14ac:dyDescent="0.25">
      <c r="A3655" s="11">
        <v>702904</v>
      </c>
      <c r="B3655" s="12">
        <v>218012</v>
      </c>
      <c r="C3655" s="12" t="s">
        <v>2694</v>
      </c>
    </row>
    <row r="3656" spans="1:3" ht="15" customHeight="1" x14ac:dyDescent="0.25">
      <c r="A3656" s="11">
        <v>702946</v>
      </c>
      <c r="B3656" s="12">
        <v>218012</v>
      </c>
      <c r="C3656" s="12" t="s">
        <v>2694</v>
      </c>
    </row>
    <row r="3657" spans="1:3" ht="15" customHeight="1" x14ac:dyDescent="0.25">
      <c r="A3657" s="11">
        <v>702947</v>
      </c>
      <c r="B3657" s="12">
        <v>218012</v>
      </c>
      <c r="C3657" s="12" t="s">
        <v>2694</v>
      </c>
    </row>
    <row r="3658" spans="1:3" ht="15" customHeight="1" x14ac:dyDescent="0.25">
      <c r="A3658" s="11">
        <v>702948</v>
      </c>
      <c r="B3658" s="12">
        <v>218012</v>
      </c>
      <c r="C3658" s="12" t="s">
        <v>2694</v>
      </c>
    </row>
    <row r="3659" spans="1:3" ht="15" customHeight="1" x14ac:dyDescent="0.25">
      <c r="A3659" s="11">
        <v>702949</v>
      </c>
      <c r="B3659" s="12">
        <v>218012</v>
      </c>
      <c r="C3659" s="12" t="s">
        <v>2694</v>
      </c>
    </row>
    <row r="3660" spans="1:3" ht="15" customHeight="1" x14ac:dyDescent="0.25">
      <c r="A3660" s="11" t="s">
        <v>2503</v>
      </c>
      <c r="B3660" s="12">
        <v>218012</v>
      </c>
      <c r="C3660" s="12" t="s">
        <v>2694</v>
      </c>
    </row>
    <row r="3661" spans="1:3" ht="15" customHeight="1" x14ac:dyDescent="0.25">
      <c r="A3661" s="11" t="s">
        <v>3456</v>
      </c>
      <c r="B3661" s="12">
        <v>218012</v>
      </c>
      <c r="C3661" s="12" t="s">
        <v>2694</v>
      </c>
    </row>
    <row r="3662" spans="1:3" ht="15" customHeight="1" x14ac:dyDescent="0.25">
      <c r="A3662" s="11" t="s">
        <v>3457</v>
      </c>
      <c r="B3662" s="12">
        <v>218012</v>
      </c>
      <c r="C3662" s="12" t="s">
        <v>2694</v>
      </c>
    </row>
    <row r="3663" spans="1:3" ht="15" customHeight="1" x14ac:dyDescent="0.25">
      <c r="A3663" s="11" t="s">
        <v>13</v>
      </c>
      <c r="B3663" s="12">
        <v>217699</v>
      </c>
      <c r="C3663" s="12" t="s">
        <v>3458</v>
      </c>
    </row>
    <row r="3664" spans="1:3" ht="15" customHeight="1" x14ac:dyDescent="0.25">
      <c r="A3664" s="11">
        <v>701707</v>
      </c>
      <c r="B3664" s="12">
        <v>217725</v>
      </c>
      <c r="C3664" s="12" t="s">
        <v>3459</v>
      </c>
    </row>
    <row r="3665" spans="1:3" ht="15" customHeight="1" x14ac:dyDescent="0.25">
      <c r="A3665" s="11">
        <v>702476</v>
      </c>
      <c r="B3665" s="12">
        <v>217725</v>
      </c>
      <c r="C3665" s="12" t="s">
        <v>3459</v>
      </c>
    </row>
    <row r="3666" spans="1:3" ht="15" customHeight="1" x14ac:dyDescent="0.25">
      <c r="A3666" s="11">
        <v>701571</v>
      </c>
      <c r="B3666" s="12">
        <v>217743</v>
      </c>
      <c r="C3666" s="12" t="s">
        <v>3460</v>
      </c>
    </row>
    <row r="3667" spans="1:3" ht="15" customHeight="1" x14ac:dyDescent="0.25">
      <c r="A3667" s="11" t="s">
        <v>14</v>
      </c>
      <c r="B3667" s="12">
        <v>217736</v>
      </c>
      <c r="C3667" s="12" t="s">
        <v>3461</v>
      </c>
    </row>
    <row r="3668" spans="1:3" ht="15" customHeight="1" x14ac:dyDescent="0.25">
      <c r="A3668" s="11" t="s">
        <v>1756</v>
      </c>
      <c r="B3668" s="12">
        <v>217711</v>
      </c>
      <c r="C3668" s="12" t="s">
        <v>3462</v>
      </c>
    </row>
    <row r="3669" spans="1:3" ht="15" customHeight="1" x14ac:dyDescent="0.25">
      <c r="A3669" s="11" t="s">
        <v>97</v>
      </c>
      <c r="B3669" s="12">
        <v>217758</v>
      </c>
      <c r="C3669" s="12" t="s">
        <v>2899</v>
      </c>
    </row>
    <row r="3670" spans="1:3" ht="15" customHeight="1" x14ac:dyDescent="0.25">
      <c r="A3670" s="11" t="s">
        <v>130</v>
      </c>
      <c r="B3670" s="12">
        <v>217734</v>
      </c>
      <c r="C3670" s="12" t="s">
        <v>3463</v>
      </c>
    </row>
    <row r="3671" spans="1:3" ht="15" customHeight="1" x14ac:dyDescent="0.25">
      <c r="A3671" s="11" t="s">
        <v>58</v>
      </c>
      <c r="B3671" s="12">
        <v>218021</v>
      </c>
      <c r="C3671" s="12" t="s">
        <v>3464</v>
      </c>
    </row>
    <row r="3672" spans="1:3" ht="15" customHeight="1" x14ac:dyDescent="0.25">
      <c r="A3672" s="11" t="s">
        <v>2117</v>
      </c>
      <c r="B3672" s="12">
        <v>218039</v>
      </c>
      <c r="C3672" s="12" t="s">
        <v>3465</v>
      </c>
    </row>
    <row r="3673" spans="1:3" ht="15" customHeight="1" x14ac:dyDescent="0.25">
      <c r="A3673" s="11">
        <v>708106</v>
      </c>
      <c r="B3673" s="12">
        <v>218038</v>
      </c>
      <c r="C3673" s="12" t="s">
        <v>3466</v>
      </c>
    </row>
    <row r="3674" spans="1:3" ht="15" customHeight="1" x14ac:dyDescent="0.25">
      <c r="A3674" s="11" t="s">
        <v>3</v>
      </c>
      <c r="B3674" s="12">
        <v>217688</v>
      </c>
      <c r="C3674" s="12" t="s">
        <v>3467</v>
      </c>
    </row>
    <row r="3675" spans="1:3" ht="15" customHeight="1" x14ac:dyDescent="0.25">
      <c r="A3675" s="11" t="s">
        <v>1757</v>
      </c>
      <c r="B3675" s="12">
        <v>217992</v>
      </c>
      <c r="C3675" s="12" t="s">
        <v>3468</v>
      </c>
    </row>
    <row r="3676" spans="1:3" ht="15" customHeight="1" x14ac:dyDescent="0.25">
      <c r="A3676" s="11">
        <v>700635</v>
      </c>
      <c r="B3676" s="12">
        <v>217748</v>
      </c>
      <c r="C3676" s="12" t="s">
        <v>3469</v>
      </c>
    </row>
    <row r="3677" spans="1:3" ht="15" customHeight="1" x14ac:dyDescent="0.25">
      <c r="A3677" s="11">
        <v>716510</v>
      </c>
      <c r="B3677" s="12">
        <v>218031</v>
      </c>
      <c r="C3677" s="12" t="s">
        <v>3470</v>
      </c>
    </row>
    <row r="3678" spans="1:3" ht="15" customHeight="1" x14ac:dyDescent="0.25">
      <c r="A3678" s="11" t="s">
        <v>2</v>
      </c>
      <c r="B3678" s="12">
        <v>217687</v>
      </c>
      <c r="C3678" s="12" t="s">
        <v>3471</v>
      </c>
    </row>
    <row r="3679" spans="1:3" ht="15" customHeight="1" x14ac:dyDescent="0.25">
      <c r="A3679" s="11" t="s">
        <v>1</v>
      </c>
      <c r="B3679" s="12">
        <v>217687</v>
      </c>
      <c r="C3679" s="12" t="s">
        <v>3471</v>
      </c>
    </row>
    <row r="3680" spans="1:3" ht="15" customHeight="1" x14ac:dyDescent="0.25">
      <c r="A3680" s="11">
        <v>737100</v>
      </c>
      <c r="B3680" s="12">
        <v>217692</v>
      </c>
      <c r="C3680" s="12" t="s">
        <v>2729</v>
      </c>
    </row>
    <row r="3681" spans="1:3" ht="15" customHeight="1" x14ac:dyDescent="0.25">
      <c r="A3681" s="11">
        <v>739147</v>
      </c>
      <c r="B3681" s="12">
        <v>217692</v>
      </c>
      <c r="C3681" s="12" t="s">
        <v>2729</v>
      </c>
    </row>
    <row r="3682" spans="1:3" ht="15" customHeight="1" x14ac:dyDescent="0.25">
      <c r="A3682" s="11">
        <v>739149</v>
      </c>
      <c r="B3682" s="12">
        <v>217692</v>
      </c>
      <c r="C3682" s="12" t="s">
        <v>2729</v>
      </c>
    </row>
    <row r="3683" spans="1:3" ht="15" customHeight="1" x14ac:dyDescent="0.25">
      <c r="A3683" s="11">
        <v>740111</v>
      </c>
      <c r="B3683" s="12">
        <v>217692</v>
      </c>
      <c r="C3683" s="12" t="s">
        <v>2729</v>
      </c>
    </row>
    <row r="3684" spans="1:3" ht="15" customHeight="1" x14ac:dyDescent="0.25">
      <c r="A3684" s="11">
        <v>750941</v>
      </c>
      <c r="B3684" s="12">
        <v>217692</v>
      </c>
      <c r="C3684" s="12" t="s">
        <v>2729</v>
      </c>
    </row>
    <row r="3685" spans="1:3" ht="15" customHeight="1" x14ac:dyDescent="0.25">
      <c r="A3685" s="11">
        <v>752717</v>
      </c>
      <c r="B3685" s="12">
        <v>217692</v>
      </c>
      <c r="C3685" s="12" t="s">
        <v>2729</v>
      </c>
    </row>
    <row r="3686" spans="1:3" ht="15" customHeight="1" x14ac:dyDescent="0.25">
      <c r="A3686" s="11">
        <v>756972</v>
      </c>
      <c r="B3686" s="12">
        <v>217692</v>
      </c>
      <c r="C3686" s="12" t="s">
        <v>2729</v>
      </c>
    </row>
    <row r="3687" spans="1:3" ht="15" customHeight="1" x14ac:dyDescent="0.25">
      <c r="A3687" s="11">
        <v>758658</v>
      </c>
      <c r="B3687" s="12">
        <v>217692</v>
      </c>
      <c r="C3687" s="12" t="s">
        <v>2729</v>
      </c>
    </row>
    <row r="3688" spans="1:3" ht="15" customHeight="1" x14ac:dyDescent="0.25">
      <c r="A3688" s="11">
        <v>762319</v>
      </c>
      <c r="B3688" s="12">
        <v>217692</v>
      </c>
      <c r="C3688" s="12" t="s">
        <v>2729</v>
      </c>
    </row>
    <row r="3689" spans="1:3" ht="15" customHeight="1" x14ac:dyDescent="0.25">
      <c r="A3689" s="11">
        <v>765377</v>
      </c>
      <c r="B3689" s="12">
        <v>217692</v>
      </c>
      <c r="C3689" s="12" t="s">
        <v>2729</v>
      </c>
    </row>
    <row r="3690" spans="1:3" ht="15" customHeight="1" x14ac:dyDescent="0.25">
      <c r="A3690" s="11">
        <v>765786</v>
      </c>
      <c r="B3690" s="12">
        <v>217692</v>
      </c>
      <c r="C3690" s="12" t="s">
        <v>2729</v>
      </c>
    </row>
    <row r="3691" spans="1:3" ht="15" customHeight="1" x14ac:dyDescent="0.25">
      <c r="A3691" s="11">
        <v>790514</v>
      </c>
      <c r="B3691" s="12">
        <v>217692</v>
      </c>
      <c r="C3691" s="12" t="s">
        <v>2729</v>
      </c>
    </row>
    <row r="3692" spans="1:3" ht="15" customHeight="1" x14ac:dyDescent="0.25">
      <c r="A3692" s="11">
        <v>790935</v>
      </c>
      <c r="B3692" s="12">
        <v>217692</v>
      </c>
      <c r="C3692" s="12" t="s">
        <v>2729</v>
      </c>
    </row>
    <row r="3693" spans="1:3" ht="15" customHeight="1" x14ac:dyDescent="0.25">
      <c r="A3693" s="11">
        <v>792412</v>
      </c>
      <c r="B3693" s="12">
        <v>217692</v>
      </c>
      <c r="C3693" s="12" t="s">
        <v>2729</v>
      </c>
    </row>
    <row r="3694" spans="1:3" ht="15" customHeight="1" x14ac:dyDescent="0.25">
      <c r="A3694" s="11">
        <v>735075</v>
      </c>
      <c r="B3694" s="12">
        <v>217692</v>
      </c>
      <c r="C3694" s="12" t="s">
        <v>2729</v>
      </c>
    </row>
    <row r="3695" spans="1:3" ht="15" customHeight="1" x14ac:dyDescent="0.25">
      <c r="A3695" s="11">
        <v>716181</v>
      </c>
      <c r="B3695" s="12">
        <v>217692</v>
      </c>
      <c r="C3695" s="12" t="s">
        <v>2729</v>
      </c>
    </row>
    <row r="3696" spans="1:3" ht="15" customHeight="1" x14ac:dyDescent="0.25">
      <c r="A3696" s="11">
        <v>741505</v>
      </c>
      <c r="B3696" s="12">
        <v>217692</v>
      </c>
      <c r="C3696" s="12" t="s">
        <v>2729</v>
      </c>
    </row>
    <row r="3697" spans="1:3" ht="15" customHeight="1" x14ac:dyDescent="0.25">
      <c r="A3697" s="11">
        <v>748518</v>
      </c>
      <c r="B3697" s="12">
        <v>217692</v>
      </c>
      <c r="C3697" s="12" t="s">
        <v>2729</v>
      </c>
    </row>
    <row r="3698" spans="1:3" ht="15" customHeight="1" x14ac:dyDescent="0.25">
      <c r="A3698" s="11">
        <v>724233</v>
      </c>
      <c r="B3698" s="12">
        <v>217694</v>
      </c>
      <c r="C3698" s="12" t="s">
        <v>3472</v>
      </c>
    </row>
    <row r="3699" spans="1:3" ht="15" customHeight="1" x14ac:dyDescent="0.25">
      <c r="A3699" s="11">
        <v>724483</v>
      </c>
      <c r="B3699" s="12">
        <v>217694</v>
      </c>
      <c r="C3699" s="12" t="s">
        <v>3472</v>
      </c>
    </row>
    <row r="3700" spans="1:3" ht="15" customHeight="1" x14ac:dyDescent="0.25">
      <c r="A3700" s="11">
        <v>724536</v>
      </c>
      <c r="B3700" s="12">
        <v>217694</v>
      </c>
      <c r="C3700" s="12" t="s">
        <v>3472</v>
      </c>
    </row>
    <row r="3701" spans="1:3" ht="15" customHeight="1" x14ac:dyDescent="0.25">
      <c r="A3701" s="11">
        <v>724952</v>
      </c>
      <c r="B3701" s="12">
        <v>217694</v>
      </c>
      <c r="C3701" s="12" t="s">
        <v>3472</v>
      </c>
    </row>
    <row r="3702" spans="1:3" ht="15" customHeight="1" x14ac:dyDescent="0.25">
      <c r="A3702" s="11">
        <v>727686</v>
      </c>
      <c r="B3702" s="12">
        <v>217694</v>
      </c>
      <c r="C3702" s="12" t="s">
        <v>3472</v>
      </c>
    </row>
    <row r="3703" spans="1:3" ht="15" customHeight="1" x14ac:dyDescent="0.25">
      <c r="A3703" s="11">
        <v>727687</v>
      </c>
      <c r="B3703" s="12">
        <v>217694</v>
      </c>
      <c r="C3703" s="12" t="s">
        <v>3472</v>
      </c>
    </row>
    <row r="3704" spans="1:3" ht="15" customHeight="1" x14ac:dyDescent="0.25">
      <c r="A3704" s="11">
        <v>739764</v>
      </c>
      <c r="B3704" s="12">
        <v>217694</v>
      </c>
      <c r="C3704" s="12" t="s">
        <v>3472</v>
      </c>
    </row>
    <row r="3705" spans="1:3" ht="15" customHeight="1" x14ac:dyDescent="0.25">
      <c r="A3705" s="11">
        <v>752268</v>
      </c>
      <c r="B3705" s="12">
        <v>217694</v>
      </c>
      <c r="C3705" s="12" t="s">
        <v>3472</v>
      </c>
    </row>
    <row r="3706" spans="1:3" ht="15" customHeight="1" x14ac:dyDescent="0.25">
      <c r="A3706" s="11">
        <v>755710</v>
      </c>
      <c r="B3706" s="12">
        <v>217694</v>
      </c>
      <c r="C3706" s="12" t="s">
        <v>3472</v>
      </c>
    </row>
    <row r="3707" spans="1:3" ht="15" customHeight="1" x14ac:dyDescent="0.25">
      <c r="A3707" s="11">
        <v>790020</v>
      </c>
      <c r="B3707" s="12">
        <v>217694</v>
      </c>
      <c r="C3707" s="12" t="s">
        <v>3472</v>
      </c>
    </row>
    <row r="3708" spans="1:3" ht="15" customHeight="1" x14ac:dyDescent="0.25">
      <c r="A3708" s="11">
        <v>740958</v>
      </c>
      <c r="B3708" s="12">
        <v>217694</v>
      </c>
      <c r="C3708" s="12" t="s">
        <v>3472</v>
      </c>
    </row>
    <row r="3709" spans="1:3" ht="15" customHeight="1" x14ac:dyDescent="0.25">
      <c r="A3709" s="11">
        <v>757797</v>
      </c>
      <c r="B3709" s="12">
        <v>217694</v>
      </c>
      <c r="C3709" s="12" t="s">
        <v>3472</v>
      </c>
    </row>
    <row r="3710" spans="1:3" ht="15" customHeight="1" x14ac:dyDescent="0.25">
      <c r="A3710" s="11">
        <v>798292</v>
      </c>
      <c r="B3710" s="12">
        <v>217694</v>
      </c>
      <c r="C3710" s="12" t="s">
        <v>3472</v>
      </c>
    </row>
    <row r="3711" spans="1:3" ht="15" customHeight="1" x14ac:dyDescent="0.25">
      <c r="A3711" s="11">
        <v>808730</v>
      </c>
      <c r="B3711" s="12">
        <v>217695</v>
      </c>
      <c r="C3711" s="12" t="s">
        <v>2726</v>
      </c>
    </row>
    <row r="3712" spans="1:3" ht="15" customHeight="1" x14ac:dyDescent="0.25">
      <c r="A3712" s="11">
        <v>726062</v>
      </c>
      <c r="B3712" s="12">
        <v>217695</v>
      </c>
      <c r="C3712" s="12" t="s">
        <v>2726</v>
      </c>
    </row>
    <row r="3713" spans="1:3" ht="15" customHeight="1" x14ac:dyDescent="0.25">
      <c r="A3713" s="11">
        <v>715730</v>
      </c>
      <c r="B3713" s="12">
        <v>217695</v>
      </c>
      <c r="C3713" s="12" t="s">
        <v>2726</v>
      </c>
    </row>
    <row r="3714" spans="1:3" ht="15" customHeight="1" x14ac:dyDescent="0.25">
      <c r="A3714" s="11">
        <v>713681</v>
      </c>
      <c r="B3714" s="12">
        <v>217695</v>
      </c>
      <c r="C3714" s="12" t="s">
        <v>2726</v>
      </c>
    </row>
    <row r="3715" spans="1:3" ht="15" customHeight="1" x14ac:dyDescent="0.25">
      <c r="A3715" s="11">
        <v>715880</v>
      </c>
      <c r="B3715" s="12">
        <v>217695</v>
      </c>
      <c r="C3715" s="12" t="s">
        <v>2726</v>
      </c>
    </row>
    <row r="3716" spans="1:3" ht="15" customHeight="1" x14ac:dyDescent="0.25">
      <c r="A3716" s="11">
        <v>724395</v>
      </c>
      <c r="B3716" s="12">
        <v>217695</v>
      </c>
      <c r="C3716" s="12" t="s">
        <v>2726</v>
      </c>
    </row>
    <row r="3717" spans="1:3" ht="15" customHeight="1" x14ac:dyDescent="0.25">
      <c r="A3717" s="11">
        <v>724396</v>
      </c>
      <c r="B3717" s="12">
        <v>217695</v>
      </c>
      <c r="C3717" s="12" t="s">
        <v>2726</v>
      </c>
    </row>
    <row r="3718" spans="1:3" ht="15" customHeight="1" x14ac:dyDescent="0.25">
      <c r="A3718" s="11">
        <v>709176</v>
      </c>
      <c r="B3718" s="12">
        <v>217695</v>
      </c>
      <c r="C3718" s="12" t="s">
        <v>2726</v>
      </c>
    </row>
    <row r="3719" spans="1:3" ht="15" customHeight="1" x14ac:dyDescent="0.25">
      <c r="A3719" s="11">
        <v>727438</v>
      </c>
      <c r="B3719" s="12">
        <v>217695</v>
      </c>
      <c r="C3719" s="12" t="s">
        <v>2726</v>
      </c>
    </row>
    <row r="3720" spans="1:3" ht="15" customHeight="1" x14ac:dyDescent="0.25">
      <c r="A3720" s="11">
        <v>727434</v>
      </c>
      <c r="B3720" s="12">
        <v>217695</v>
      </c>
      <c r="C3720" s="12" t="s">
        <v>2726</v>
      </c>
    </row>
    <row r="3721" spans="1:3" ht="15" customHeight="1" x14ac:dyDescent="0.25">
      <c r="A3721" s="11">
        <v>727436</v>
      </c>
      <c r="B3721" s="12">
        <v>217695</v>
      </c>
      <c r="C3721" s="12" t="s">
        <v>2726</v>
      </c>
    </row>
    <row r="3722" spans="1:3" ht="15" customHeight="1" x14ac:dyDescent="0.25">
      <c r="A3722" s="11">
        <v>727435</v>
      </c>
      <c r="B3722" s="12">
        <v>217695</v>
      </c>
      <c r="C3722" s="12" t="s">
        <v>2726</v>
      </c>
    </row>
    <row r="3723" spans="1:3" ht="15" customHeight="1" x14ac:dyDescent="0.25">
      <c r="A3723" s="11">
        <v>727437</v>
      </c>
      <c r="B3723" s="12">
        <v>217695</v>
      </c>
      <c r="C3723" s="12" t="s">
        <v>2726</v>
      </c>
    </row>
    <row r="3724" spans="1:3" ht="15" customHeight="1" x14ac:dyDescent="0.25">
      <c r="A3724" s="11">
        <v>727969</v>
      </c>
      <c r="B3724" s="12">
        <v>217695</v>
      </c>
      <c r="C3724" s="12" t="s">
        <v>2726</v>
      </c>
    </row>
    <row r="3725" spans="1:3" ht="15" customHeight="1" x14ac:dyDescent="0.25">
      <c r="A3725" s="11">
        <v>727968</v>
      </c>
      <c r="B3725" s="12">
        <v>217695</v>
      </c>
      <c r="C3725" s="12" t="s">
        <v>2726</v>
      </c>
    </row>
    <row r="3726" spans="1:3" ht="15" customHeight="1" x14ac:dyDescent="0.25">
      <c r="A3726" s="11" t="s">
        <v>105</v>
      </c>
      <c r="B3726" s="12">
        <v>217695</v>
      </c>
      <c r="C3726" s="12" t="s">
        <v>2726</v>
      </c>
    </row>
    <row r="3727" spans="1:3" ht="15" customHeight="1" x14ac:dyDescent="0.25">
      <c r="A3727" s="11">
        <v>679105</v>
      </c>
      <c r="B3727" s="12">
        <v>217982</v>
      </c>
      <c r="C3727" s="12" t="s">
        <v>2741</v>
      </c>
    </row>
    <row r="3728" spans="1:3" ht="15" customHeight="1" x14ac:dyDescent="0.25">
      <c r="A3728" s="11">
        <v>778115</v>
      </c>
      <c r="B3728" s="12">
        <v>217982</v>
      </c>
      <c r="C3728" s="12" t="s">
        <v>2741</v>
      </c>
    </row>
    <row r="3729" spans="1:3" ht="15" customHeight="1" x14ac:dyDescent="0.25">
      <c r="A3729" s="11">
        <v>686760</v>
      </c>
      <c r="B3729" s="12">
        <v>217984</v>
      </c>
      <c r="C3729" s="12" t="s">
        <v>2709</v>
      </c>
    </row>
    <row r="3730" spans="1:3" ht="15" customHeight="1" x14ac:dyDescent="0.25">
      <c r="A3730" s="11">
        <v>781185</v>
      </c>
      <c r="B3730" s="12">
        <v>217984</v>
      </c>
      <c r="C3730" s="12" t="s">
        <v>2709</v>
      </c>
    </row>
    <row r="3731" spans="1:3" ht="15" customHeight="1" x14ac:dyDescent="0.25">
      <c r="A3731" s="11">
        <v>781187</v>
      </c>
      <c r="B3731" s="12">
        <v>217984</v>
      </c>
      <c r="C3731" s="12" t="s">
        <v>2709</v>
      </c>
    </row>
    <row r="3732" spans="1:3" ht="15" customHeight="1" x14ac:dyDescent="0.25">
      <c r="A3732" s="11">
        <v>781609</v>
      </c>
      <c r="B3732" s="12">
        <v>217984</v>
      </c>
      <c r="C3732" s="12" t="s">
        <v>2709</v>
      </c>
    </row>
    <row r="3733" spans="1:3" ht="15" customHeight="1" x14ac:dyDescent="0.25">
      <c r="A3733" s="11">
        <v>781611</v>
      </c>
      <c r="B3733" s="12">
        <v>217984</v>
      </c>
      <c r="C3733" s="12" t="s">
        <v>2709</v>
      </c>
    </row>
    <row r="3734" spans="1:3" ht="15" customHeight="1" x14ac:dyDescent="0.25">
      <c r="A3734" s="11">
        <v>791534</v>
      </c>
      <c r="B3734" s="12">
        <v>217984</v>
      </c>
      <c r="C3734" s="12" t="s">
        <v>2709</v>
      </c>
    </row>
    <row r="3735" spans="1:3" ht="15" customHeight="1" x14ac:dyDescent="0.25">
      <c r="A3735" s="11">
        <v>791535</v>
      </c>
      <c r="B3735" s="12">
        <v>217984</v>
      </c>
      <c r="C3735" s="12" t="s">
        <v>2709</v>
      </c>
    </row>
    <row r="3736" spans="1:3" ht="15" customHeight="1" x14ac:dyDescent="0.25">
      <c r="A3736" s="11">
        <v>792981</v>
      </c>
      <c r="B3736" s="12">
        <v>217984</v>
      </c>
      <c r="C3736" s="12" t="s">
        <v>2709</v>
      </c>
    </row>
    <row r="3737" spans="1:3" ht="15" customHeight="1" x14ac:dyDescent="0.25">
      <c r="A3737" s="11">
        <v>780551</v>
      </c>
      <c r="B3737" s="12">
        <v>217984</v>
      </c>
      <c r="C3737" s="12" t="s">
        <v>2709</v>
      </c>
    </row>
    <row r="3738" spans="1:3" ht="15" customHeight="1" x14ac:dyDescent="0.25">
      <c r="A3738" s="11">
        <v>780552</v>
      </c>
      <c r="B3738" s="12">
        <v>217984</v>
      </c>
      <c r="C3738" s="12" t="s">
        <v>2709</v>
      </c>
    </row>
    <row r="3739" spans="1:3" ht="15" customHeight="1" x14ac:dyDescent="0.25">
      <c r="A3739" s="11">
        <v>781183</v>
      </c>
      <c r="B3739" s="12">
        <v>217984</v>
      </c>
      <c r="C3739" s="12" t="s">
        <v>2709</v>
      </c>
    </row>
    <row r="3740" spans="1:3" ht="15" customHeight="1" x14ac:dyDescent="0.25">
      <c r="A3740" s="11">
        <v>781186</v>
      </c>
      <c r="B3740" s="12">
        <v>217984</v>
      </c>
      <c r="C3740" s="12" t="s">
        <v>2709</v>
      </c>
    </row>
    <row r="3741" spans="1:3" ht="15" customHeight="1" x14ac:dyDescent="0.25">
      <c r="A3741" s="11">
        <v>781608</v>
      </c>
      <c r="B3741" s="12">
        <v>217984</v>
      </c>
      <c r="C3741" s="12" t="s">
        <v>2709</v>
      </c>
    </row>
    <row r="3742" spans="1:3" ht="15" customHeight="1" x14ac:dyDescent="0.25">
      <c r="A3742" s="11">
        <v>647215</v>
      </c>
      <c r="B3742" s="12">
        <v>217984</v>
      </c>
      <c r="C3742" s="12" t="s">
        <v>2709</v>
      </c>
    </row>
    <row r="3743" spans="1:3" ht="15" customHeight="1" x14ac:dyDescent="0.25">
      <c r="A3743" s="11">
        <v>669607</v>
      </c>
      <c r="B3743" s="12">
        <v>217984</v>
      </c>
      <c r="C3743" s="12" t="s">
        <v>2709</v>
      </c>
    </row>
    <row r="3744" spans="1:3" ht="15" customHeight="1" x14ac:dyDescent="0.25">
      <c r="A3744" s="11">
        <v>669606</v>
      </c>
      <c r="B3744" s="12">
        <v>217984</v>
      </c>
      <c r="C3744" s="12" t="s">
        <v>2709</v>
      </c>
    </row>
    <row r="3745" spans="1:3" ht="15" customHeight="1" x14ac:dyDescent="0.25">
      <c r="A3745" s="11">
        <v>670087</v>
      </c>
      <c r="B3745" s="12">
        <v>217984</v>
      </c>
      <c r="C3745" s="12" t="s">
        <v>2709</v>
      </c>
    </row>
    <row r="3746" spans="1:3" ht="15" customHeight="1" x14ac:dyDescent="0.25">
      <c r="A3746" s="11">
        <v>700888</v>
      </c>
      <c r="B3746" s="12">
        <v>217993</v>
      </c>
      <c r="C3746" s="12" t="s">
        <v>2717</v>
      </c>
    </row>
    <row r="3747" spans="1:3" ht="15" customHeight="1" x14ac:dyDescent="0.25">
      <c r="A3747" s="11">
        <v>710604</v>
      </c>
      <c r="B3747" s="12">
        <v>217993</v>
      </c>
      <c r="C3747" s="12" t="s">
        <v>2717</v>
      </c>
    </row>
    <row r="3748" spans="1:3" ht="15" customHeight="1" x14ac:dyDescent="0.25">
      <c r="A3748" s="11">
        <v>736066</v>
      </c>
      <c r="B3748" s="12">
        <v>217993</v>
      </c>
      <c r="C3748" s="12" t="s">
        <v>2717</v>
      </c>
    </row>
    <row r="3749" spans="1:3" ht="15" customHeight="1" x14ac:dyDescent="0.25">
      <c r="A3749" s="11">
        <v>736770</v>
      </c>
      <c r="B3749" s="12">
        <v>217993</v>
      </c>
      <c r="C3749" s="12" t="s">
        <v>2717</v>
      </c>
    </row>
    <row r="3750" spans="1:3" ht="15" customHeight="1" x14ac:dyDescent="0.25">
      <c r="A3750" s="11">
        <v>741320</v>
      </c>
      <c r="B3750" s="12">
        <v>217993</v>
      </c>
      <c r="C3750" s="12" t="s">
        <v>2717</v>
      </c>
    </row>
    <row r="3751" spans="1:3" ht="15" customHeight="1" x14ac:dyDescent="0.25">
      <c r="A3751" s="11">
        <v>709479</v>
      </c>
      <c r="B3751" s="12">
        <v>217993</v>
      </c>
      <c r="C3751" s="12" t="s">
        <v>2717</v>
      </c>
    </row>
    <row r="3752" spans="1:3" ht="15" customHeight="1" x14ac:dyDescent="0.25">
      <c r="A3752" s="11">
        <v>739560</v>
      </c>
      <c r="B3752" s="12">
        <v>217993</v>
      </c>
      <c r="C3752" s="12" t="s">
        <v>2717</v>
      </c>
    </row>
    <row r="3753" spans="1:3" ht="15" customHeight="1" x14ac:dyDescent="0.25">
      <c r="A3753" s="11">
        <v>720129</v>
      </c>
      <c r="B3753" s="12">
        <v>217993</v>
      </c>
      <c r="C3753" s="12" t="s">
        <v>2717</v>
      </c>
    </row>
    <row r="3754" spans="1:3" ht="15" customHeight="1" x14ac:dyDescent="0.25">
      <c r="A3754" s="11">
        <v>703144</v>
      </c>
      <c r="B3754" s="12">
        <v>217993</v>
      </c>
      <c r="C3754" s="12" t="s">
        <v>2717</v>
      </c>
    </row>
    <row r="3755" spans="1:3" ht="15" customHeight="1" x14ac:dyDescent="0.25">
      <c r="A3755" s="11">
        <v>707340</v>
      </c>
      <c r="B3755" s="12">
        <v>217993</v>
      </c>
      <c r="C3755" s="12" t="s">
        <v>2717</v>
      </c>
    </row>
    <row r="3756" spans="1:3" ht="15" customHeight="1" x14ac:dyDescent="0.25">
      <c r="A3756" s="11">
        <v>707504</v>
      </c>
      <c r="B3756" s="12">
        <v>217993</v>
      </c>
      <c r="C3756" s="12" t="s">
        <v>2717</v>
      </c>
    </row>
    <row r="3757" spans="1:3" ht="15" customHeight="1" x14ac:dyDescent="0.25">
      <c r="A3757" s="11">
        <v>714121</v>
      </c>
      <c r="B3757" s="12">
        <v>217993</v>
      </c>
      <c r="C3757" s="12" t="s">
        <v>2717</v>
      </c>
    </row>
    <row r="3758" spans="1:3" ht="15" customHeight="1" x14ac:dyDescent="0.25">
      <c r="A3758" s="11">
        <v>708701</v>
      </c>
      <c r="B3758" s="12">
        <v>217993</v>
      </c>
      <c r="C3758" s="12" t="s">
        <v>2717</v>
      </c>
    </row>
    <row r="3759" spans="1:3" ht="15" customHeight="1" x14ac:dyDescent="0.25">
      <c r="A3759" s="11">
        <v>727836</v>
      </c>
      <c r="B3759" s="12">
        <v>217993</v>
      </c>
      <c r="C3759" s="12" t="s">
        <v>2717</v>
      </c>
    </row>
    <row r="3760" spans="1:3" ht="15" customHeight="1" x14ac:dyDescent="0.25">
      <c r="A3760" s="11">
        <v>714055</v>
      </c>
      <c r="B3760" s="12">
        <v>217993</v>
      </c>
      <c r="C3760" s="12" t="s">
        <v>2717</v>
      </c>
    </row>
    <row r="3761" spans="1:3" ht="15" customHeight="1" x14ac:dyDescent="0.25">
      <c r="A3761" s="11">
        <v>729771</v>
      </c>
      <c r="B3761" s="12">
        <v>217993</v>
      </c>
      <c r="C3761" s="12" t="s">
        <v>2717</v>
      </c>
    </row>
    <row r="3762" spans="1:3" ht="15" customHeight="1" x14ac:dyDescent="0.25">
      <c r="A3762" s="11">
        <v>722745</v>
      </c>
      <c r="B3762" s="12">
        <v>217993</v>
      </c>
      <c r="C3762" s="12" t="s">
        <v>2717</v>
      </c>
    </row>
    <row r="3763" spans="1:3" ht="15" customHeight="1" x14ac:dyDescent="0.25">
      <c r="A3763" s="11">
        <v>722735</v>
      </c>
      <c r="B3763" s="12">
        <v>217993</v>
      </c>
      <c r="C3763" s="12" t="s">
        <v>2717</v>
      </c>
    </row>
    <row r="3764" spans="1:3" ht="15" customHeight="1" x14ac:dyDescent="0.25">
      <c r="A3764" s="11">
        <v>730246</v>
      </c>
      <c r="B3764" s="12">
        <v>217993</v>
      </c>
      <c r="C3764" s="12" t="s">
        <v>2717</v>
      </c>
    </row>
    <row r="3765" spans="1:3" ht="15" customHeight="1" x14ac:dyDescent="0.25">
      <c r="A3765" s="11">
        <v>705269</v>
      </c>
      <c r="B3765" s="12">
        <v>217993</v>
      </c>
      <c r="C3765" s="12" t="s">
        <v>2717</v>
      </c>
    </row>
    <row r="3766" spans="1:3" ht="15" customHeight="1" x14ac:dyDescent="0.25">
      <c r="A3766" s="11">
        <v>708673</v>
      </c>
      <c r="B3766" s="12">
        <v>217993</v>
      </c>
      <c r="C3766" s="12" t="s">
        <v>2717</v>
      </c>
    </row>
    <row r="3767" spans="1:3" ht="15" customHeight="1" x14ac:dyDescent="0.25">
      <c r="A3767" s="11">
        <v>721695</v>
      </c>
      <c r="B3767" s="12">
        <v>217993</v>
      </c>
      <c r="C3767" s="12" t="s">
        <v>2717</v>
      </c>
    </row>
    <row r="3768" spans="1:3" ht="15" customHeight="1" x14ac:dyDescent="0.25">
      <c r="A3768" s="11">
        <v>732790</v>
      </c>
      <c r="B3768" s="12">
        <v>217993</v>
      </c>
      <c r="C3768" s="12" t="s">
        <v>2717</v>
      </c>
    </row>
    <row r="3769" spans="1:3" ht="15" customHeight="1" x14ac:dyDescent="0.25">
      <c r="A3769" s="11">
        <v>730904</v>
      </c>
      <c r="B3769" s="12">
        <v>217993</v>
      </c>
      <c r="C3769" s="12" t="s">
        <v>2717</v>
      </c>
    </row>
    <row r="3770" spans="1:3" ht="15" customHeight="1" x14ac:dyDescent="0.25">
      <c r="A3770" s="11">
        <v>669033</v>
      </c>
      <c r="B3770" s="12">
        <v>217993</v>
      </c>
      <c r="C3770" s="12" t="s">
        <v>2717</v>
      </c>
    </row>
    <row r="3771" spans="1:3" ht="15" customHeight="1" x14ac:dyDescent="0.25">
      <c r="A3771" s="11">
        <v>730592</v>
      </c>
      <c r="B3771" s="12">
        <v>217993</v>
      </c>
      <c r="C3771" s="12" t="s">
        <v>2717</v>
      </c>
    </row>
    <row r="3772" spans="1:3" ht="15" customHeight="1" x14ac:dyDescent="0.25">
      <c r="A3772" s="11">
        <v>716312</v>
      </c>
      <c r="B3772" s="12">
        <v>217993</v>
      </c>
      <c r="C3772" s="12" t="s">
        <v>2717</v>
      </c>
    </row>
    <row r="3773" spans="1:3" ht="15" customHeight="1" x14ac:dyDescent="0.25">
      <c r="A3773" s="11">
        <v>727856</v>
      </c>
      <c r="B3773" s="12">
        <v>217993</v>
      </c>
      <c r="C3773" s="12" t="s">
        <v>2717</v>
      </c>
    </row>
    <row r="3774" spans="1:3" ht="15" customHeight="1" x14ac:dyDescent="0.25">
      <c r="A3774" s="11">
        <v>732997</v>
      </c>
      <c r="B3774" s="12">
        <v>217993</v>
      </c>
      <c r="C3774" s="12" t="s">
        <v>2717</v>
      </c>
    </row>
    <row r="3775" spans="1:3" ht="15" customHeight="1" x14ac:dyDescent="0.25">
      <c r="A3775" s="11">
        <v>701987</v>
      </c>
      <c r="B3775" s="12">
        <v>217993</v>
      </c>
      <c r="C3775" s="12" t="s">
        <v>2717</v>
      </c>
    </row>
    <row r="3776" spans="1:3" ht="15" customHeight="1" x14ac:dyDescent="0.25">
      <c r="A3776" s="11" t="s">
        <v>1762</v>
      </c>
      <c r="B3776" s="12">
        <v>217993</v>
      </c>
      <c r="C3776" s="12" t="s">
        <v>2717</v>
      </c>
    </row>
    <row r="3777" spans="1:3" ht="15" customHeight="1" x14ac:dyDescent="0.25">
      <c r="A3777" s="11" t="s">
        <v>31</v>
      </c>
      <c r="B3777" s="12">
        <v>217714</v>
      </c>
      <c r="C3777" s="12" t="s">
        <v>3473</v>
      </c>
    </row>
    <row r="3778" spans="1:3" ht="15" customHeight="1" x14ac:dyDescent="0.25">
      <c r="A3778" s="11">
        <v>633244</v>
      </c>
      <c r="B3778" s="12">
        <v>218314</v>
      </c>
      <c r="C3778" s="12" t="s">
        <v>3474</v>
      </c>
    </row>
    <row r="3779" spans="1:3" ht="15" customHeight="1" x14ac:dyDescent="0.25">
      <c r="A3779" s="11">
        <v>734712</v>
      </c>
      <c r="B3779" s="12">
        <v>218314</v>
      </c>
      <c r="C3779" s="12" t="s">
        <v>3474</v>
      </c>
    </row>
    <row r="3780" spans="1:3" ht="15" customHeight="1" x14ac:dyDescent="0.25">
      <c r="A3780" s="11">
        <v>701717</v>
      </c>
      <c r="B3780" s="12">
        <v>218314</v>
      </c>
      <c r="C3780" s="12" t="s">
        <v>3474</v>
      </c>
    </row>
    <row r="3781" spans="1:3" ht="15" customHeight="1" x14ac:dyDescent="0.25">
      <c r="A3781" s="11">
        <v>701696</v>
      </c>
      <c r="B3781" s="12">
        <v>218314</v>
      </c>
      <c r="C3781" s="12" t="s">
        <v>3474</v>
      </c>
    </row>
    <row r="3782" spans="1:3" ht="15" customHeight="1" x14ac:dyDescent="0.25">
      <c r="A3782" s="11">
        <v>703114</v>
      </c>
      <c r="B3782" s="12">
        <v>218314</v>
      </c>
      <c r="C3782" s="12" t="s">
        <v>3474</v>
      </c>
    </row>
    <row r="3783" spans="1:3" ht="15" customHeight="1" x14ac:dyDescent="0.25">
      <c r="A3783" s="11">
        <v>711673</v>
      </c>
      <c r="B3783" s="12">
        <v>218314</v>
      </c>
      <c r="C3783" s="12" t="s">
        <v>3474</v>
      </c>
    </row>
    <row r="3784" spans="1:3" ht="15" customHeight="1" x14ac:dyDescent="0.25">
      <c r="A3784" s="11" t="s">
        <v>56</v>
      </c>
      <c r="B3784" s="12">
        <v>218314</v>
      </c>
      <c r="C3784" s="12" t="s">
        <v>3474</v>
      </c>
    </row>
    <row r="3785" spans="1:3" ht="15" customHeight="1" x14ac:dyDescent="0.25">
      <c r="A3785" s="11" t="s">
        <v>108</v>
      </c>
      <c r="B3785" s="12">
        <v>218314</v>
      </c>
      <c r="C3785" s="12" t="s">
        <v>3474</v>
      </c>
    </row>
    <row r="3786" spans="1:3" ht="15" customHeight="1" x14ac:dyDescent="0.25">
      <c r="A3786" s="11" t="s">
        <v>1763</v>
      </c>
      <c r="B3786" s="12">
        <v>218314</v>
      </c>
      <c r="C3786" s="12" t="s">
        <v>3474</v>
      </c>
    </row>
    <row r="3787" spans="1:3" ht="15" customHeight="1" x14ac:dyDescent="0.25">
      <c r="A3787" s="11" t="s">
        <v>1583</v>
      </c>
      <c r="B3787" s="12">
        <v>218044</v>
      </c>
      <c r="C3787" s="12" t="s">
        <v>3475</v>
      </c>
    </row>
    <row r="3788" spans="1:3" ht="15" customHeight="1" x14ac:dyDescent="0.25">
      <c r="A3788" s="11">
        <v>834430</v>
      </c>
      <c r="B3788" s="12">
        <v>217760</v>
      </c>
      <c r="C3788" s="12" t="s">
        <v>3476</v>
      </c>
    </row>
    <row r="3789" spans="1:3" ht="15" customHeight="1" x14ac:dyDescent="0.25">
      <c r="A3789" s="11">
        <v>706557</v>
      </c>
      <c r="B3789" s="12">
        <v>217760</v>
      </c>
      <c r="C3789" s="12" t="s">
        <v>3476</v>
      </c>
    </row>
    <row r="3790" spans="1:3" ht="15" customHeight="1" x14ac:dyDescent="0.25">
      <c r="A3790" s="11">
        <v>706667</v>
      </c>
      <c r="B3790" s="12">
        <v>217760</v>
      </c>
      <c r="C3790" s="12" t="s">
        <v>3476</v>
      </c>
    </row>
    <row r="3791" spans="1:3" ht="15" customHeight="1" x14ac:dyDescent="0.25">
      <c r="A3791" s="11">
        <v>705916</v>
      </c>
      <c r="B3791" s="12">
        <v>217760</v>
      </c>
      <c r="C3791" s="12" t="s">
        <v>3476</v>
      </c>
    </row>
    <row r="3792" spans="1:3" ht="15" customHeight="1" x14ac:dyDescent="0.25">
      <c r="A3792" s="11">
        <v>706092</v>
      </c>
      <c r="B3792" s="12">
        <v>217760</v>
      </c>
      <c r="C3792" s="12" t="s">
        <v>3476</v>
      </c>
    </row>
    <row r="3793" spans="1:3" ht="15" customHeight="1" x14ac:dyDescent="0.25">
      <c r="A3793" s="11">
        <v>706091</v>
      </c>
      <c r="B3793" s="12">
        <v>217760</v>
      </c>
      <c r="C3793" s="12" t="s">
        <v>3476</v>
      </c>
    </row>
    <row r="3794" spans="1:3" ht="15" customHeight="1" x14ac:dyDescent="0.25">
      <c r="A3794" s="11">
        <v>711454</v>
      </c>
      <c r="B3794" s="12">
        <v>217760</v>
      </c>
      <c r="C3794" s="12" t="s">
        <v>3476</v>
      </c>
    </row>
    <row r="3795" spans="1:3" ht="15" customHeight="1" x14ac:dyDescent="0.25">
      <c r="A3795" s="11">
        <v>822572</v>
      </c>
      <c r="B3795" s="12">
        <v>217760</v>
      </c>
      <c r="C3795" s="12" t="s">
        <v>3476</v>
      </c>
    </row>
    <row r="3796" spans="1:3" ht="15" customHeight="1" x14ac:dyDescent="0.25">
      <c r="A3796" s="11">
        <v>705757</v>
      </c>
      <c r="B3796" s="12">
        <v>217760</v>
      </c>
      <c r="C3796" s="12" t="s">
        <v>3476</v>
      </c>
    </row>
    <row r="3797" spans="1:3" ht="15" customHeight="1" x14ac:dyDescent="0.25">
      <c r="A3797" s="11">
        <v>834696</v>
      </c>
      <c r="B3797" s="12">
        <v>217760</v>
      </c>
      <c r="C3797" s="12" t="s">
        <v>3476</v>
      </c>
    </row>
    <row r="3798" spans="1:3" ht="15" customHeight="1" x14ac:dyDescent="0.25">
      <c r="A3798" s="11">
        <v>712093</v>
      </c>
      <c r="B3798" s="12">
        <v>217760</v>
      </c>
      <c r="C3798" s="12" t="s">
        <v>3476</v>
      </c>
    </row>
    <row r="3799" spans="1:3" ht="15" customHeight="1" x14ac:dyDescent="0.25">
      <c r="A3799" s="11">
        <v>710846</v>
      </c>
      <c r="B3799" s="12">
        <v>217760</v>
      </c>
      <c r="C3799" s="12" t="s">
        <v>3476</v>
      </c>
    </row>
    <row r="3800" spans="1:3" ht="15" customHeight="1" x14ac:dyDescent="0.25">
      <c r="A3800" s="11">
        <v>711447</v>
      </c>
      <c r="B3800" s="12">
        <v>217760</v>
      </c>
      <c r="C3800" s="12" t="s">
        <v>3476</v>
      </c>
    </row>
    <row r="3801" spans="1:3" ht="15" customHeight="1" x14ac:dyDescent="0.25">
      <c r="A3801" s="11" t="s">
        <v>1506</v>
      </c>
      <c r="B3801" s="12">
        <v>218045</v>
      </c>
      <c r="C3801" s="12" t="s">
        <v>3477</v>
      </c>
    </row>
    <row r="3802" spans="1:3" ht="15" customHeight="1" x14ac:dyDescent="0.25">
      <c r="A3802" s="11">
        <v>632342</v>
      </c>
      <c r="B3802" s="12">
        <v>217762</v>
      </c>
      <c r="C3802" s="12" t="s">
        <v>3478</v>
      </c>
    </row>
    <row r="3803" spans="1:3" ht="15" customHeight="1" x14ac:dyDescent="0.25">
      <c r="A3803" s="11" t="s">
        <v>2504</v>
      </c>
      <c r="B3803" s="12">
        <v>217990</v>
      </c>
      <c r="C3803" s="12" t="s">
        <v>2817</v>
      </c>
    </row>
    <row r="3804" spans="1:3" ht="15" customHeight="1" x14ac:dyDescent="0.25">
      <c r="A3804" s="11">
        <v>706841</v>
      </c>
      <c r="B3804" s="12">
        <v>217990</v>
      </c>
      <c r="C3804" s="12" t="s">
        <v>2817</v>
      </c>
    </row>
    <row r="3805" spans="1:3" ht="15" customHeight="1" x14ac:dyDescent="0.25">
      <c r="A3805" s="11">
        <v>709064</v>
      </c>
      <c r="B3805" s="12">
        <v>217990</v>
      </c>
      <c r="C3805" s="12" t="s">
        <v>2817</v>
      </c>
    </row>
    <row r="3806" spans="1:3" ht="15" customHeight="1" x14ac:dyDescent="0.25">
      <c r="A3806" s="11">
        <v>706497</v>
      </c>
      <c r="B3806" s="12">
        <v>217990</v>
      </c>
      <c r="C3806" s="12" t="s">
        <v>2817</v>
      </c>
    </row>
    <row r="3807" spans="1:3" ht="15" customHeight="1" x14ac:dyDescent="0.25">
      <c r="A3807" s="11">
        <v>711074</v>
      </c>
      <c r="B3807" s="12">
        <v>217990</v>
      </c>
      <c r="C3807" s="12" t="s">
        <v>2817</v>
      </c>
    </row>
    <row r="3808" spans="1:3" ht="15" customHeight="1" x14ac:dyDescent="0.25">
      <c r="A3808" s="11">
        <v>711382</v>
      </c>
      <c r="B3808" s="12">
        <v>217990</v>
      </c>
      <c r="C3808" s="12" t="s">
        <v>2817</v>
      </c>
    </row>
    <row r="3809" spans="1:3" ht="15" customHeight="1" x14ac:dyDescent="0.25">
      <c r="A3809" s="11">
        <v>725221</v>
      </c>
      <c r="B3809" s="12">
        <v>218047</v>
      </c>
      <c r="C3809" s="12" t="s">
        <v>2725</v>
      </c>
    </row>
    <row r="3810" spans="1:3" ht="15" customHeight="1" x14ac:dyDescent="0.25">
      <c r="A3810" s="11">
        <v>726051</v>
      </c>
      <c r="B3810" s="12">
        <v>218047</v>
      </c>
      <c r="C3810" s="12" t="s">
        <v>2725</v>
      </c>
    </row>
    <row r="3811" spans="1:3" ht="15" customHeight="1" x14ac:dyDescent="0.25">
      <c r="A3811" s="11">
        <v>715247</v>
      </c>
      <c r="B3811" s="12">
        <v>218047</v>
      </c>
      <c r="C3811" s="12" t="s">
        <v>2725</v>
      </c>
    </row>
    <row r="3812" spans="1:3" ht="15" customHeight="1" x14ac:dyDescent="0.25">
      <c r="A3812" s="11">
        <v>717623</v>
      </c>
      <c r="B3812" s="12">
        <v>218047</v>
      </c>
      <c r="C3812" s="12" t="s">
        <v>2725</v>
      </c>
    </row>
    <row r="3813" spans="1:3" ht="15" customHeight="1" x14ac:dyDescent="0.25">
      <c r="A3813" s="11">
        <v>811573</v>
      </c>
      <c r="B3813" s="12">
        <v>218318</v>
      </c>
      <c r="C3813" s="12" t="s">
        <v>3479</v>
      </c>
    </row>
    <row r="3814" spans="1:3" ht="15" customHeight="1" x14ac:dyDescent="0.25">
      <c r="A3814" s="11">
        <v>615056</v>
      </c>
      <c r="B3814" s="12">
        <v>217733</v>
      </c>
      <c r="C3814" s="12" t="s">
        <v>3480</v>
      </c>
    </row>
    <row r="3815" spans="1:3" ht="15" customHeight="1" x14ac:dyDescent="0.25">
      <c r="A3815" s="11">
        <v>615062</v>
      </c>
      <c r="B3815" s="12">
        <v>217733</v>
      </c>
      <c r="C3815" s="12" t="s">
        <v>3480</v>
      </c>
    </row>
    <row r="3816" spans="1:3" ht="15" customHeight="1" x14ac:dyDescent="0.25">
      <c r="A3816" s="11">
        <v>649872</v>
      </c>
      <c r="B3816" s="12">
        <v>217733</v>
      </c>
      <c r="C3816" s="12" t="s">
        <v>3480</v>
      </c>
    </row>
    <row r="3817" spans="1:3" ht="15" customHeight="1" x14ac:dyDescent="0.25">
      <c r="A3817" s="11">
        <v>654250</v>
      </c>
      <c r="B3817" s="12">
        <v>217733</v>
      </c>
      <c r="C3817" s="12" t="s">
        <v>3480</v>
      </c>
    </row>
    <row r="3818" spans="1:3" ht="15" customHeight="1" x14ac:dyDescent="0.25">
      <c r="A3818" s="11">
        <v>615060</v>
      </c>
      <c r="B3818" s="12">
        <v>217733</v>
      </c>
      <c r="C3818" s="12" t="s">
        <v>3480</v>
      </c>
    </row>
    <row r="3819" spans="1:3" ht="15" customHeight="1" x14ac:dyDescent="0.25">
      <c r="A3819" s="11">
        <v>615061</v>
      </c>
      <c r="B3819" s="12">
        <v>217733</v>
      </c>
      <c r="C3819" s="12" t="s">
        <v>3480</v>
      </c>
    </row>
    <row r="3820" spans="1:3" ht="15" customHeight="1" x14ac:dyDescent="0.25">
      <c r="A3820" s="11">
        <v>615672</v>
      </c>
      <c r="B3820" s="12">
        <v>217733</v>
      </c>
      <c r="C3820" s="12" t="s">
        <v>3480</v>
      </c>
    </row>
    <row r="3821" spans="1:3" ht="15" customHeight="1" x14ac:dyDescent="0.25">
      <c r="A3821" s="11">
        <v>624603</v>
      </c>
      <c r="B3821" s="12">
        <v>217733</v>
      </c>
      <c r="C3821" s="12" t="s">
        <v>3480</v>
      </c>
    </row>
    <row r="3822" spans="1:3" ht="15" customHeight="1" x14ac:dyDescent="0.25">
      <c r="A3822" s="11">
        <v>640347</v>
      </c>
      <c r="B3822" s="12">
        <v>217733</v>
      </c>
      <c r="C3822" s="12" t="s">
        <v>3480</v>
      </c>
    </row>
    <row r="3823" spans="1:3" ht="15" customHeight="1" x14ac:dyDescent="0.25">
      <c r="A3823" s="11">
        <v>615057</v>
      </c>
      <c r="B3823" s="12">
        <v>217733</v>
      </c>
      <c r="C3823" s="12" t="s">
        <v>3480</v>
      </c>
    </row>
    <row r="3824" spans="1:3" ht="15" customHeight="1" x14ac:dyDescent="0.25">
      <c r="A3824" s="11">
        <v>701415</v>
      </c>
      <c r="B3824" s="12">
        <v>218319</v>
      </c>
      <c r="C3824" s="12" t="s">
        <v>2715</v>
      </c>
    </row>
    <row r="3825" spans="1:3" ht="15" customHeight="1" x14ac:dyDescent="0.25">
      <c r="A3825" s="11">
        <v>701693</v>
      </c>
      <c r="B3825" s="12">
        <v>218319</v>
      </c>
      <c r="C3825" s="12" t="s">
        <v>2715</v>
      </c>
    </row>
    <row r="3826" spans="1:3" ht="15" customHeight="1" x14ac:dyDescent="0.25">
      <c r="A3826" s="11">
        <v>701644</v>
      </c>
      <c r="B3826" s="12">
        <v>218319</v>
      </c>
      <c r="C3826" s="12" t="s">
        <v>2715</v>
      </c>
    </row>
    <row r="3827" spans="1:3" ht="15" customHeight="1" x14ac:dyDescent="0.25">
      <c r="A3827" s="11">
        <v>701672</v>
      </c>
      <c r="B3827" s="12">
        <v>218319</v>
      </c>
      <c r="C3827" s="12" t="s">
        <v>2715</v>
      </c>
    </row>
    <row r="3828" spans="1:3" ht="15" customHeight="1" x14ac:dyDescent="0.25">
      <c r="A3828" s="11">
        <v>701364</v>
      </c>
      <c r="B3828" s="12">
        <v>218319</v>
      </c>
      <c r="C3828" s="12" t="s">
        <v>2715</v>
      </c>
    </row>
    <row r="3829" spans="1:3" ht="15" customHeight="1" x14ac:dyDescent="0.25">
      <c r="A3829" s="11">
        <v>701361</v>
      </c>
      <c r="B3829" s="12">
        <v>218319</v>
      </c>
      <c r="C3829" s="12" t="s">
        <v>2715</v>
      </c>
    </row>
    <row r="3830" spans="1:3" ht="15" customHeight="1" x14ac:dyDescent="0.25">
      <c r="A3830" s="11">
        <v>701418</v>
      </c>
      <c r="B3830" s="12">
        <v>218319</v>
      </c>
      <c r="C3830" s="12" t="s">
        <v>2715</v>
      </c>
    </row>
    <row r="3831" spans="1:3" ht="15" customHeight="1" x14ac:dyDescent="0.25">
      <c r="A3831" s="11">
        <v>701448</v>
      </c>
      <c r="B3831" s="12">
        <v>218319</v>
      </c>
      <c r="C3831" s="12" t="s">
        <v>2715</v>
      </c>
    </row>
    <row r="3832" spans="1:3" ht="15" customHeight="1" x14ac:dyDescent="0.25">
      <c r="A3832" s="11">
        <v>701478</v>
      </c>
      <c r="B3832" s="12">
        <v>218319</v>
      </c>
      <c r="C3832" s="12" t="s">
        <v>2715</v>
      </c>
    </row>
    <row r="3833" spans="1:3" ht="15" customHeight="1" x14ac:dyDescent="0.25">
      <c r="A3833" s="11">
        <v>701479</v>
      </c>
      <c r="B3833" s="12">
        <v>218319</v>
      </c>
      <c r="C3833" s="12" t="s">
        <v>2715</v>
      </c>
    </row>
    <row r="3834" spans="1:3" ht="15" customHeight="1" x14ac:dyDescent="0.25">
      <c r="A3834" s="11">
        <v>701544</v>
      </c>
      <c r="B3834" s="12">
        <v>218319</v>
      </c>
      <c r="C3834" s="12" t="s">
        <v>2715</v>
      </c>
    </row>
    <row r="3835" spans="1:3" ht="15" customHeight="1" x14ac:dyDescent="0.25">
      <c r="A3835" s="11">
        <v>701380</v>
      </c>
      <c r="B3835" s="12">
        <v>218319</v>
      </c>
      <c r="C3835" s="12" t="s">
        <v>2715</v>
      </c>
    </row>
    <row r="3836" spans="1:3" ht="15" customHeight="1" x14ac:dyDescent="0.25">
      <c r="A3836" s="11">
        <v>701401</v>
      </c>
      <c r="B3836" s="12">
        <v>218319</v>
      </c>
      <c r="C3836" s="12" t="s">
        <v>2715</v>
      </c>
    </row>
    <row r="3837" spans="1:3" ht="15" customHeight="1" x14ac:dyDescent="0.25">
      <c r="A3837" s="11">
        <v>701451</v>
      </c>
      <c r="B3837" s="12">
        <v>218319</v>
      </c>
      <c r="C3837" s="12" t="s">
        <v>2715</v>
      </c>
    </row>
    <row r="3838" spans="1:3" ht="15" customHeight="1" x14ac:dyDescent="0.25">
      <c r="A3838" s="11">
        <v>701673</v>
      </c>
      <c r="B3838" s="12">
        <v>218319</v>
      </c>
      <c r="C3838" s="12" t="s">
        <v>2715</v>
      </c>
    </row>
    <row r="3839" spans="1:3" ht="15" customHeight="1" x14ac:dyDescent="0.25">
      <c r="A3839" s="11" t="s">
        <v>2247</v>
      </c>
      <c r="B3839" s="12">
        <v>218319</v>
      </c>
      <c r="C3839" s="12" t="s">
        <v>2715</v>
      </c>
    </row>
    <row r="3840" spans="1:3" ht="15" customHeight="1" x14ac:dyDescent="0.25">
      <c r="A3840" s="11" t="s">
        <v>1781</v>
      </c>
      <c r="B3840" s="12">
        <v>218319</v>
      </c>
      <c r="C3840" s="12" t="s">
        <v>2715</v>
      </c>
    </row>
    <row r="3841" spans="1:3" ht="15" customHeight="1" x14ac:dyDescent="0.25">
      <c r="A3841" s="11" t="s">
        <v>1787</v>
      </c>
      <c r="B3841" s="12">
        <v>218319</v>
      </c>
      <c r="C3841" s="12" t="s">
        <v>2715</v>
      </c>
    </row>
    <row r="3842" spans="1:3" ht="15" customHeight="1" x14ac:dyDescent="0.25">
      <c r="A3842" s="11" t="s">
        <v>495</v>
      </c>
      <c r="B3842" s="12">
        <v>218050</v>
      </c>
      <c r="C3842" s="12" t="s">
        <v>3481</v>
      </c>
    </row>
    <row r="3843" spans="1:3" ht="15" customHeight="1" x14ac:dyDescent="0.25">
      <c r="A3843" s="11" t="s">
        <v>1788</v>
      </c>
      <c r="B3843" s="12">
        <v>218050</v>
      </c>
      <c r="C3843" s="12" t="s">
        <v>3481</v>
      </c>
    </row>
    <row r="3844" spans="1:3" ht="15" customHeight="1" x14ac:dyDescent="0.25">
      <c r="A3844" s="11" t="s">
        <v>2089</v>
      </c>
      <c r="B3844" s="12">
        <v>218051</v>
      </c>
      <c r="C3844" s="12" t="s">
        <v>3482</v>
      </c>
    </row>
    <row r="3845" spans="1:3" ht="15" customHeight="1" x14ac:dyDescent="0.25">
      <c r="A3845" s="11" t="s">
        <v>39</v>
      </c>
      <c r="B3845" s="12">
        <v>218053</v>
      </c>
      <c r="C3845" s="12" t="s">
        <v>3483</v>
      </c>
    </row>
    <row r="3846" spans="1:3" ht="15" customHeight="1" x14ac:dyDescent="0.25">
      <c r="A3846" s="11">
        <v>674588</v>
      </c>
      <c r="B3846" s="12">
        <v>179558</v>
      </c>
      <c r="C3846" s="12" t="s">
        <v>3484</v>
      </c>
    </row>
    <row r="3847" spans="1:3" ht="15" customHeight="1" x14ac:dyDescent="0.25">
      <c r="A3847" s="11">
        <v>628927</v>
      </c>
      <c r="B3847" s="12">
        <v>179558</v>
      </c>
      <c r="C3847" s="12" t="s">
        <v>3484</v>
      </c>
    </row>
    <row r="3848" spans="1:3" ht="15" customHeight="1" x14ac:dyDescent="0.25">
      <c r="A3848" s="11" t="s">
        <v>155</v>
      </c>
      <c r="B3848" s="12">
        <v>218055</v>
      </c>
      <c r="C3848" s="12" t="s">
        <v>3485</v>
      </c>
    </row>
    <row r="3849" spans="1:3" ht="15" customHeight="1" x14ac:dyDescent="0.25">
      <c r="A3849" s="11" t="s">
        <v>158</v>
      </c>
      <c r="B3849" s="12">
        <v>217767</v>
      </c>
      <c r="C3849" s="12" t="s">
        <v>3486</v>
      </c>
    </row>
    <row r="3850" spans="1:3" ht="15" customHeight="1" x14ac:dyDescent="0.25">
      <c r="A3850" s="11" t="s">
        <v>2248</v>
      </c>
      <c r="B3850" s="12">
        <v>218057</v>
      </c>
      <c r="C3850" s="12" t="s">
        <v>3487</v>
      </c>
    </row>
    <row r="3851" spans="1:3" ht="15" customHeight="1" x14ac:dyDescent="0.25">
      <c r="A3851" s="11" t="s">
        <v>11</v>
      </c>
      <c r="B3851" s="12">
        <v>217697</v>
      </c>
      <c r="C3851" s="12" t="s">
        <v>3488</v>
      </c>
    </row>
    <row r="3852" spans="1:3" ht="15" customHeight="1" x14ac:dyDescent="0.25">
      <c r="A3852" s="11">
        <v>719172</v>
      </c>
      <c r="B3852" s="12">
        <v>218058</v>
      </c>
      <c r="C3852" s="12" t="s">
        <v>3489</v>
      </c>
    </row>
    <row r="3853" spans="1:3" ht="15" customHeight="1" x14ac:dyDescent="0.25">
      <c r="A3853" s="11">
        <v>998942</v>
      </c>
      <c r="B3853" s="12">
        <v>217768</v>
      </c>
      <c r="C3853" s="12" t="s">
        <v>3490</v>
      </c>
    </row>
    <row r="3854" spans="1:3" ht="15" customHeight="1" x14ac:dyDescent="0.25">
      <c r="A3854" s="11" t="s">
        <v>106</v>
      </c>
      <c r="B3854" s="12">
        <v>217727</v>
      </c>
      <c r="C3854" s="12" t="s">
        <v>3491</v>
      </c>
    </row>
    <row r="3855" spans="1:3" ht="15" customHeight="1" x14ac:dyDescent="0.25">
      <c r="A3855" s="11" t="s">
        <v>2505</v>
      </c>
      <c r="B3855" s="12">
        <v>217727</v>
      </c>
      <c r="C3855" s="12" t="s">
        <v>3491</v>
      </c>
    </row>
    <row r="3856" spans="1:3" ht="15" customHeight="1" x14ac:dyDescent="0.25">
      <c r="A3856" s="11">
        <v>701858</v>
      </c>
      <c r="B3856" s="12">
        <v>217769</v>
      </c>
      <c r="C3856" s="12" t="s">
        <v>3492</v>
      </c>
    </row>
    <row r="3857" spans="1:3" ht="15" customHeight="1" x14ac:dyDescent="0.25">
      <c r="A3857" s="11" t="s">
        <v>1393</v>
      </c>
      <c r="B3857" s="12">
        <v>218060</v>
      </c>
      <c r="C3857" s="12" t="s">
        <v>3493</v>
      </c>
    </row>
    <row r="3858" spans="1:3" ht="15" customHeight="1" x14ac:dyDescent="0.25">
      <c r="A3858" s="11">
        <v>3664</v>
      </c>
      <c r="B3858" s="12">
        <v>218255</v>
      </c>
      <c r="C3858" s="12" t="s">
        <v>2695</v>
      </c>
    </row>
    <row r="3859" spans="1:3" ht="15" customHeight="1" x14ac:dyDescent="0.25">
      <c r="A3859" s="11">
        <v>3668</v>
      </c>
      <c r="B3859" s="12">
        <v>218255</v>
      </c>
      <c r="C3859" s="12" t="s">
        <v>2695</v>
      </c>
    </row>
    <row r="3860" spans="1:3" ht="15" customHeight="1" x14ac:dyDescent="0.25">
      <c r="A3860" s="11">
        <v>3674</v>
      </c>
      <c r="B3860" s="12">
        <v>218255</v>
      </c>
      <c r="C3860" s="12" t="s">
        <v>2695</v>
      </c>
    </row>
    <row r="3861" spans="1:3" ht="15" customHeight="1" x14ac:dyDescent="0.25">
      <c r="A3861" s="11">
        <v>4667</v>
      </c>
      <c r="B3861" s="12">
        <v>218338</v>
      </c>
      <c r="C3861" s="12" t="s">
        <v>2690</v>
      </c>
    </row>
    <row r="3862" spans="1:3" ht="15" customHeight="1" x14ac:dyDescent="0.25">
      <c r="A3862" s="11">
        <v>8554</v>
      </c>
      <c r="B3862" s="12">
        <v>218157</v>
      </c>
      <c r="C3862" s="12" t="s">
        <v>2696</v>
      </c>
    </row>
    <row r="3863" spans="1:3" ht="15" customHeight="1" x14ac:dyDescent="0.25">
      <c r="A3863" s="11">
        <v>17370</v>
      </c>
      <c r="B3863" s="12">
        <v>217759</v>
      </c>
      <c r="C3863" s="12" t="s">
        <v>2697</v>
      </c>
    </row>
    <row r="3864" spans="1:3" ht="15" customHeight="1" x14ac:dyDescent="0.25">
      <c r="A3864" s="11" t="s">
        <v>513</v>
      </c>
      <c r="B3864" s="12">
        <v>218113</v>
      </c>
      <c r="C3864" s="12" t="s">
        <v>2698</v>
      </c>
    </row>
    <row r="3865" spans="1:3" ht="15" customHeight="1" x14ac:dyDescent="0.25">
      <c r="A3865" s="11" t="s">
        <v>1394</v>
      </c>
      <c r="B3865" s="12">
        <v>218187</v>
      </c>
      <c r="C3865" s="12" t="s">
        <v>2699</v>
      </c>
    </row>
    <row r="3866" spans="1:3" ht="15" customHeight="1" x14ac:dyDescent="0.25">
      <c r="A3866" s="11" t="s">
        <v>2080</v>
      </c>
      <c r="B3866" s="12">
        <v>218219</v>
      </c>
      <c r="C3866" s="12" t="s">
        <v>2700</v>
      </c>
    </row>
    <row r="3867" spans="1:3" ht="15" customHeight="1" x14ac:dyDescent="0.25">
      <c r="A3867" s="11" t="s">
        <v>1401</v>
      </c>
      <c r="B3867" s="12">
        <v>218113</v>
      </c>
      <c r="C3867" s="12" t="s">
        <v>2698</v>
      </c>
    </row>
    <row r="3868" spans="1:3" ht="15" customHeight="1" x14ac:dyDescent="0.25">
      <c r="A3868" s="11" t="s">
        <v>1411</v>
      </c>
      <c r="B3868" s="12">
        <v>218113</v>
      </c>
      <c r="C3868" s="12" t="s">
        <v>2698</v>
      </c>
    </row>
    <row r="3869" spans="1:3" ht="15" customHeight="1" x14ac:dyDescent="0.25">
      <c r="A3869" s="11" t="s">
        <v>2610</v>
      </c>
      <c r="B3869" s="12">
        <v>218113</v>
      </c>
      <c r="C3869" s="12" t="s">
        <v>2698</v>
      </c>
    </row>
    <row r="3870" spans="1:3" ht="15" customHeight="1" x14ac:dyDescent="0.25">
      <c r="A3870" s="11" t="s">
        <v>2611</v>
      </c>
      <c r="B3870" s="12">
        <v>217888</v>
      </c>
      <c r="C3870" s="12" t="s">
        <v>2702</v>
      </c>
    </row>
    <row r="3871" spans="1:3" ht="15" customHeight="1" x14ac:dyDescent="0.25">
      <c r="A3871" s="11" t="s">
        <v>1640</v>
      </c>
      <c r="B3871" s="12">
        <v>218113</v>
      </c>
      <c r="C3871" s="12" t="s">
        <v>2698</v>
      </c>
    </row>
    <row r="3872" spans="1:3" ht="15" customHeight="1" x14ac:dyDescent="0.25">
      <c r="A3872" s="11" t="s">
        <v>2515</v>
      </c>
      <c r="B3872" s="12">
        <v>221521</v>
      </c>
      <c r="C3872" s="12" t="s">
        <v>2703</v>
      </c>
    </row>
    <row r="3873" spans="1:3" ht="15" customHeight="1" x14ac:dyDescent="0.25">
      <c r="A3873" s="11" t="s">
        <v>2249</v>
      </c>
      <c r="B3873" s="12">
        <v>218033</v>
      </c>
      <c r="C3873" s="12" t="s">
        <v>2704</v>
      </c>
    </row>
    <row r="3874" spans="1:3" ht="15" customHeight="1" x14ac:dyDescent="0.25">
      <c r="A3874" s="11" t="s">
        <v>3494</v>
      </c>
      <c r="B3874" s="12">
        <v>218012</v>
      </c>
      <c r="C3874" s="12" t="s">
        <v>2694</v>
      </c>
    </row>
    <row r="3875" spans="1:3" ht="15" customHeight="1" x14ac:dyDescent="0.25">
      <c r="A3875" s="11">
        <v>600330</v>
      </c>
      <c r="B3875" s="12">
        <v>218048</v>
      </c>
      <c r="C3875" s="12" t="s">
        <v>2706</v>
      </c>
    </row>
    <row r="3876" spans="1:3" ht="15" customHeight="1" x14ac:dyDescent="0.25">
      <c r="A3876" s="11">
        <v>604066</v>
      </c>
      <c r="B3876" s="12">
        <v>217746</v>
      </c>
      <c r="C3876" s="12" t="s">
        <v>2707</v>
      </c>
    </row>
    <row r="3877" spans="1:3" ht="15" customHeight="1" x14ac:dyDescent="0.25">
      <c r="A3877" s="11">
        <v>622828</v>
      </c>
      <c r="B3877" s="12">
        <v>218003</v>
      </c>
      <c r="C3877" s="12" t="s">
        <v>2708</v>
      </c>
    </row>
    <row r="3878" spans="1:3" ht="15" customHeight="1" x14ac:dyDescent="0.25">
      <c r="A3878" s="11">
        <v>640150</v>
      </c>
      <c r="B3878" s="12">
        <v>217984</v>
      </c>
      <c r="C3878" s="12" t="s">
        <v>2709</v>
      </c>
    </row>
    <row r="3879" spans="1:3" ht="15" customHeight="1" x14ac:dyDescent="0.25">
      <c r="A3879" s="11">
        <v>644169</v>
      </c>
      <c r="B3879" s="12">
        <v>218091</v>
      </c>
      <c r="C3879" s="12" t="s">
        <v>2710</v>
      </c>
    </row>
    <row r="3880" spans="1:3" ht="15" customHeight="1" x14ac:dyDescent="0.25">
      <c r="A3880" s="11">
        <v>647702</v>
      </c>
      <c r="B3880" s="12">
        <v>217843</v>
      </c>
      <c r="C3880" s="12" t="s">
        <v>2711</v>
      </c>
    </row>
    <row r="3881" spans="1:3" ht="15" customHeight="1" x14ac:dyDescent="0.25">
      <c r="A3881" s="11">
        <v>648667</v>
      </c>
      <c r="B3881" s="12">
        <v>218091</v>
      </c>
      <c r="C3881" s="12" t="s">
        <v>2710</v>
      </c>
    </row>
    <row r="3882" spans="1:3" ht="15" customHeight="1" x14ac:dyDescent="0.25">
      <c r="A3882" s="11">
        <v>648995</v>
      </c>
      <c r="B3882" s="12">
        <v>217984</v>
      </c>
      <c r="C3882" s="12" t="s">
        <v>2709</v>
      </c>
    </row>
    <row r="3883" spans="1:3" ht="15" customHeight="1" x14ac:dyDescent="0.25">
      <c r="A3883" s="11">
        <v>649001</v>
      </c>
      <c r="B3883" s="12">
        <v>217984</v>
      </c>
      <c r="C3883" s="12" t="s">
        <v>2709</v>
      </c>
    </row>
    <row r="3884" spans="1:3" ht="15" customHeight="1" x14ac:dyDescent="0.25">
      <c r="A3884" s="11">
        <v>657126</v>
      </c>
      <c r="B3884" s="12">
        <v>218311</v>
      </c>
      <c r="C3884" s="12" t="s">
        <v>2712</v>
      </c>
    </row>
    <row r="3885" spans="1:3" ht="15" customHeight="1" x14ac:dyDescent="0.25">
      <c r="A3885" s="11">
        <v>659093</v>
      </c>
      <c r="B3885" s="12">
        <v>217873</v>
      </c>
      <c r="C3885" s="12" t="s">
        <v>2713</v>
      </c>
    </row>
    <row r="3886" spans="1:3" ht="15" customHeight="1" x14ac:dyDescent="0.25">
      <c r="A3886" s="11">
        <v>670792</v>
      </c>
      <c r="B3886" s="12">
        <v>218125</v>
      </c>
      <c r="C3886" s="12" t="s">
        <v>2714</v>
      </c>
    </row>
    <row r="3887" spans="1:3" ht="15" customHeight="1" x14ac:dyDescent="0.25">
      <c r="A3887" s="11">
        <v>700446</v>
      </c>
      <c r="B3887" s="12">
        <v>217746</v>
      </c>
      <c r="C3887" s="12" t="s">
        <v>2707</v>
      </c>
    </row>
    <row r="3888" spans="1:3" ht="15" customHeight="1" x14ac:dyDescent="0.25">
      <c r="A3888" s="11">
        <v>700559</v>
      </c>
      <c r="B3888" s="12">
        <v>218319</v>
      </c>
      <c r="C3888" s="12" t="s">
        <v>2715</v>
      </c>
    </row>
    <row r="3889" spans="1:3" ht="15" customHeight="1" x14ac:dyDescent="0.25">
      <c r="A3889" s="11">
        <v>701610</v>
      </c>
      <c r="B3889" s="12">
        <v>218119</v>
      </c>
      <c r="C3889" s="12" t="s">
        <v>2716</v>
      </c>
    </row>
    <row r="3890" spans="1:3" ht="15" customHeight="1" x14ac:dyDescent="0.25">
      <c r="A3890" s="11">
        <v>701612</v>
      </c>
      <c r="B3890" s="12">
        <v>219124</v>
      </c>
      <c r="C3890" s="12" t="s">
        <v>2692</v>
      </c>
    </row>
    <row r="3891" spans="1:3" ht="15" customHeight="1" x14ac:dyDescent="0.25">
      <c r="A3891" s="11">
        <v>701904</v>
      </c>
      <c r="B3891" s="12">
        <v>217993</v>
      </c>
      <c r="C3891" s="12" t="s">
        <v>2717</v>
      </c>
    </row>
    <row r="3892" spans="1:3" ht="15" customHeight="1" x14ac:dyDescent="0.25">
      <c r="A3892" s="11">
        <v>702054</v>
      </c>
      <c r="B3892" s="12">
        <v>218211</v>
      </c>
      <c r="C3892" s="12" t="s">
        <v>2718</v>
      </c>
    </row>
    <row r="3893" spans="1:3" ht="15" customHeight="1" x14ac:dyDescent="0.25">
      <c r="A3893" s="11">
        <v>702320</v>
      </c>
      <c r="B3893" s="12">
        <v>218033</v>
      </c>
      <c r="C3893" s="12" t="s">
        <v>2704</v>
      </c>
    </row>
    <row r="3894" spans="1:3" ht="15" customHeight="1" x14ac:dyDescent="0.25">
      <c r="A3894" s="11">
        <v>704474</v>
      </c>
      <c r="B3894" s="12">
        <v>218081</v>
      </c>
      <c r="C3894" s="12" t="s">
        <v>2719</v>
      </c>
    </row>
    <row r="3895" spans="1:3" ht="15" customHeight="1" x14ac:dyDescent="0.25">
      <c r="A3895" s="11">
        <v>705170</v>
      </c>
      <c r="B3895" s="12">
        <v>218012</v>
      </c>
      <c r="C3895" s="12" t="s">
        <v>2694</v>
      </c>
    </row>
    <row r="3896" spans="1:3" ht="15" customHeight="1" x14ac:dyDescent="0.25">
      <c r="A3896" s="11">
        <v>705302</v>
      </c>
      <c r="B3896" s="12">
        <v>218012</v>
      </c>
      <c r="C3896" s="12" t="s">
        <v>2694</v>
      </c>
    </row>
    <row r="3897" spans="1:3" ht="15" customHeight="1" x14ac:dyDescent="0.25">
      <c r="A3897" s="11">
        <v>705673</v>
      </c>
      <c r="B3897" s="12">
        <v>217707</v>
      </c>
      <c r="C3897" s="12" t="s">
        <v>2720</v>
      </c>
    </row>
    <row r="3898" spans="1:3" ht="15" customHeight="1" x14ac:dyDescent="0.25">
      <c r="A3898" s="11">
        <v>706477</v>
      </c>
      <c r="B3898" s="12">
        <v>218198</v>
      </c>
      <c r="C3898" s="12" t="s">
        <v>2721</v>
      </c>
    </row>
    <row r="3899" spans="1:3" ht="15" customHeight="1" x14ac:dyDescent="0.25">
      <c r="A3899" s="11">
        <v>706686</v>
      </c>
      <c r="B3899" s="12">
        <v>218319</v>
      </c>
      <c r="C3899" s="12" t="s">
        <v>2715</v>
      </c>
    </row>
    <row r="3900" spans="1:3" ht="15" customHeight="1" x14ac:dyDescent="0.25">
      <c r="A3900" s="11">
        <v>707195</v>
      </c>
      <c r="B3900" s="12">
        <v>218012</v>
      </c>
      <c r="C3900" s="12" t="s">
        <v>2694</v>
      </c>
    </row>
    <row r="3901" spans="1:3" ht="15" customHeight="1" x14ac:dyDescent="0.25">
      <c r="A3901" s="11">
        <v>707339</v>
      </c>
      <c r="B3901" s="12">
        <v>218255</v>
      </c>
      <c r="C3901" s="12" t="s">
        <v>2695</v>
      </c>
    </row>
    <row r="3902" spans="1:3" ht="15" customHeight="1" x14ac:dyDescent="0.25">
      <c r="A3902" s="11">
        <v>707518</v>
      </c>
      <c r="B3902" s="12">
        <v>218255</v>
      </c>
      <c r="C3902" s="12" t="s">
        <v>2695</v>
      </c>
    </row>
    <row r="3903" spans="1:3" ht="15" customHeight="1" x14ac:dyDescent="0.25">
      <c r="A3903" s="11">
        <v>708088</v>
      </c>
      <c r="B3903" s="12">
        <v>218338</v>
      </c>
      <c r="C3903" s="12" t="s">
        <v>2690</v>
      </c>
    </row>
    <row r="3904" spans="1:3" ht="15" customHeight="1" x14ac:dyDescent="0.25">
      <c r="A3904" s="11">
        <v>708477</v>
      </c>
      <c r="B3904" s="12">
        <v>217993</v>
      </c>
      <c r="C3904" s="12" t="s">
        <v>2717</v>
      </c>
    </row>
    <row r="3905" spans="1:3" ht="15" customHeight="1" x14ac:dyDescent="0.25">
      <c r="A3905" s="11">
        <v>708485</v>
      </c>
      <c r="B3905" s="12">
        <v>218003</v>
      </c>
      <c r="C3905" s="12" t="s">
        <v>2708</v>
      </c>
    </row>
    <row r="3906" spans="1:3" ht="15" customHeight="1" x14ac:dyDescent="0.25">
      <c r="A3906" s="11">
        <v>708580</v>
      </c>
      <c r="B3906" s="12">
        <v>218003</v>
      </c>
      <c r="C3906" s="12" t="s">
        <v>2708</v>
      </c>
    </row>
    <row r="3907" spans="1:3" ht="15" customHeight="1" x14ac:dyDescent="0.25">
      <c r="A3907" s="11">
        <v>708581</v>
      </c>
      <c r="B3907" s="12">
        <v>218003</v>
      </c>
      <c r="C3907" s="12" t="s">
        <v>2708</v>
      </c>
    </row>
    <row r="3908" spans="1:3" ht="15" customHeight="1" x14ac:dyDescent="0.25">
      <c r="A3908" s="11">
        <v>709436</v>
      </c>
      <c r="B3908" s="12">
        <v>217710</v>
      </c>
      <c r="C3908" s="12" t="s">
        <v>2722</v>
      </c>
    </row>
    <row r="3909" spans="1:3" ht="15" customHeight="1" x14ac:dyDescent="0.25">
      <c r="A3909" s="11">
        <v>709796</v>
      </c>
      <c r="B3909" s="12">
        <v>218074</v>
      </c>
      <c r="C3909" s="12" t="s">
        <v>2723</v>
      </c>
    </row>
    <row r="3910" spans="1:3" ht="15" customHeight="1" x14ac:dyDescent="0.25">
      <c r="A3910" s="11">
        <v>709797</v>
      </c>
      <c r="B3910" s="12">
        <v>218012</v>
      </c>
      <c r="C3910" s="12" t="s">
        <v>2694</v>
      </c>
    </row>
    <row r="3911" spans="1:3" ht="15" customHeight="1" x14ac:dyDescent="0.25">
      <c r="A3911" s="11">
        <v>709801</v>
      </c>
      <c r="B3911" s="12">
        <v>218074</v>
      </c>
      <c r="C3911" s="12" t="s">
        <v>2723</v>
      </c>
    </row>
    <row r="3912" spans="1:3" ht="15" customHeight="1" x14ac:dyDescent="0.25">
      <c r="A3912" s="11">
        <v>709943</v>
      </c>
      <c r="B3912" s="12">
        <v>218125</v>
      </c>
      <c r="C3912" s="12" t="s">
        <v>2714</v>
      </c>
    </row>
    <row r="3913" spans="1:3" ht="15" customHeight="1" x14ac:dyDescent="0.25">
      <c r="A3913" s="11">
        <v>709945</v>
      </c>
      <c r="B3913" s="12">
        <v>218125</v>
      </c>
      <c r="C3913" s="12" t="s">
        <v>2714</v>
      </c>
    </row>
    <row r="3914" spans="1:3" ht="15" customHeight="1" x14ac:dyDescent="0.25">
      <c r="A3914" s="11">
        <v>710473</v>
      </c>
      <c r="B3914" s="12">
        <v>217787</v>
      </c>
      <c r="C3914" s="12" t="s">
        <v>2724</v>
      </c>
    </row>
    <row r="3915" spans="1:3" ht="15" customHeight="1" x14ac:dyDescent="0.25">
      <c r="A3915" s="11">
        <v>710960</v>
      </c>
      <c r="B3915" s="12">
        <v>218047</v>
      </c>
      <c r="C3915" s="12" t="s">
        <v>2725</v>
      </c>
    </row>
    <row r="3916" spans="1:3" ht="15" customHeight="1" x14ac:dyDescent="0.25">
      <c r="A3916" s="11">
        <v>713479</v>
      </c>
      <c r="B3916" s="12">
        <v>217993</v>
      </c>
      <c r="C3916" s="12" t="s">
        <v>2717</v>
      </c>
    </row>
    <row r="3917" spans="1:3" ht="15" customHeight="1" x14ac:dyDescent="0.25">
      <c r="A3917" s="11">
        <v>714011</v>
      </c>
      <c r="B3917" s="12">
        <v>217710</v>
      </c>
      <c r="C3917" s="12" t="s">
        <v>2722</v>
      </c>
    </row>
    <row r="3918" spans="1:3" ht="15" customHeight="1" x14ac:dyDescent="0.25">
      <c r="A3918" s="11">
        <v>714101</v>
      </c>
      <c r="B3918" s="12">
        <v>217695</v>
      </c>
      <c r="C3918" s="12" t="s">
        <v>2726</v>
      </c>
    </row>
    <row r="3919" spans="1:3" ht="15" customHeight="1" x14ac:dyDescent="0.25">
      <c r="A3919" s="11">
        <v>715323</v>
      </c>
      <c r="B3919" s="12">
        <v>217710</v>
      </c>
      <c r="C3919" s="12" t="s">
        <v>2722</v>
      </c>
    </row>
    <row r="3920" spans="1:3" ht="15" customHeight="1" x14ac:dyDescent="0.25">
      <c r="A3920" s="11">
        <v>715571</v>
      </c>
      <c r="B3920" s="12">
        <v>217710</v>
      </c>
      <c r="C3920" s="12" t="s">
        <v>2722</v>
      </c>
    </row>
    <row r="3921" spans="1:3" ht="15" customHeight="1" x14ac:dyDescent="0.25">
      <c r="A3921" s="11">
        <v>716046</v>
      </c>
      <c r="B3921" s="12">
        <v>217717</v>
      </c>
      <c r="C3921" s="12" t="s">
        <v>2727</v>
      </c>
    </row>
    <row r="3922" spans="1:3" ht="15" customHeight="1" x14ac:dyDescent="0.25">
      <c r="A3922" s="11">
        <v>716047</v>
      </c>
      <c r="B3922" s="12">
        <v>217717</v>
      </c>
      <c r="C3922" s="12" t="s">
        <v>2727</v>
      </c>
    </row>
    <row r="3923" spans="1:3" ht="15" customHeight="1" x14ac:dyDescent="0.25">
      <c r="A3923" s="11">
        <v>718698</v>
      </c>
      <c r="B3923" s="12">
        <v>218201</v>
      </c>
      <c r="C3923" s="12" t="s">
        <v>2728</v>
      </c>
    </row>
    <row r="3924" spans="1:3" ht="15" customHeight="1" x14ac:dyDescent="0.25">
      <c r="A3924" s="11">
        <v>72217</v>
      </c>
      <c r="B3924" s="12">
        <v>218255</v>
      </c>
      <c r="C3924" s="12" t="s">
        <v>2695</v>
      </c>
    </row>
    <row r="3925" spans="1:3" ht="15" customHeight="1" x14ac:dyDescent="0.25">
      <c r="A3925" s="11">
        <v>725340</v>
      </c>
      <c r="B3925" s="12">
        <v>217984</v>
      </c>
      <c r="C3925" s="12" t="s">
        <v>2709</v>
      </c>
    </row>
    <row r="3926" spans="1:3" ht="15" customHeight="1" x14ac:dyDescent="0.25">
      <c r="A3926" s="11">
        <v>726657</v>
      </c>
      <c r="B3926" s="12">
        <v>217984</v>
      </c>
      <c r="C3926" s="12" t="s">
        <v>2709</v>
      </c>
    </row>
    <row r="3927" spans="1:3" ht="15" customHeight="1" x14ac:dyDescent="0.25">
      <c r="A3927" s="11">
        <v>726658</v>
      </c>
      <c r="B3927" s="12">
        <v>217984</v>
      </c>
      <c r="C3927" s="12" t="s">
        <v>2709</v>
      </c>
    </row>
    <row r="3928" spans="1:3" ht="15" customHeight="1" x14ac:dyDescent="0.25">
      <c r="A3928" s="11">
        <v>726660</v>
      </c>
      <c r="B3928" s="12">
        <v>217984</v>
      </c>
      <c r="C3928" s="12" t="s">
        <v>2709</v>
      </c>
    </row>
    <row r="3929" spans="1:3" ht="15" customHeight="1" x14ac:dyDescent="0.25">
      <c r="A3929" s="11">
        <v>726661</v>
      </c>
      <c r="B3929" s="12">
        <v>217984</v>
      </c>
      <c r="C3929" s="12" t="s">
        <v>2709</v>
      </c>
    </row>
    <row r="3930" spans="1:3" ht="15" customHeight="1" x14ac:dyDescent="0.25">
      <c r="A3930" s="11">
        <v>726663</v>
      </c>
      <c r="B3930" s="12">
        <v>217984</v>
      </c>
      <c r="C3930" s="12" t="s">
        <v>2709</v>
      </c>
    </row>
    <row r="3931" spans="1:3" ht="15" customHeight="1" x14ac:dyDescent="0.25">
      <c r="A3931" s="11">
        <v>776759</v>
      </c>
      <c r="B3931" s="12">
        <v>218091</v>
      </c>
      <c r="C3931" s="12" t="s">
        <v>2710</v>
      </c>
    </row>
    <row r="3932" spans="1:3" ht="15" customHeight="1" x14ac:dyDescent="0.25">
      <c r="A3932" s="11">
        <v>790161</v>
      </c>
      <c r="B3932" s="12">
        <v>217692</v>
      </c>
      <c r="C3932" s="12" t="s">
        <v>2729</v>
      </c>
    </row>
    <row r="3933" spans="1:3" ht="15" customHeight="1" x14ac:dyDescent="0.25">
      <c r="A3933" s="11">
        <v>808966</v>
      </c>
      <c r="B3933" s="12">
        <v>217986</v>
      </c>
      <c r="C3933" s="12" t="s">
        <v>2730</v>
      </c>
    </row>
    <row r="3934" spans="1:3" ht="15" customHeight="1" x14ac:dyDescent="0.25">
      <c r="A3934" s="11">
        <v>809490</v>
      </c>
      <c r="B3934" s="12">
        <v>218101</v>
      </c>
      <c r="C3934" s="12" t="s">
        <v>2731</v>
      </c>
    </row>
    <row r="3935" spans="1:3" ht="15" customHeight="1" x14ac:dyDescent="0.25">
      <c r="A3935" s="11">
        <v>815354</v>
      </c>
      <c r="B3935" s="12">
        <v>218026</v>
      </c>
      <c r="C3935" s="12" t="s">
        <v>2732</v>
      </c>
    </row>
    <row r="3936" spans="1:3" ht="15" customHeight="1" x14ac:dyDescent="0.25">
      <c r="A3936" s="11">
        <v>825168</v>
      </c>
      <c r="B3936" s="12">
        <v>217979</v>
      </c>
      <c r="C3936" s="12" t="s">
        <v>2733</v>
      </c>
    </row>
    <row r="3937" spans="1:3" ht="15" customHeight="1" x14ac:dyDescent="0.25">
      <c r="A3937" s="11">
        <v>826196</v>
      </c>
      <c r="B3937" s="12">
        <v>218211</v>
      </c>
      <c r="C3937" s="12" t="s">
        <v>2718</v>
      </c>
    </row>
    <row r="3938" spans="1:3" ht="15" customHeight="1" x14ac:dyDescent="0.25">
      <c r="A3938" s="11">
        <v>827309</v>
      </c>
      <c r="B3938" s="12">
        <v>218067</v>
      </c>
      <c r="C3938" s="12" t="s">
        <v>2734</v>
      </c>
    </row>
    <row r="3939" spans="1:3" ht="15" customHeight="1" x14ac:dyDescent="0.25">
      <c r="A3939" s="11">
        <v>827742</v>
      </c>
      <c r="B3939" s="12">
        <v>217993</v>
      </c>
      <c r="C3939" s="12" t="s">
        <v>2717</v>
      </c>
    </row>
    <row r="3940" spans="1:3" ht="15" customHeight="1" x14ac:dyDescent="0.25">
      <c r="A3940" s="11">
        <v>841805</v>
      </c>
      <c r="B3940" s="12">
        <v>218001</v>
      </c>
      <c r="C3940" s="12" t="s">
        <v>2735</v>
      </c>
    </row>
    <row r="3941" spans="1:3" ht="15" customHeight="1" x14ac:dyDescent="0.25">
      <c r="A3941" s="11">
        <v>845623</v>
      </c>
      <c r="B3941" s="12">
        <v>218018</v>
      </c>
      <c r="C3941" s="12" t="s">
        <v>2736</v>
      </c>
    </row>
    <row r="3942" spans="1:3" ht="15" customHeight="1" x14ac:dyDescent="0.25">
      <c r="A3942" s="11">
        <v>849830</v>
      </c>
      <c r="B3942" s="12">
        <v>217989</v>
      </c>
      <c r="C3942" s="12" t="s">
        <v>2737</v>
      </c>
    </row>
    <row r="3943" spans="1:3" ht="15" customHeight="1" x14ac:dyDescent="0.25">
      <c r="A3943" s="11">
        <v>855023</v>
      </c>
      <c r="B3943" s="12">
        <v>217750</v>
      </c>
      <c r="C3943" s="12" t="s">
        <v>2738</v>
      </c>
    </row>
    <row r="3944" spans="1:3" ht="15" customHeight="1" x14ac:dyDescent="0.25">
      <c r="A3944" s="11">
        <v>857138</v>
      </c>
      <c r="B3944" s="12">
        <v>217988</v>
      </c>
      <c r="C3944" s="12" t="s">
        <v>2739</v>
      </c>
    </row>
    <row r="3945" spans="1:3" ht="15" customHeight="1" x14ac:dyDescent="0.25">
      <c r="A3945" s="11">
        <v>857381</v>
      </c>
      <c r="B3945" s="12">
        <v>218200</v>
      </c>
      <c r="C3945" s="12" t="s">
        <v>2740</v>
      </c>
    </row>
    <row r="3946" spans="1:3" ht="15" customHeight="1" x14ac:dyDescent="0.25">
      <c r="A3946" s="11">
        <v>857524</v>
      </c>
      <c r="B3946" s="12">
        <v>217982</v>
      </c>
      <c r="C3946" s="12" t="s">
        <v>2741</v>
      </c>
    </row>
    <row r="3947" spans="1:3" ht="15" customHeight="1" x14ac:dyDescent="0.25">
      <c r="A3947" s="11">
        <v>859689</v>
      </c>
      <c r="B3947" s="12">
        <v>218172</v>
      </c>
      <c r="C3947" s="12" t="s">
        <v>2742</v>
      </c>
    </row>
    <row r="3948" spans="1:3" ht="15" customHeight="1" x14ac:dyDescent="0.25">
      <c r="A3948" s="11">
        <v>86520</v>
      </c>
      <c r="B3948" s="12">
        <v>218319</v>
      </c>
      <c r="C3948" s="12" t="s">
        <v>2715</v>
      </c>
    </row>
    <row r="3949" spans="1:3" ht="15" customHeight="1" x14ac:dyDescent="0.25">
      <c r="A3949" s="11">
        <v>86520</v>
      </c>
      <c r="B3949" s="12">
        <v>218319</v>
      </c>
      <c r="C3949" s="12" t="s">
        <v>2715</v>
      </c>
    </row>
    <row r="3950" spans="1:3" ht="15" customHeight="1" x14ac:dyDescent="0.25">
      <c r="A3950" s="11">
        <v>884463</v>
      </c>
      <c r="B3950" s="12">
        <v>218080</v>
      </c>
      <c r="C3950" s="12" t="s">
        <v>2743</v>
      </c>
    </row>
    <row r="3951" spans="1:3" ht="15" customHeight="1" x14ac:dyDescent="0.25">
      <c r="A3951" s="11" t="s">
        <v>1807</v>
      </c>
      <c r="B3951" s="12">
        <v>218325</v>
      </c>
      <c r="C3951" s="12" t="s">
        <v>2744</v>
      </c>
    </row>
    <row r="3952" spans="1:3" ht="15" customHeight="1" x14ac:dyDescent="0.25">
      <c r="A3952" s="11" t="s">
        <v>2215</v>
      </c>
      <c r="B3952" s="12">
        <v>218819</v>
      </c>
      <c r="C3952" s="12" t="s">
        <v>2745</v>
      </c>
    </row>
    <row r="3953" spans="1:3" ht="15" customHeight="1" x14ac:dyDescent="0.25">
      <c r="A3953" s="11" t="s">
        <v>2498</v>
      </c>
      <c r="B3953" s="12">
        <v>221615</v>
      </c>
      <c r="C3953" s="12" t="s">
        <v>2747</v>
      </c>
    </row>
    <row r="3954" spans="1:3" ht="15" customHeight="1" x14ac:dyDescent="0.25">
      <c r="A3954" s="11" t="s">
        <v>2612</v>
      </c>
      <c r="B3954" s="12">
        <v>219705</v>
      </c>
      <c r="C3954" s="12" t="s">
        <v>2748</v>
      </c>
    </row>
    <row r="3955" spans="1:3" ht="15" customHeight="1" x14ac:dyDescent="0.25">
      <c r="A3955" s="11" t="s">
        <v>1848</v>
      </c>
      <c r="B3955" s="12">
        <v>218001</v>
      </c>
      <c r="C3955" s="12" t="s">
        <v>2735</v>
      </c>
    </row>
    <row r="3956" spans="1:3" ht="15" customHeight="1" x14ac:dyDescent="0.25">
      <c r="A3956" s="11" t="s">
        <v>1448</v>
      </c>
      <c r="B3956" s="12">
        <v>218122</v>
      </c>
      <c r="C3956" s="12" t="s">
        <v>2749</v>
      </c>
    </row>
    <row r="3957" spans="1:3" ht="15" customHeight="1" x14ac:dyDescent="0.25">
      <c r="A3957" s="11" t="s">
        <v>1448</v>
      </c>
      <c r="B3957" s="12">
        <v>218122</v>
      </c>
      <c r="C3957" s="12" t="s">
        <v>2749</v>
      </c>
    </row>
    <row r="3958" spans="1:3" ht="15" customHeight="1" x14ac:dyDescent="0.25">
      <c r="A3958" s="11" t="s">
        <v>2177</v>
      </c>
      <c r="B3958" s="12">
        <v>218286</v>
      </c>
      <c r="C3958" s="12" t="s">
        <v>2750</v>
      </c>
    </row>
    <row r="3959" spans="1:3" ht="15" customHeight="1" x14ac:dyDescent="0.25">
      <c r="A3959" s="11" t="s">
        <v>2613</v>
      </c>
      <c r="B3959" s="12">
        <v>221499</v>
      </c>
      <c r="C3959" s="12" t="s">
        <v>2751</v>
      </c>
    </row>
    <row r="3960" spans="1:3" ht="15" customHeight="1" x14ac:dyDescent="0.25">
      <c r="A3960" s="11" t="s">
        <v>2202</v>
      </c>
      <c r="B3960" s="12">
        <v>218644</v>
      </c>
      <c r="C3960" s="12" t="s">
        <v>2752</v>
      </c>
    </row>
    <row r="3961" spans="1:3" ht="15" customHeight="1" x14ac:dyDescent="0.25">
      <c r="A3961" s="11" t="s">
        <v>2614</v>
      </c>
      <c r="B3961" s="12">
        <v>220042</v>
      </c>
      <c r="C3961" s="12" t="s">
        <v>2753</v>
      </c>
    </row>
    <row r="3962" spans="1:3" ht="15" customHeight="1" x14ac:dyDescent="0.25">
      <c r="A3962" s="11" t="s">
        <v>2615</v>
      </c>
      <c r="B3962" s="12">
        <v>218819</v>
      </c>
      <c r="C3962" s="12" t="s">
        <v>2745</v>
      </c>
    </row>
    <row r="3963" spans="1:3" ht="15" customHeight="1" x14ac:dyDescent="0.25">
      <c r="A3963" s="11" t="s">
        <v>2240</v>
      </c>
      <c r="B3963" s="12">
        <v>219703</v>
      </c>
      <c r="C3963" s="12" t="s">
        <v>2754</v>
      </c>
    </row>
    <row r="3964" spans="1:3" ht="15" customHeight="1" x14ac:dyDescent="0.25">
      <c r="A3964" s="11" t="s">
        <v>2109</v>
      </c>
      <c r="B3964" s="12">
        <v>218088</v>
      </c>
      <c r="C3964" s="12" t="s">
        <v>2755</v>
      </c>
    </row>
    <row r="3965" spans="1:3" ht="15" customHeight="1" x14ac:dyDescent="0.25">
      <c r="A3965" s="11" t="s">
        <v>2028</v>
      </c>
      <c r="B3965" s="12">
        <v>218757</v>
      </c>
      <c r="C3965" s="12" t="s">
        <v>2756</v>
      </c>
    </row>
    <row r="3966" spans="1:3" ht="15" customHeight="1" x14ac:dyDescent="0.25">
      <c r="A3966" s="11" t="s">
        <v>2028</v>
      </c>
      <c r="B3966" s="12">
        <v>219420</v>
      </c>
      <c r="C3966" s="12" t="s">
        <v>2757</v>
      </c>
    </row>
    <row r="3967" spans="1:3" ht="15" customHeight="1" x14ac:dyDescent="0.25">
      <c r="A3967" s="11" t="s">
        <v>1433</v>
      </c>
      <c r="B3967" s="12">
        <v>217814</v>
      </c>
      <c r="C3967" s="12" t="s">
        <v>2758</v>
      </c>
    </row>
    <row r="3968" spans="1:3" ht="15" customHeight="1" x14ac:dyDescent="0.25">
      <c r="A3968" s="11" t="s">
        <v>1449</v>
      </c>
      <c r="B3968" s="12">
        <v>218094</v>
      </c>
      <c r="C3968" s="12" t="s">
        <v>2759</v>
      </c>
    </row>
    <row r="3969" spans="1:3" ht="15" customHeight="1" x14ac:dyDescent="0.25">
      <c r="A3969" s="11" t="s">
        <v>2616</v>
      </c>
      <c r="B3969" s="12">
        <v>218286</v>
      </c>
      <c r="C3969" s="12" t="s">
        <v>2750</v>
      </c>
    </row>
    <row r="3970" spans="1:3" ht="15" customHeight="1" x14ac:dyDescent="0.25">
      <c r="A3970" s="11" t="s">
        <v>1812</v>
      </c>
      <c r="B3970" s="12">
        <v>218122</v>
      </c>
      <c r="C3970" s="12" t="s">
        <v>2749</v>
      </c>
    </row>
    <row r="3971" spans="1:3" ht="15" customHeight="1" x14ac:dyDescent="0.25">
      <c r="A3971" s="11" t="s">
        <v>3495</v>
      </c>
      <c r="B3971" s="12">
        <v>218059</v>
      </c>
      <c r="C3971" s="12" t="s">
        <v>2760</v>
      </c>
    </row>
    <row r="3972" spans="1:3" ht="15" customHeight="1" x14ac:dyDescent="0.25">
      <c r="A3972" s="11" t="s">
        <v>1806</v>
      </c>
      <c r="B3972" s="12">
        <v>218325</v>
      </c>
      <c r="C3972" s="12" t="s">
        <v>2744</v>
      </c>
    </row>
    <row r="3973" spans="1:3" ht="15" customHeight="1" x14ac:dyDescent="0.25">
      <c r="A3973" s="11" t="s">
        <v>1790</v>
      </c>
      <c r="B3973" s="12">
        <v>217777</v>
      </c>
      <c r="C3973" s="12" t="s">
        <v>2761</v>
      </c>
    </row>
    <row r="3974" spans="1:3" ht="15" customHeight="1" x14ac:dyDescent="0.25">
      <c r="A3974" s="11" t="s">
        <v>2617</v>
      </c>
      <c r="B3974" s="12">
        <v>221375</v>
      </c>
      <c r="C3974" s="12" t="s">
        <v>2762</v>
      </c>
    </row>
    <row r="3975" spans="1:3" ht="15" customHeight="1" x14ac:dyDescent="0.25">
      <c r="A3975" s="11" t="s">
        <v>2161</v>
      </c>
      <c r="B3975" s="12">
        <v>217814</v>
      </c>
      <c r="C3975" s="12" t="s">
        <v>2758</v>
      </c>
    </row>
    <row r="3976" spans="1:3" ht="15" customHeight="1" x14ac:dyDescent="0.25">
      <c r="A3976" s="11" t="s">
        <v>2161</v>
      </c>
      <c r="B3976" s="12">
        <v>219136</v>
      </c>
      <c r="C3976" s="12" t="s">
        <v>2763</v>
      </c>
    </row>
    <row r="3977" spans="1:3" ht="15" customHeight="1" x14ac:dyDescent="0.25">
      <c r="A3977" s="11" t="s">
        <v>2161</v>
      </c>
      <c r="B3977" s="12">
        <v>219554</v>
      </c>
      <c r="C3977" s="12" t="s">
        <v>2764</v>
      </c>
    </row>
    <row r="3978" spans="1:3" ht="15" customHeight="1" x14ac:dyDescent="0.25">
      <c r="A3978" s="11" t="s">
        <v>2618</v>
      </c>
      <c r="B3978" s="12">
        <v>221375</v>
      </c>
      <c r="C3978" s="12" t="s">
        <v>2762</v>
      </c>
    </row>
    <row r="3979" spans="1:3" ht="15" customHeight="1" x14ac:dyDescent="0.25">
      <c r="A3979" s="11" t="s">
        <v>1801</v>
      </c>
      <c r="B3979" s="12">
        <v>218109</v>
      </c>
      <c r="C3979" s="12" t="s">
        <v>2689</v>
      </c>
    </row>
    <row r="3980" spans="1:3" ht="15" customHeight="1" x14ac:dyDescent="0.25">
      <c r="A3980" s="11" t="s">
        <v>2619</v>
      </c>
      <c r="B3980" s="12">
        <v>218346</v>
      </c>
      <c r="C3980" s="12" t="s">
        <v>2765</v>
      </c>
    </row>
    <row r="3981" spans="1:3" ht="15" customHeight="1" x14ac:dyDescent="0.25">
      <c r="A3981" s="11" t="s">
        <v>1802</v>
      </c>
      <c r="B3981" s="12">
        <v>218110</v>
      </c>
      <c r="C3981" s="12" t="s">
        <v>2766</v>
      </c>
    </row>
    <row r="3982" spans="1:3" ht="15" customHeight="1" x14ac:dyDescent="0.25">
      <c r="A3982" s="11" t="s">
        <v>2620</v>
      </c>
      <c r="B3982" s="12">
        <v>218113</v>
      </c>
      <c r="C3982" s="12" t="s">
        <v>2698</v>
      </c>
    </row>
    <row r="3983" spans="1:3" ht="15" customHeight="1" x14ac:dyDescent="0.25">
      <c r="A3983" s="11" t="s">
        <v>2621</v>
      </c>
      <c r="B3983" s="12">
        <v>220043</v>
      </c>
      <c r="C3983" s="12" t="s">
        <v>2767</v>
      </c>
    </row>
    <row r="3984" spans="1:3" ht="15" customHeight="1" x14ac:dyDescent="0.25">
      <c r="A3984" s="11" t="s">
        <v>1481</v>
      </c>
      <c r="B3984" s="12">
        <v>218113</v>
      </c>
      <c r="C3984" s="12" t="s">
        <v>2698</v>
      </c>
    </row>
    <row r="3985" spans="1:3" ht="15" customHeight="1" x14ac:dyDescent="0.25">
      <c r="A3985" s="11" t="s">
        <v>2211</v>
      </c>
      <c r="B3985" s="12">
        <v>218819</v>
      </c>
      <c r="C3985" s="12" t="s">
        <v>2745</v>
      </c>
    </row>
    <row r="3986" spans="1:3" ht="15" customHeight="1" x14ac:dyDescent="0.25">
      <c r="A3986" s="11" t="s">
        <v>3496</v>
      </c>
      <c r="B3986" s="12">
        <v>218819</v>
      </c>
      <c r="C3986" s="12" t="s">
        <v>2745</v>
      </c>
    </row>
    <row r="3987" spans="1:3" ht="15" customHeight="1" x14ac:dyDescent="0.25">
      <c r="A3987" s="11" t="s">
        <v>2622</v>
      </c>
      <c r="B3987" s="12">
        <v>218189</v>
      </c>
      <c r="C3987" s="12" t="s">
        <v>2769</v>
      </c>
    </row>
    <row r="3988" spans="1:3" ht="15" customHeight="1" x14ac:dyDescent="0.25">
      <c r="A3988" s="11" t="s">
        <v>2623</v>
      </c>
      <c r="B3988" s="12">
        <v>220176</v>
      </c>
      <c r="C3988" s="12" t="s">
        <v>2770</v>
      </c>
    </row>
    <row r="3989" spans="1:3" ht="15" customHeight="1" x14ac:dyDescent="0.25">
      <c r="A3989" s="11" t="s">
        <v>2214</v>
      </c>
      <c r="B3989" s="12">
        <v>218819</v>
      </c>
      <c r="C3989" s="12" t="s">
        <v>2745</v>
      </c>
    </row>
    <row r="3990" spans="1:3" ht="15" customHeight="1" x14ac:dyDescent="0.25">
      <c r="A3990" s="11" t="s">
        <v>2250</v>
      </c>
      <c r="B3990" s="12">
        <v>218937</v>
      </c>
      <c r="C3990" s="12" t="s">
        <v>2771</v>
      </c>
    </row>
    <row r="3991" spans="1:3" ht="15" customHeight="1" x14ac:dyDescent="0.25">
      <c r="A3991" s="11" t="s">
        <v>2624</v>
      </c>
      <c r="B3991" s="12">
        <v>221541</v>
      </c>
      <c r="C3991" s="12" t="s">
        <v>2772</v>
      </c>
    </row>
    <row r="3992" spans="1:3" ht="15" customHeight="1" x14ac:dyDescent="0.25">
      <c r="A3992" s="11" t="s">
        <v>1832</v>
      </c>
      <c r="B3992" s="12">
        <v>218344</v>
      </c>
      <c r="C3992" s="12" t="s">
        <v>2773</v>
      </c>
    </row>
    <row r="3993" spans="1:3" ht="15" customHeight="1" x14ac:dyDescent="0.25">
      <c r="A3993" s="11" t="s">
        <v>2625</v>
      </c>
      <c r="B3993" s="12">
        <v>220369</v>
      </c>
      <c r="C3993" s="12" t="s">
        <v>2774</v>
      </c>
    </row>
    <row r="3994" spans="1:3" ht="15" customHeight="1" x14ac:dyDescent="0.25">
      <c r="A3994" s="11" t="s">
        <v>1799</v>
      </c>
      <c r="B3994" s="12">
        <v>218106</v>
      </c>
      <c r="C3994" s="12" t="s">
        <v>2775</v>
      </c>
    </row>
    <row r="3995" spans="1:3" ht="15" customHeight="1" x14ac:dyDescent="0.25">
      <c r="A3995" s="11" t="s">
        <v>2251</v>
      </c>
      <c r="B3995" s="12">
        <v>218888</v>
      </c>
      <c r="C3995" s="12" t="s">
        <v>2776</v>
      </c>
    </row>
    <row r="3996" spans="1:3" ht="15" customHeight="1" x14ac:dyDescent="0.25">
      <c r="A3996" s="11" t="s">
        <v>1443</v>
      </c>
      <c r="B3996" s="12">
        <v>218128</v>
      </c>
      <c r="C3996" s="12" t="s">
        <v>2777</v>
      </c>
    </row>
    <row r="3997" spans="1:3" ht="15" customHeight="1" x14ac:dyDescent="0.25">
      <c r="A3997" s="11" t="s">
        <v>2029</v>
      </c>
      <c r="B3997" s="12">
        <v>217827</v>
      </c>
      <c r="C3997" s="12" t="s">
        <v>2778</v>
      </c>
    </row>
    <row r="3998" spans="1:3" ht="15" customHeight="1" x14ac:dyDescent="0.25">
      <c r="A3998" s="11" t="s">
        <v>2029</v>
      </c>
      <c r="B3998" s="12">
        <v>217955</v>
      </c>
      <c r="C3998" s="12" t="s">
        <v>2779</v>
      </c>
    </row>
    <row r="3999" spans="1:3" ht="15" customHeight="1" x14ac:dyDescent="0.25">
      <c r="A3999" s="11" t="s">
        <v>1836</v>
      </c>
      <c r="B3999" s="12">
        <v>218262</v>
      </c>
      <c r="C3999" s="12" t="s">
        <v>2780</v>
      </c>
    </row>
    <row r="4000" spans="1:3" ht="15" customHeight="1" x14ac:dyDescent="0.25">
      <c r="A4000" s="11" t="s">
        <v>2626</v>
      </c>
      <c r="B4000" s="12">
        <v>218262</v>
      </c>
      <c r="C4000" s="12" t="s">
        <v>2780</v>
      </c>
    </row>
    <row r="4001" spans="1:3" ht="15" customHeight="1" x14ac:dyDescent="0.25">
      <c r="A4001" s="11" t="s">
        <v>2627</v>
      </c>
      <c r="B4001" s="12">
        <v>218509</v>
      </c>
      <c r="C4001" s="12" t="s">
        <v>2781</v>
      </c>
    </row>
    <row r="4002" spans="1:3" ht="15" customHeight="1" x14ac:dyDescent="0.25">
      <c r="A4002" s="11" t="s">
        <v>2252</v>
      </c>
      <c r="B4002" s="12">
        <v>218931</v>
      </c>
      <c r="C4002" s="12" t="s">
        <v>2782</v>
      </c>
    </row>
    <row r="4003" spans="1:3" ht="15" customHeight="1" x14ac:dyDescent="0.25">
      <c r="A4003" s="11" t="s">
        <v>1850</v>
      </c>
      <c r="B4003" s="12">
        <v>218009</v>
      </c>
      <c r="C4003" s="12" t="s">
        <v>2783</v>
      </c>
    </row>
    <row r="4004" spans="1:3" ht="15" customHeight="1" x14ac:dyDescent="0.25">
      <c r="A4004" s="11" t="s">
        <v>2628</v>
      </c>
      <c r="B4004" s="12">
        <v>221419</v>
      </c>
      <c r="C4004" s="12" t="s">
        <v>2784</v>
      </c>
    </row>
    <row r="4005" spans="1:3" ht="15" customHeight="1" x14ac:dyDescent="0.25">
      <c r="A4005" s="11" t="s">
        <v>1837</v>
      </c>
      <c r="B4005" s="12">
        <v>218262</v>
      </c>
      <c r="C4005" s="12" t="s">
        <v>2780</v>
      </c>
    </row>
    <row r="4006" spans="1:3" ht="15" customHeight="1" x14ac:dyDescent="0.25">
      <c r="A4006" s="11" t="s">
        <v>2030</v>
      </c>
      <c r="B4006" s="12">
        <v>218286</v>
      </c>
      <c r="C4006" s="12" t="s">
        <v>2750</v>
      </c>
    </row>
    <row r="4007" spans="1:3" ht="15" customHeight="1" x14ac:dyDescent="0.25">
      <c r="A4007" s="11" t="s">
        <v>1805</v>
      </c>
      <c r="B4007" s="12">
        <v>218113</v>
      </c>
      <c r="C4007" s="12" t="s">
        <v>2698</v>
      </c>
    </row>
    <row r="4008" spans="1:3" ht="15" customHeight="1" x14ac:dyDescent="0.25">
      <c r="A4008" s="11" t="s">
        <v>2253</v>
      </c>
      <c r="B4008" s="12">
        <v>219132</v>
      </c>
      <c r="C4008" s="12" t="s">
        <v>2785</v>
      </c>
    </row>
    <row r="4009" spans="1:3" ht="15" customHeight="1" x14ac:dyDescent="0.25">
      <c r="A4009" s="11" t="s">
        <v>2629</v>
      </c>
      <c r="B4009" s="12">
        <v>221362</v>
      </c>
      <c r="C4009" s="12" t="s">
        <v>2786</v>
      </c>
    </row>
    <row r="4010" spans="1:3" ht="15" customHeight="1" x14ac:dyDescent="0.25">
      <c r="A4010" s="11" t="s">
        <v>2630</v>
      </c>
      <c r="B4010" s="12">
        <v>220526</v>
      </c>
      <c r="C4010" s="12" t="s">
        <v>2787</v>
      </c>
    </row>
    <row r="4011" spans="1:3" ht="15" customHeight="1" x14ac:dyDescent="0.25">
      <c r="A4011" s="11" t="s">
        <v>2062</v>
      </c>
      <c r="B4011" s="12">
        <v>218898</v>
      </c>
      <c r="C4011" s="12" t="s">
        <v>2788</v>
      </c>
    </row>
    <row r="4012" spans="1:3" ht="15" customHeight="1" x14ac:dyDescent="0.25">
      <c r="A4012" s="11" t="s">
        <v>1795</v>
      </c>
      <c r="B4012" s="12">
        <v>219134</v>
      </c>
      <c r="C4012" s="12" t="s">
        <v>2789</v>
      </c>
    </row>
    <row r="4013" spans="1:3" ht="15" customHeight="1" x14ac:dyDescent="0.25">
      <c r="A4013" s="11" t="s">
        <v>1843</v>
      </c>
      <c r="B4013" s="12">
        <v>218274</v>
      </c>
      <c r="C4013" s="12" t="s">
        <v>2790</v>
      </c>
    </row>
    <row r="4014" spans="1:3" ht="15" customHeight="1" x14ac:dyDescent="0.25">
      <c r="A4014" s="11" t="s">
        <v>2254</v>
      </c>
      <c r="B4014" s="12">
        <v>218819</v>
      </c>
      <c r="C4014" s="12" t="s">
        <v>2745</v>
      </c>
    </row>
    <row r="4015" spans="1:3" ht="15" customHeight="1" x14ac:dyDescent="0.25">
      <c r="A4015" s="11" t="s">
        <v>2631</v>
      </c>
      <c r="B4015" s="12">
        <v>220889</v>
      </c>
      <c r="C4015" s="12" t="s">
        <v>2791</v>
      </c>
    </row>
    <row r="4016" spans="1:3" ht="15" customHeight="1" x14ac:dyDescent="0.25">
      <c r="A4016" s="11" t="s">
        <v>1813</v>
      </c>
      <c r="B4016" s="12">
        <v>218129</v>
      </c>
      <c r="C4016" s="12" t="s">
        <v>2792</v>
      </c>
    </row>
    <row r="4017" spans="1:3" ht="15" customHeight="1" x14ac:dyDescent="0.25">
      <c r="A4017" s="11" t="s">
        <v>1450</v>
      </c>
      <c r="B4017" s="12">
        <v>220370</v>
      </c>
      <c r="C4017" s="12" t="s">
        <v>2793</v>
      </c>
    </row>
    <row r="4018" spans="1:3" ht="15" customHeight="1" x14ac:dyDescent="0.25">
      <c r="A4018" s="11" t="s">
        <v>2237</v>
      </c>
      <c r="B4018" s="12">
        <v>219350</v>
      </c>
      <c r="C4018" s="12" t="s">
        <v>2794</v>
      </c>
    </row>
    <row r="4019" spans="1:3" ht="15" customHeight="1" x14ac:dyDescent="0.25">
      <c r="A4019" s="11" t="s">
        <v>2031</v>
      </c>
      <c r="B4019" s="12">
        <v>218734</v>
      </c>
      <c r="C4019" s="12" t="s">
        <v>2795</v>
      </c>
    </row>
    <row r="4020" spans="1:3" ht="15" customHeight="1" x14ac:dyDescent="0.25">
      <c r="A4020" s="11" t="s">
        <v>2031</v>
      </c>
      <c r="B4020" s="12">
        <v>220860</v>
      </c>
      <c r="C4020" s="12" t="s">
        <v>2796</v>
      </c>
    </row>
    <row r="4021" spans="1:3" ht="15" customHeight="1" x14ac:dyDescent="0.25">
      <c r="A4021" s="11" t="s">
        <v>1824</v>
      </c>
      <c r="B4021" s="12">
        <v>218184</v>
      </c>
      <c r="C4021" s="12" t="s">
        <v>2797</v>
      </c>
    </row>
    <row r="4022" spans="1:3" ht="15" customHeight="1" x14ac:dyDescent="0.25">
      <c r="A4022" s="11" t="s">
        <v>2632</v>
      </c>
      <c r="B4022" s="12">
        <v>221000</v>
      </c>
      <c r="C4022" s="12" t="s">
        <v>2798</v>
      </c>
    </row>
    <row r="4023" spans="1:3" ht="15" customHeight="1" x14ac:dyDescent="0.25">
      <c r="A4023" s="11" t="s">
        <v>1517</v>
      </c>
      <c r="B4023" s="12">
        <v>217729</v>
      </c>
      <c r="C4023" s="12" t="s">
        <v>2799</v>
      </c>
    </row>
    <row r="4024" spans="1:3" ht="15" customHeight="1" x14ac:dyDescent="0.25">
      <c r="A4024" s="11" t="s">
        <v>3497</v>
      </c>
      <c r="B4024" s="12">
        <v>218286</v>
      </c>
      <c r="C4024" s="12" t="s">
        <v>2750</v>
      </c>
    </row>
    <row r="4025" spans="1:3" ht="15" customHeight="1" x14ac:dyDescent="0.25">
      <c r="A4025" s="11" t="s">
        <v>1826</v>
      </c>
      <c r="B4025" s="12">
        <v>218340</v>
      </c>
      <c r="C4025" s="12" t="s">
        <v>2801</v>
      </c>
    </row>
    <row r="4026" spans="1:3" ht="15" customHeight="1" x14ac:dyDescent="0.25">
      <c r="A4026" s="11" t="s">
        <v>2255</v>
      </c>
      <c r="B4026" s="12">
        <v>217827</v>
      </c>
      <c r="C4026" s="12" t="s">
        <v>2778</v>
      </c>
    </row>
    <row r="4027" spans="1:3" ht="15" customHeight="1" x14ac:dyDescent="0.25">
      <c r="A4027" s="11" t="s">
        <v>1796</v>
      </c>
      <c r="B4027" s="12">
        <v>218103</v>
      </c>
      <c r="C4027" s="12" t="s">
        <v>2802</v>
      </c>
    </row>
    <row r="4028" spans="1:3" ht="15" customHeight="1" x14ac:dyDescent="0.25">
      <c r="A4028" s="11" t="s">
        <v>1423</v>
      </c>
      <c r="B4028" s="12">
        <v>218023</v>
      </c>
      <c r="C4028" s="12" t="s">
        <v>2803</v>
      </c>
    </row>
    <row r="4029" spans="1:3" ht="15" customHeight="1" x14ac:dyDescent="0.25">
      <c r="A4029" s="11" t="s">
        <v>1818</v>
      </c>
      <c r="B4029" s="12">
        <v>218158</v>
      </c>
      <c r="C4029" s="12" t="s">
        <v>2804</v>
      </c>
    </row>
    <row r="4030" spans="1:3" ht="15" customHeight="1" x14ac:dyDescent="0.25">
      <c r="A4030" s="11" t="s">
        <v>1798</v>
      </c>
      <c r="B4030" s="12">
        <v>218106</v>
      </c>
      <c r="C4030" s="12" t="s">
        <v>2775</v>
      </c>
    </row>
    <row r="4031" spans="1:3" ht="15" customHeight="1" x14ac:dyDescent="0.25">
      <c r="A4031" s="11" t="s">
        <v>2633</v>
      </c>
      <c r="B4031" s="12">
        <v>220999</v>
      </c>
      <c r="C4031" s="12" t="s">
        <v>2805</v>
      </c>
    </row>
    <row r="4032" spans="1:3" ht="15" customHeight="1" x14ac:dyDescent="0.25">
      <c r="A4032" s="11" t="s">
        <v>2086</v>
      </c>
      <c r="B4032" s="12">
        <v>217814</v>
      </c>
      <c r="C4032" s="12" t="s">
        <v>2758</v>
      </c>
    </row>
    <row r="4033" spans="1:3" ht="15" customHeight="1" x14ac:dyDescent="0.25">
      <c r="A4033" s="11" t="s">
        <v>2634</v>
      </c>
      <c r="B4033" s="12">
        <v>218213</v>
      </c>
      <c r="C4033" s="12" t="s">
        <v>2806</v>
      </c>
    </row>
    <row r="4034" spans="1:3" ht="15" customHeight="1" x14ac:dyDescent="0.25">
      <c r="A4034" s="11" t="s">
        <v>2032</v>
      </c>
      <c r="B4034" s="12">
        <v>218339</v>
      </c>
      <c r="C4034" s="12" t="s">
        <v>2807</v>
      </c>
    </row>
    <row r="4035" spans="1:3" ht="15" customHeight="1" x14ac:dyDescent="0.25">
      <c r="A4035" s="11" t="s">
        <v>2635</v>
      </c>
      <c r="B4035" s="12">
        <v>217479</v>
      </c>
      <c r="C4035" s="12" t="s">
        <v>2808</v>
      </c>
    </row>
    <row r="4036" spans="1:3" ht="15" customHeight="1" x14ac:dyDescent="0.25">
      <c r="A4036" s="11" t="s">
        <v>1847</v>
      </c>
      <c r="B4036" s="12">
        <v>218269</v>
      </c>
      <c r="C4036" s="12" t="s">
        <v>2809</v>
      </c>
    </row>
    <row r="4037" spans="1:3" ht="15" customHeight="1" x14ac:dyDescent="0.25">
      <c r="A4037" s="11" t="s">
        <v>1847</v>
      </c>
      <c r="B4037" s="12">
        <v>218023</v>
      </c>
      <c r="C4037" s="12" t="s">
        <v>2803</v>
      </c>
    </row>
    <row r="4038" spans="1:3" ht="15" customHeight="1" x14ac:dyDescent="0.25">
      <c r="A4038" s="11" t="s">
        <v>2076</v>
      </c>
      <c r="B4038" s="12">
        <v>219174</v>
      </c>
      <c r="C4038" s="12" t="s">
        <v>2810</v>
      </c>
    </row>
    <row r="4039" spans="1:3" ht="15" customHeight="1" x14ac:dyDescent="0.25">
      <c r="A4039" s="11" t="s">
        <v>1846</v>
      </c>
      <c r="B4039" s="12">
        <v>218015</v>
      </c>
      <c r="C4039" s="12" t="s">
        <v>2811</v>
      </c>
    </row>
    <row r="4040" spans="1:3" ht="15" customHeight="1" x14ac:dyDescent="0.25">
      <c r="A4040" s="11" t="s">
        <v>2033</v>
      </c>
      <c r="B4040" s="12">
        <v>218188</v>
      </c>
      <c r="C4040" s="12" t="s">
        <v>2812</v>
      </c>
    </row>
    <row r="4041" spans="1:3" ht="15" customHeight="1" x14ac:dyDescent="0.25">
      <c r="A4041" s="11" t="s">
        <v>2636</v>
      </c>
      <c r="B4041" s="12">
        <v>218113</v>
      </c>
      <c r="C4041" s="12" t="s">
        <v>2698</v>
      </c>
    </row>
    <row r="4042" spans="1:3" ht="15" customHeight="1" x14ac:dyDescent="0.25">
      <c r="A4042" s="11" t="s">
        <v>1800</v>
      </c>
      <c r="B4042" s="12">
        <v>218109</v>
      </c>
      <c r="C4042" s="12" t="s">
        <v>2689</v>
      </c>
    </row>
    <row r="4043" spans="1:3" ht="15" customHeight="1" x14ac:dyDescent="0.25">
      <c r="A4043" s="11" t="s">
        <v>1841</v>
      </c>
      <c r="B4043" s="12">
        <v>218273</v>
      </c>
      <c r="C4043" s="12" t="s">
        <v>2813</v>
      </c>
    </row>
    <row r="4044" spans="1:3" ht="15" customHeight="1" x14ac:dyDescent="0.25">
      <c r="A4044" s="11" t="s">
        <v>2294</v>
      </c>
      <c r="B4044" s="12">
        <v>218124</v>
      </c>
      <c r="C4044" s="12" t="s">
        <v>2814</v>
      </c>
    </row>
    <row r="4045" spans="1:3" ht="15" customHeight="1" x14ac:dyDescent="0.25">
      <c r="A4045" s="11" t="s">
        <v>2034</v>
      </c>
      <c r="B4045" s="12">
        <v>218250</v>
      </c>
      <c r="C4045" s="12" t="s">
        <v>2815</v>
      </c>
    </row>
    <row r="4046" spans="1:3" ht="15" customHeight="1" x14ac:dyDescent="0.25">
      <c r="A4046" s="11" t="s">
        <v>1451</v>
      </c>
      <c r="B4046" s="12">
        <v>218177</v>
      </c>
      <c r="C4046" s="12" t="s">
        <v>2816</v>
      </c>
    </row>
    <row r="4047" spans="1:3" ht="15" customHeight="1" x14ac:dyDescent="0.25">
      <c r="A4047" s="11" t="s">
        <v>1451</v>
      </c>
      <c r="B4047" s="12">
        <v>217990</v>
      </c>
      <c r="C4047" s="12" t="s">
        <v>2817</v>
      </c>
    </row>
    <row r="4048" spans="1:3" ht="15" customHeight="1" x14ac:dyDescent="0.25">
      <c r="A4048" s="11" t="s">
        <v>2315</v>
      </c>
      <c r="B4048" s="12">
        <v>220367</v>
      </c>
      <c r="C4048" s="12" t="s">
        <v>2818</v>
      </c>
    </row>
    <row r="4049" spans="1:3" ht="15" customHeight="1" x14ac:dyDescent="0.25">
      <c r="A4049" s="11" t="s">
        <v>1452</v>
      </c>
      <c r="B4049" s="12">
        <v>217990</v>
      </c>
      <c r="C4049" s="12" t="s">
        <v>2817</v>
      </c>
    </row>
    <row r="4050" spans="1:3" ht="15" customHeight="1" x14ac:dyDescent="0.25">
      <c r="A4050" s="11" t="s">
        <v>1453</v>
      </c>
      <c r="B4050" s="12">
        <v>217990</v>
      </c>
      <c r="C4050" s="12" t="s">
        <v>2817</v>
      </c>
    </row>
    <row r="4051" spans="1:3" ht="15" customHeight="1" x14ac:dyDescent="0.25">
      <c r="A4051" s="11" t="s">
        <v>1454</v>
      </c>
      <c r="B4051" s="12">
        <v>218683</v>
      </c>
      <c r="C4051" s="12" t="s">
        <v>2819</v>
      </c>
    </row>
    <row r="4052" spans="1:3" ht="15" customHeight="1" x14ac:dyDescent="0.25">
      <c r="A4052" s="11" t="s">
        <v>1454</v>
      </c>
      <c r="B4052" s="12">
        <v>217990</v>
      </c>
      <c r="C4052" s="12" t="s">
        <v>2817</v>
      </c>
    </row>
    <row r="4053" spans="1:3" ht="15" customHeight="1" x14ac:dyDescent="0.25">
      <c r="A4053" s="11" t="s">
        <v>2035</v>
      </c>
      <c r="B4053" s="12">
        <v>218393</v>
      </c>
      <c r="C4053" s="12" t="s">
        <v>2820</v>
      </c>
    </row>
    <row r="4054" spans="1:3" ht="15" customHeight="1" x14ac:dyDescent="0.25">
      <c r="A4054" s="11" t="s">
        <v>2199</v>
      </c>
      <c r="B4054" s="12">
        <v>218408</v>
      </c>
      <c r="C4054" s="12" t="s">
        <v>2821</v>
      </c>
    </row>
    <row r="4055" spans="1:3" ht="15" customHeight="1" x14ac:dyDescent="0.25">
      <c r="A4055" s="11" t="s">
        <v>2036</v>
      </c>
      <c r="B4055" s="12">
        <v>218408</v>
      </c>
      <c r="C4055" s="12" t="s">
        <v>2821</v>
      </c>
    </row>
    <row r="4056" spans="1:3" ht="15" customHeight="1" x14ac:dyDescent="0.25">
      <c r="A4056" s="11" t="s">
        <v>2037</v>
      </c>
      <c r="B4056" s="12">
        <v>218644</v>
      </c>
      <c r="C4056" s="12" t="s">
        <v>2752</v>
      </c>
    </row>
    <row r="4057" spans="1:3" ht="15" customHeight="1" x14ac:dyDescent="0.25">
      <c r="A4057" s="11" t="s">
        <v>2091</v>
      </c>
      <c r="B4057" s="12">
        <v>219431</v>
      </c>
      <c r="C4057" s="12" t="s">
        <v>2822</v>
      </c>
    </row>
    <row r="4058" spans="1:3" ht="15" customHeight="1" x14ac:dyDescent="0.25">
      <c r="A4058" s="11" t="s">
        <v>1455</v>
      </c>
      <c r="B4058" s="12">
        <v>217990</v>
      </c>
      <c r="C4058" s="12" t="s">
        <v>2817</v>
      </c>
    </row>
    <row r="4059" spans="1:3" ht="15" customHeight="1" x14ac:dyDescent="0.25">
      <c r="A4059" s="11" t="s">
        <v>2004</v>
      </c>
      <c r="B4059" s="12">
        <v>218819</v>
      </c>
      <c r="C4059" s="12" t="s">
        <v>2745</v>
      </c>
    </row>
    <row r="4060" spans="1:3" ht="15" customHeight="1" x14ac:dyDescent="0.25">
      <c r="A4060" s="11" t="s">
        <v>2256</v>
      </c>
      <c r="B4060" s="12">
        <v>218819</v>
      </c>
      <c r="C4060" s="12" t="s">
        <v>2745</v>
      </c>
    </row>
    <row r="4061" spans="1:3" ht="15" customHeight="1" x14ac:dyDescent="0.25">
      <c r="A4061" s="11" t="s">
        <v>2495</v>
      </c>
      <c r="B4061" s="12">
        <v>221529</v>
      </c>
      <c r="C4061" s="12" t="s">
        <v>2824</v>
      </c>
    </row>
    <row r="4062" spans="1:3" ht="15" customHeight="1" x14ac:dyDescent="0.25">
      <c r="A4062" s="11" t="s">
        <v>1456</v>
      </c>
      <c r="B4062" s="12">
        <v>217990</v>
      </c>
      <c r="C4062" s="12" t="s">
        <v>2817</v>
      </c>
    </row>
    <row r="4063" spans="1:3" ht="15" customHeight="1" x14ac:dyDescent="0.25">
      <c r="A4063" s="11" t="s">
        <v>2637</v>
      </c>
      <c r="B4063" s="12">
        <v>221505</v>
      </c>
      <c r="C4063" s="12" t="s">
        <v>2825</v>
      </c>
    </row>
    <row r="4064" spans="1:3" ht="15" customHeight="1" x14ac:dyDescent="0.25">
      <c r="A4064" s="11" t="s">
        <v>1422</v>
      </c>
      <c r="B4064" s="12">
        <v>218023</v>
      </c>
      <c r="C4064" s="12" t="s">
        <v>2803</v>
      </c>
    </row>
    <row r="4065" spans="1:3" ht="15" customHeight="1" x14ac:dyDescent="0.25">
      <c r="A4065" s="11" t="s">
        <v>1429</v>
      </c>
      <c r="B4065" s="12">
        <v>218109</v>
      </c>
      <c r="C4065" s="12" t="s">
        <v>2689</v>
      </c>
    </row>
    <row r="4066" spans="1:3" ht="15" customHeight="1" x14ac:dyDescent="0.25">
      <c r="A4066" s="11" t="s">
        <v>1430</v>
      </c>
      <c r="B4066" s="12">
        <v>218109</v>
      </c>
      <c r="C4066" s="12" t="s">
        <v>2689</v>
      </c>
    </row>
    <row r="4067" spans="1:3" ht="15" customHeight="1" x14ac:dyDescent="0.25">
      <c r="A4067" s="11" t="s">
        <v>1849</v>
      </c>
      <c r="B4067" s="12">
        <v>218001</v>
      </c>
      <c r="C4067" s="12" t="s">
        <v>2735</v>
      </c>
    </row>
    <row r="4068" spans="1:3" ht="15" customHeight="1" x14ac:dyDescent="0.25">
      <c r="A4068" s="11" t="s">
        <v>2241</v>
      </c>
      <c r="B4068" s="12">
        <v>219704</v>
      </c>
      <c r="C4068" s="12" t="s">
        <v>2826</v>
      </c>
    </row>
    <row r="4069" spans="1:3" ht="15" customHeight="1" x14ac:dyDescent="0.25">
      <c r="A4069" s="11" t="s">
        <v>1457</v>
      </c>
      <c r="B4069" s="12">
        <v>218113</v>
      </c>
      <c r="C4069" s="12" t="s">
        <v>2698</v>
      </c>
    </row>
    <row r="4070" spans="1:3" ht="15" customHeight="1" x14ac:dyDescent="0.25">
      <c r="A4070" s="11" t="s">
        <v>1457</v>
      </c>
      <c r="B4070" s="12">
        <v>218113</v>
      </c>
      <c r="C4070" s="12" t="s">
        <v>2698</v>
      </c>
    </row>
    <row r="4071" spans="1:3" ht="15" customHeight="1" x14ac:dyDescent="0.25">
      <c r="A4071" s="11" t="s">
        <v>2638</v>
      </c>
      <c r="B4071" s="12">
        <v>218194</v>
      </c>
      <c r="C4071" s="12" t="s">
        <v>2827</v>
      </c>
    </row>
    <row r="4072" spans="1:3" ht="15" customHeight="1" x14ac:dyDescent="0.25">
      <c r="A4072" s="11" t="s">
        <v>2005</v>
      </c>
      <c r="B4072" s="12">
        <v>218819</v>
      </c>
      <c r="C4072" s="12" t="s">
        <v>2745</v>
      </c>
    </row>
    <row r="4073" spans="1:3" ht="15" customHeight="1" x14ac:dyDescent="0.25">
      <c r="A4073" s="11" t="s">
        <v>2639</v>
      </c>
      <c r="B4073" s="12">
        <v>218819</v>
      </c>
      <c r="C4073" s="12" t="s">
        <v>2745</v>
      </c>
    </row>
    <row r="4074" spans="1:3" ht="15" customHeight="1" x14ac:dyDescent="0.25">
      <c r="A4074" s="11" t="s">
        <v>2639</v>
      </c>
      <c r="B4074" s="12">
        <v>218819</v>
      </c>
      <c r="C4074" s="12" t="s">
        <v>2745</v>
      </c>
    </row>
    <row r="4075" spans="1:3" ht="15" customHeight="1" x14ac:dyDescent="0.25">
      <c r="A4075" s="11" t="s">
        <v>2257</v>
      </c>
      <c r="B4075" s="12">
        <v>218819</v>
      </c>
      <c r="C4075" s="12" t="s">
        <v>2745</v>
      </c>
    </row>
    <row r="4076" spans="1:3" ht="15" customHeight="1" x14ac:dyDescent="0.25">
      <c r="A4076" s="11" t="s">
        <v>2258</v>
      </c>
      <c r="B4076" s="12">
        <v>219350</v>
      </c>
      <c r="C4076" s="12" t="s">
        <v>2794</v>
      </c>
    </row>
    <row r="4077" spans="1:3" ht="15" customHeight="1" x14ac:dyDescent="0.25">
      <c r="A4077" s="11" t="s">
        <v>2258</v>
      </c>
      <c r="B4077" s="12">
        <v>221642</v>
      </c>
      <c r="C4077" s="12" t="s">
        <v>2829</v>
      </c>
    </row>
    <row r="4078" spans="1:3" ht="15" customHeight="1" x14ac:dyDescent="0.25">
      <c r="A4078" s="11" t="s">
        <v>1500</v>
      </c>
      <c r="B4078" s="12">
        <v>217823</v>
      </c>
      <c r="C4078" s="12" t="s">
        <v>2830</v>
      </c>
    </row>
    <row r="4079" spans="1:3" ht="15" customHeight="1" x14ac:dyDescent="0.25">
      <c r="A4079" s="11" t="s">
        <v>2640</v>
      </c>
      <c r="B4079" s="12">
        <v>218274</v>
      </c>
      <c r="C4079" s="12" t="s">
        <v>2790</v>
      </c>
    </row>
    <row r="4080" spans="1:3" ht="15" customHeight="1" x14ac:dyDescent="0.25">
      <c r="A4080" s="11" t="s">
        <v>2640</v>
      </c>
      <c r="B4080" s="12">
        <v>218819</v>
      </c>
      <c r="C4080" s="12" t="s">
        <v>2745</v>
      </c>
    </row>
    <row r="4081" spans="1:3" ht="15" customHeight="1" x14ac:dyDescent="0.25">
      <c r="A4081" s="11" t="s">
        <v>2641</v>
      </c>
      <c r="B4081" s="12">
        <v>221518</v>
      </c>
      <c r="C4081" s="12" t="s">
        <v>2832</v>
      </c>
    </row>
    <row r="4082" spans="1:3" ht="15" customHeight="1" x14ac:dyDescent="0.25">
      <c r="A4082" s="11" t="s">
        <v>2259</v>
      </c>
      <c r="B4082" s="12">
        <v>218734</v>
      </c>
      <c r="C4082" s="12" t="s">
        <v>2795</v>
      </c>
    </row>
    <row r="4083" spans="1:3" ht="15" customHeight="1" x14ac:dyDescent="0.25">
      <c r="A4083" s="11" t="s">
        <v>2642</v>
      </c>
      <c r="B4083" s="12">
        <v>218734</v>
      </c>
      <c r="C4083" s="12" t="s">
        <v>2795</v>
      </c>
    </row>
    <row r="4084" spans="1:3" ht="15" customHeight="1" x14ac:dyDescent="0.25">
      <c r="A4084" s="11" t="s">
        <v>2213</v>
      </c>
      <c r="B4084" s="12">
        <v>218819</v>
      </c>
      <c r="C4084" s="12" t="s">
        <v>2745</v>
      </c>
    </row>
    <row r="4085" spans="1:3" ht="15" customHeight="1" x14ac:dyDescent="0.25">
      <c r="A4085" s="11" t="s">
        <v>2291</v>
      </c>
      <c r="B4085" s="12">
        <v>218819</v>
      </c>
      <c r="C4085" s="12" t="s">
        <v>2745</v>
      </c>
    </row>
    <row r="4086" spans="1:3" ht="15" customHeight="1" x14ac:dyDescent="0.25">
      <c r="A4086" s="11" t="s">
        <v>1831</v>
      </c>
      <c r="B4086" s="12">
        <v>218218</v>
      </c>
      <c r="C4086" s="12" t="s">
        <v>2833</v>
      </c>
    </row>
    <row r="4087" spans="1:3" ht="15" customHeight="1" x14ac:dyDescent="0.25">
      <c r="A4087" s="11" t="s">
        <v>2260</v>
      </c>
      <c r="B4087" s="12">
        <v>218131</v>
      </c>
      <c r="C4087" s="12" t="s">
        <v>2834</v>
      </c>
    </row>
    <row r="4088" spans="1:3" ht="15" customHeight="1" x14ac:dyDescent="0.25">
      <c r="A4088" s="11" t="s">
        <v>2245</v>
      </c>
      <c r="B4088" s="12">
        <v>218023</v>
      </c>
      <c r="C4088" s="12" t="s">
        <v>2803</v>
      </c>
    </row>
    <row r="4089" spans="1:3" ht="15" customHeight="1" x14ac:dyDescent="0.25">
      <c r="A4089" s="11" t="s">
        <v>1840</v>
      </c>
      <c r="B4089" s="12">
        <v>218265</v>
      </c>
      <c r="C4089" s="12" t="s">
        <v>2835</v>
      </c>
    </row>
    <row r="4090" spans="1:3" ht="15" customHeight="1" x14ac:dyDescent="0.25">
      <c r="A4090" s="11" t="s">
        <v>2358</v>
      </c>
      <c r="B4090" s="12">
        <v>218191</v>
      </c>
      <c r="C4090" s="12" t="s">
        <v>2836</v>
      </c>
    </row>
    <row r="4091" spans="1:3" ht="15" customHeight="1" x14ac:dyDescent="0.25">
      <c r="A4091" s="11" t="s">
        <v>1835</v>
      </c>
      <c r="B4091" s="12">
        <v>218262</v>
      </c>
      <c r="C4091" s="12" t="s">
        <v>2780</v>
      </c>
    </row>
    <row r="4092" spans="1:3" ht="15" customHeight="1" x14ac:dyDescent="0.25">
      <c r="A4092" s="11" t="s">
        <v>2244</v>
      </c>
      <c r="B4092" s="12">
        <v>218023</v>
      </c>
      <c r="C4092" s="12" t="s">
        <v>2803</v>
      </c>
    </row>
    <row r="4093" spans="1:3" ht="15" customHeight="1" x14ac:dyDescent="0.25">
      <c r="A4093" s="11" t="s">
        <v>2038</v>
      </c>
      <c r="B4093" s="12">
        <v>218108</v>
      </c>
      <c r="C4093" s="12" t="s">
        <v>2837</v>
      </c>
    </row>
    <row r="4094" spans="1:3" ht="15" customHeight="1" x14ac:dyDescent="0.25">
      <c r="A4094" s="11" t="s">
        <v>1825</v>
      </c>
      <c r="B4094" s="12">
        <v>218184</v>
      </c>
      <c r="C4094" s="12" t="s">
        <v>2797</v>
      </c>
    </row>
    <row r="4095" spans="1:3" ht="15" customHeight="1" x14ac:dyDescent="0.25">
      <c r="A4095" s="11" t="s">
        <v>1844</v>
      </c>
      <c r="B4095" s="12">
        <v>218629</v>
      </c>
      <c r="C4095" s="12" t="s">
        <v>2838</v>
      </c>
    </row>
    <row r="4096" spans="1:3" ht="15" customHeight="1" x14ac:dyDescent="0.25">
      <c r="A4096" s="11" t="s">
        <v>2039</v>
      </c>
      <c r="B4096" s="12">
        <v>217805</v>
      </c>
      <c r="C4096" s="12" t="s">
        <v>2839</v>
      </c>
    </row>
    <row r="4097" spans="1:3" ht="15" customHeight="1" x14ac:dyDescent="0.25">
      <c r="A4097" s="11" t="s">
        <v>2156</v>
      </c>
      <c r="B4097" s="12">
        <v>217805</v>
      </c>
      <c r="C4097" s="12" t="s">
        <v>2839</v>
      </c>
    </row>
    <row r="4098" spans="1:3" ht="15" customHeight="1" x14ac:dyDescent="0.25">
      <c r="A4098" s="11" t="s">
        <v>2040</v>
      </c>
      <c r="B4098" s="12">
        <v>218617</v>
      </c>
      <c r="C4098" s="12" t="s">
        <v>2840</v>
      </c>
    </row>
    <row r="4099" spans="1:3" ht="15" customHeight="1" x14ac:dyDescent="0.25">
      <c r="A4099" s="11" t="s">
        <v>2041</v>
      </c>
      <c r="B4099" s="12">
        <v>218617</v>
      </c>
      <c r="C4099" s="12" t="s">
        <v>2840</v>
      </c>
    </row>
    <row r="4100" spans="1:3" ht="15" customHeight="1" x14ac:dyDescent="0.25">
      <c r="A4100" s="11" t="s">
        <v>2201</v>
      </c>
      <c r="B4100" s="12">
        <v>218617</v>
      </c>
      <c r="C4100" s="12" t="s">
        <v>2840</v>
      </c>
    </row>
    <row r="4101" spans="1:3" ht="15" customHeight="1" x14ac:dyDescent="0.25">
      <c r="A4101" s="11" t="s">
        <v>1827</v>
      </c>
      <c r="B4101" s="12">
        <v>217842</v>
      </c>
      <c r="C4101" s="12" t="s">
        <v>2841</v>
      </c>
    </row>
    <row r="4102" spans="1:3" ht="15" customHeight="1" x14ac:dyDescent="0.25">
      <c r="A4102" s="11" t="s">
        <v>2261</v>
      </c>
      <c r="B4102" s="12">
        <v>218932</v>
      </c>
      <c r="C4102" s="12" t="s">
        <v>2842</v>
      </c>
    </row>
    <row r="4103" spans="1:3" ht="15" customHeight="1" x14ac:dyDescent="0.25">
      <c r="A4103" s="11" t="s">
        <v>2643</v>
      </c>
      <c r="B4103" s="12">
        <v>217634</v>
      </c>
      <c r="C4103" s="12" t="s">
        <v>2691</v>
      </c>
    </row>
    <row r="4104" spans="1:3" ht="15" customHeight="1" x14ac:dyDescent="0.25">
      <c r="A4104" s="11" t="s">
        <v>1458</v>
      </c>
      <c r="B4104" s="12">
        <v>218040</v>
      </c>
      <c r="C4104" s="12" t="s">
        <v>2843</v>
      </c>
    </row>
    <row r="4105" spans="1:3" ht="15" customHeight="1" x14ac:dyDescent="0.25">
      <c r="A4105" s="11" t="s">
        <v>2042</v>
      </c>
      <c r="B4105" s="12">
        <v>218108</v>
      </c>
      <c r="C4105" s="12" t="s">
        <v>2837</v>
      </c>
    </row>
    <row r="4106" spans="1:3" ht="15" customHeight="1" x14ac:dyDescent="0.25">
      <c r="A4106" s="11" t="s">
        <v>2225</v>
      </c>
      <c r="B4106" s="12">
        <v>219123</v>
      </c>
      <c r="C4106" s="12" t="s">
        <v>2844</v>
      </c>
    </row>
    <row r="4107" spans="1:3" ht="15" customHeight="1" x14ac:dyDescent="0.25">
      <c r="A4107" s="11" t="s">
        <v>2644</v>
      </c>
      <c r="B4107" s="12">
        <v>219123</v>
      </c>
      <c r="C4107" s="12" t="s">
        <v>2844</v>
      </c>
    </row>
    <row r="4108" spans="1:3" ht="15" customHeight="1" x14ac:dyDescent="0.25">
      <c r="A4108" s="11" t="s">
        <v>2043</v>
      </c>
      <c r="B4108" s="12">
        <v>218588</v>
      </c>
      <c r="C4108" s="12" t="s">
        <v>2845</v>
      </c>
    </row>
    <row r="4109" spans="1:3" ht="15" customHeight="1" x14ac:dyDescent="0.25">
      <c r="A4109" s="11" t="s">
        <v>2262</v>
      </c>
      <c r="B4109" s="12">
        <v>218113</v>
      </c>
      <c r="C4109" s="12" t="s">
        <v>2698</v>
      </c>
    </row>
    <row r="4110" spans="1:3" ht="15" customHeight="1" x14ac:dyDescent="0.25">
      <c r="A4110" s="11" t="s">
        <v>2262</v>
      </c>
      <c r="B4110" s="12">
        <v>220999</v>
      </c>
      <c r="C4110" s="12" t="s">
        <v>2805</v>
      </c>
    </row>
    <row r="4111" spans="1:3" ht="15" customHeight="1" x14ac:dyDescent="0.25">
      <c r="A4111" s="11" t="s">
        <v>2226</v>
      </c>
      <c r="B4111" s="12">
        <v>219123</v>
      </c>
      <c r="C4111" s="12" t="s">
        <v>2844</v>
      </c>
    </row>
    <row r="4112" spans="1:3" ht="15" customHeight="1" x14ac:dyDescent="0.25">
      <c r="A4112" s="11" t="s">
        <v>2263</v>
      </c>
      <c r="B4112" s="12">
        <v>218819</v>
      </c>
      <c r="C4112" s="12" t="s">
        <v>2745</v>
      </c>
    </row>
    <row r="4113" spans="1:3" ht="15" customHeight="1" x14ac:dyDescent="0.25">
      <c r="A4113" s="11" t="s">
        <v>1459</v>
      </c>
      <c r="B4113" s="12">
        <v>218313</v>
      </c>
      <c r="C4113" s="12" t="s">
        <v>2846</v>
      </c>
    </row>
    <row r="4114" spans="1:3" ht="15" customHeight="1" x14ac:dyDescent="0.25">
      <c r="A4114" s="11" t="s">
        <v>2282</v>
      </c>
      <c r="B4114" s="12">
        <v>218734</v>
      </c>
      <c r="C4114" s="12" t="s">
        <v>2795</v>
      </c>
    </row>
    <row r="4115" spans="1:3" ht="15" customHeight="1" x14ac:dyDescent="0.25">
      <c r="A4115" s="11" t="s">
        <v>2264</v>
      </c>
      <c r="B4115" s="12">
        <v>218194</v>
      </c>
      <c r="C4115" s="12" t="s">
        <v>2827</v>
      </c>
    </row>
    <row r="4116" spans="1:3" ht="15" customHeight="1" x14ac:dyDescent="0.25">
      <c r="A4116" s="11" t="s">
        <v>2645</v>
      </c>
      <c r="B4116" s="12">
        <v>218408</v>
      </c>
      <c r="C4116" s="12" t="s">
        <v>2821</v>
      </c>
    </row>
    <row r="4117" spans="1:3" ht="15" customHeight="1" x14ac:dyDescent="0.25">
      <c r="A4117" s="11" t="s">
        <v>2212</v>
      </c>
      <c r="B4117" s="12">
        <v>218819</v>
      </c>
      <c r="C4117" s="12" t="s">
        <v>2745</v>
      </c>
    </row>
    <row r="4118" spans="1:3" ht="15" customHeight="1" x14ac:dyDescent="0.25">
      <c r="A4118" s="11" t="s">
        <v>1460</v>
      </c>
      <c r="B4118" s="12">
        <v>218322</v>
      </c>
      <c r="C4118" s="12" t="s">
        <v>2847</v>
      </c>
    </row>
    <row r="4119" spans="1:3" ht="15" customHeight="1" x14ac:dyDescent="0.25">
      <c r="A4119" s="11" t="s">
        <v>1842</v>
      </c>
      <c r="B4119" s="12">
        <v>217878</v>
      </c>
      <c r="C4119" s="12" t="s">
        <v>2848</v>
      </c>
    </row>
    <row r="4120" spans="1:3" ht="15" customHeight="1" x14ac:dyDescent="0.25">
      <c r="A4120" s="11" t="s">
        <v>2075</v>
      </c>
      <c r="B4120" s="12">
        <v>219497</v>
      </c>
      <c r="C4120" s="12" t="s">
        <v>2849</v>
      </c>
    </row>
    <row r="4121" spans="1:3" ht="15" customHeight="1" x14ac:dyDescent="0.25">
      <c r="A4121" s="11" t="s">
        <v>1940</v>
      </c>
      <c r="B4121" s="12">
        <v>218297</v>
      </c>
      <c r="C4121" s="12" t="s">
        <v>2850</v>
      </c>
    </row>
    <row r="4122" spans="1:3" ht="15" customHeight="1" x14ac:dyDescent="0.25">
      <c r="A4122" s="11" t="s">
        <v>1834</v>
      </c>
      <c r="B4122" s="12">
        <v>218112</v>
      </c>
      <c r="C4122" s="12" t="s">
        <v>2851</v>
      </c>
    </row>
    <row r="4123" spans="1:3" ht="15" customHeight="1" x14ac:dyDescent="0.25">
      <c r="A4123" s="11" t="s">
        <v>1834</v>
      </c>
      <c r="B4123" s="12">
        <v>217867</v>
      </c>
      <c r="C4123" s="12" t="s">
        <v>2852</v>
      </c>
    </row>
    <row r="4124" spans="1:3" ht="15" customHeight="1" x14ac:dyDescent="0.25">
      <c r="A4124" s="11" t="s">
        <v>2265</v>
      </c>
      <c r="B4124" s="12">
        <v>219103</v>
      </c>
      <c r="C4124" s="12" t="s">
        <v>2853</v>
      </c>
    </row>
    <row r="4125" spans="1:3" ht="15" customHeight="1" x14ac:dyDescent="0.25">
      <c r="A4125" s="11" t="s">
        <v>2044</v>
      </c>
      <c r="B4125" s="12">
        <v>218615</v>
      </c>
      <c r="C4125" s="12" t="s">
        <v>2854</v>
      </c>
    </row>
    <row r="4126" spans="1:3" ht="15" customHeight="1" x14ac:dyDescent="0.25">
      <c r="A4126" s="11" t="s">
        <v>2078</v>
      </c>
      <c r="B4126" s="12">
        <v>218112</v>
      </c>
      <c r="C4126" s="12" t="s">
        <v>2851</v>
      </c>
    </row>
    <row r="4127" spans="1:3" ht="15" customHeight="1" x14ac:dyDescent="0.25">
      <c r="A4127" s="11" t="s">
        <v>1819</v>
      </c>
      <c r="B4127" s="12">
        <v>218164</v>
      </c>
      <c r="C4127" s="12" t="s">
        <v>2855</v>
      </c>
    </row>
    <row r="4128" spans="1:3" ht="15" customHeight="1" x14ac:dyDescent="0.25">
      <c r="A4128" s="11" t="s">
        <v>2646</v>
      </c>
      <c r="B4128" s="12">
        <v>221362</v>
      </c>
      <c r="C4128" s="12" t="s">
        <v>2786</v>
      </c>
    </row>
    <row r="4129" spans="1:3" ht="15" customHeight="1" x14ac:dyDescent="0.25">
      <c r="A4129" s="11" t="s">
        <v>2647</v>
      </c>
      <c r="B4129" s="12">
        <v>221362</v>
      </c>
      <c r="C4129" s="12" t="s">
        <v>2786</v>
      </c>
    </row>
    <row r="4130" spans="1:3" ht="15" customHeight="1" x14ac:dyDescent="0.25">
      <c r="A4130" s="11" t="s">
        <v>2045</v>
      </c>
      <c r="B4130" s="12">
        <v>218163</v>
      </c>
      <c r="C4130" s="12" t="s">
        <v>2856</v>
      </c>
    </row>
    <row r="4131" spans="1:3" ht="15" customHeight="1" x14ac:dyDescent="0.25">
      <c r="A4131" s="11" t="s">
        <v>2648</v>
      </c>
      <c r="B4131" s="12">
        <v>217814</v>
      </c>
      <c r="C4131" s="12" t="s">
        <v>2758</v>
      </c>
    </row>
    <row r="4132" spans="1:3" ht="15" customHeight="1" x14ac:dyDescent="0.25">
      <c r="A4132" s="11" t="s">
        <v>1859</v>
      </c>
      <c r="B4132" s="12">
        <v>218319</v>
      </c>
      <c r="C4132" s="12" t="s">
        <v>2715</v>
      </c>
    </row>
    <row r="4133" spans="1:3" ht="15" customHeight="1" x14ac:dyDescent="0.25">
      <c r="A4133" s="11" t="s">
        <v>1862</v>
      </c>
      <c r="B4133" s="12">
        <v>218319</v>
      </c>
      <c r="C4133" s="12" t="s">
        <v>2715</v>
      </c>
    </row>
    <row r="4134" spans="1:3" ht="15" customHeight="1" x14ac:dyDescent="0.25">
      <c r="A4134" s="11" t="s">
        <v>1866</v>
      </c>
      <c r="B4134" s="12">
        <v>218319</v>
      </c>
      <c r="C4134" s="12" t="s">
        <v>2715</v>
      </c>
    </row>
    <row r="4135" spans="1:3" ht="15" customHeight="1" x14ac:dyDescent="0.25">
      <c r="A4135" s="11" t="s">
        <v>1853</v>
      </c>
      <c r="B4135" s="12">
        <v>218319</v>
      </c>
      <c r="C4135" s="12" t="s">
        <v>2715</v>
      </c>
    </row>
    <row r="4136" spans="1:3" ht="15" customHeight="1" x14ac:dyDescent="0.25">
      <c r="A4136" s="11" t="s">
        <v>1855</v>
      </c>
      <c r="B4136" s="12">
        <v>218319</v>
      </c>
      <c r="C4136" s="12" t="s">
        <v>2715</v>
      </c>
    </row>
    <row r="4137" spans="1:3" ht="15" customHeight="1" x14ac:dyDescent="0.25">
      <c r="A4137" s="11" t="s">
        <v>1856</v>
      </c>
      <c r="B4137" s="12">
        <v>218319</v>
      </c>
      <c r="C4137" s="12" t="s">
        <v>2715</v>
      </c>
    </row>
    <row r="4138" spans="1:3" ht="15" customHeight="1" x14ac:dyDescent="0.25">
      <c r="A4138" s="11" t="s">
        <v>1498</v>
      </c>
      <c r="B4138" s="12">
        <v>218124</v>
      </c>
      <c r="C4138" s="12" t="s">
        <v>2814</v>
      </c>
    </row>
    <row r="4139" spans="1:3" ht="15" customHeight="1" x14ac:dyDescent="0.25">
      <c r="A4139" s="11" t="s">
        <v>1854</v>
      </c>
      <c r="B4139" s="12">
        <v>218319</v>
      </c>
      <c r="C4139" s="12" t="s">
        <v>2715</v>
      </c>
    </row>
    <row r="4140" spans="1:3" ht="15" customHeight="1" x14ac:dyDescent="0.25">
      <c r="A4140" s="11" t="s">
        <v>2266</v>
      </c>
      <c r="B4140" s="12">
        <v>218997</v>
      </c>
      <c r="C4140" s="12" t="s">
        <v>2857</v>
      </c>
    </row>
    <row r="4141" spans="1:3" ht="15" customHeight="1" x14ac:dyDescent="0.25">
      <c r="A4141" s="11" t="s">
        <v>2475</v>
      </c>
      <c r="B4141" s="12">
        <v>221443</v>
      </c>
      <c r="C4141" s="12" t="s">
        <v>2859</v>
      </c>
    </row>
    <row r="4142" spans="1:3" ht="15" customHeight="1" x14ac:dyDescent="0.25">
      <c r="A4142" s="11" t="s">
        <v>1861</v>
      </c>
      <c r="B4142" s="12">
        <v>218319</v>
      </c>
      <c r="C4142" s="12" t="s">
        <v>2715</v>
      </c>
    </row>
    <row r="4143" spans="1:3" ht="15" customHeight="1" x14ac:dyDescent="0.25">
      <c r="A4143" s="11" t="s">
        <v>1860</v>
      </c>
      <c r="B4143" s="12">
        <v>218319</v>
      </c>
      <c r="C4143" s="12" t="s">
        <v>2715</v>
      </c>
    </row>
    <row r="4144" spans="1:3" ht="15" customHeight="1" x14ac:dyDescent="0.25">
      <c r="A4144" s="11" t="s">
        <v>1858</v>
      </c>
      <c r="B4144" s="12">
        <v>218319</v>
      </c>
      <c r="C4144" s="12" t="s">
        <v>2715</v>
      </c>
    </row>
    <row r="4145" spans="1:3" ht="15" customHeight="1" x14ac:dyDescent="0.25">
      <c r="A4145" s="11" t="s">
        <v>1869</v>
      </c>
      <c r="B4145" s="12">
        <v>218319</v>
      </c>
      <c r="C4145" s="12" t="s">
        <v>2715</v>
      </c>
    </row>
    <row r="4146" spans="1:3" ht="15" customHeight="1" x14ac:dyDescent="0.25">
      <c r="A4146" s="11" t="s">
        <v>1872</v>
      </c>
      <c r="B4146" s="12">
        <v>218319</v>
      </c>
      <c r="C4146" s="12" t="s">
        <v>2715</v>
      </c>
    </row>
    <row r="4147" spans="1:3" ht="15" customHeight="1" x14ac:dyDescent="0.25">
      <c r="A4147" s="11" t="s">
        <v>1873</v>
      </c>
      <c r="B4147" s="12">
        <v>218319</v>
      </c>
      <c r="C4147" s="12" t="s">
        <v>2715</v>
      </c>
    </row>
    <row r="4148" spans="1:3" ht="15" customHeight="1" x14ac:dyDescent="0.25">
      <c r="A4148" s="11" t="s">
        <v>1857</v>
      </c>
      <c r="B4148" s="12">
        <v>218319</v>
      </c>
      <c r="C4148" s="12" t="s">
        <v>2715</v>
      </c>
    </row>
    <row r="4149" spans="1:3" ht="15" customHeight="1" x14ac:dyDescent="0.25">
      <c r="A4149" s="11" t="s">
        <v>1525</v>
      </c>
      <c r="B4149" s="12">
        <v>218142</v>
      </c>
      <c r="C4149" s="12" t="s">
        <v>2860</v>
      </c>
    </row>
    <row r="4150" spans="1:3" ht="15" customHeight="1" x14ac:dyDescent="0.25">
      <c r="A4150" s="11" t="s">
        <v>1820</v>
      </c>
      <c r="B4150" s="12">
        <v>218165</v>
      </c>
      <c r="C4150" s="12" t="s">
        <v>2861</v>
      </c>
    </row>
    <row r="4151" spans="1:3" ht="15" customHeight="1" x14ac:dyDescent="0.25">
      <c r="A4151" s="11" t="s">
        <v>1822</v>
      </c>
      <c r="B4151" s="12">
        <v>218177</v>
      </c>
      <c r="C4151" s="12" t="s">
        <v>2816</v>
      </c>
    </row>
    <row r="4152" spans="1:3" ht="15" customHeight="1" x14ac:dyDescent="0.25">
      <c r="A4152" s="11" t="s">
        <v>1509</v>
      </c>
      <c r="B4152" s="12">
        <v>217827</v>
      </c>
      <c r="C4152" s="12" t="s">
        <v>2778</v>
      </c>
    </row>
    <row r="4153" spans="1:3" ht="15" customHeight="1" x14ac:dyDescent="0.25">
      <c r="A4153" s="11" t="s">
        <v>2008</v>
      </c>
      <c r="B4153" s="12">
        <v>218853</v>
      </c>
      <c r="C4153" s="12" t="s">
        <v>2862</v>
      </c>
    </row>
    <row r="4154" spans="1:3" ht="15" customHeight="1" x14ac:dyDescent="0.25">
      <c r="A4154" s="11" t="s">
        <v>1815</v>
      </c>
      <c r="B4154" s="12">
        <v>217827</v>
      </c>
      <c r="C4154" s="12" t="s">
        <v>2778</v>
      </c>
    </row>
    <row r="4155" spans="1:3" ht="15" customHeight="1" x14ac:dyDescent="0.25">
      <c r="A4155" s="11" t="s">
        <v>1501</v>
      </c>
      <c r="B4155" s="12">
        <v>217782</v>
      </c>
      <c r="C4155" s="12" t="s">
        <v>2863</v>
      </c>
    </row>
    <row r="4156" spans="1:3" ht="15" customHeight="1" x14ac:dyDescent="0.25">
      <c r="A4156" s="11" t="s">
        <v>1502</v>
      </c>
      <c r="B4156" s="12">
        <v>218157</v>
      </c>
      <c r="C4156" s="12" t="s">
        <v>2696</v>
      </c>
    </row>
    <row r="4157" spans="1:3" ht="15" customHeight="1" x14ac:dyDescent="0.25">
      <c r="A4157" s="11" t="s">
        <v>1538</v>
      </c>
      <c r="B4157" s="12">
        <v>217827</v>
      </c>
      <c r="C4157" s="12" t="s">
        <v>2778</v>
      </c>
    </row>
    <row r="4158" spans="1:3" ht="15" customHeight="1" x14ac:dyDescent="0.25">
      <c r="A4158" s="11" t="s">
        <v>1520</v>
      </c>
      <c r="B4158" s="12">
        <v>217782</v>
      </c>
      <c r="C4158" s="12" t="s">
        <v>2863</v>
      </c>
    </row>
    <row r="4159" spans="1:3" ht="15" customHeight="1" x14ac:dyDescent="0.25">
      <c r="A4159" s="11" t="s">
        <v>1520</v>
      </c>
      <c r="B4159" s="12">
        <v>217782</v>
      </c>
      <c r="C4159" s="12" t="s">
        <v>2863</v>
      </c>
    </row>
    <row r="4160" spans="1:3" ht="15" customHeight="1" x14ac:dyDescent="0.25">
      <c r="A4160" s="11" t="s">
        <v>1537</v>
      </c>
      <c r="B4160" s="12">
        <v>217827</v>
      </c>
      <c r="C4160" s="12" t="s">
        <v>2778</v>
      </c>
    </row>
    <row r="4161" spans="1:3" ht="15" customHeight="1" x14ac:dyDescent="0.25">
      <c r="A4161" s="11" t="s">
        <v>2046</v>
      </c>
      <c r="B4161" s="12">
        <v>218411</v>
      </c>
      <c r="C4161" s="12" t="s">
        <v>2864</v>
      </c>
    </row>
    <row r="4162" spans="1:3" ht="15" customHeight="1" x14ac:dyDescent="0.25">
      <c r="A4162" s="11" t="s">
        <v>1532</v>
      </c>
      <c r="B4162" s="12">
        <v>218155</v>
      </c>
      <c r="C4162" s="12" t="s">
        <v>2865</v>
      </c>
    </row>
    <row r="4163" spans="1:3" ht="15" customHeight="1" x14ac:dyDescent="0.25">
      <c r="A4163" s="11" t="s">
        <v>2047</v>
      </c>
      <c r="B4163" s="12">
        <v>218717</v>
      </c>
      <c r="C4163" s="12" t="s">
        <v>2866</v>
      </c>
    </row>
    <row r="4164" spans="1:3" ht="15" customHeight="1" x14ac:dyDescent="0.25">
      <c r="A4164" s="11" t="s">
        <v>2048</v>
      </c>
      <c r="B4164" s="12">
        <v>217479</v>
      </c>
      <c r="C4164" s="12" t="s">
        <v>2808</v>
      </c>
    </row>
    <row r="4165" spans="1:3" ht="15" customHeight="1" x14ac:dyDescent="0.25">
      <c r="A4165" s="11" t="s">
        <v>2048</v>
      </c>
      <c r="B4165" s="12">
        <v>218721</v>
      </c>
      <c r="C4165" s="12" t="s">
        <v>2867</v>
      </c>
    </row>
    <row r="4166" spans="1:3" ht="15" customHeight="1" x14ac:dyDescent="0.25">
      <c r="A4166" s="11" t="s">
        <v>1821</v>
      </c>
      <c r="B4166" s="12">
        <v>218168</v>
      </c>
      <c r="C4166" s="12" t="s">
        <v>2868</v>
      </c>
    </row>
    <row r="4167" spans="1:3" ht="15" customHeight="1" x14ac:dyDescent="0.25">
      <c r="A4167" s="11" t="s">
        <v>1956</v>
      </c>
      <c r="B4167" s="12">
        <v>217781</v>
      </c>
      <c r="C4167" s="12" t="s">
        <v>2869</v>
      </c>
    </row>
    <row r="4168" spans="1:3" ht="15" customHeight="1" x14ac:dyDescent="0.25">
      <c r="A4168" s="11" t="s">
        <v>2002</v>
      </c>
      <c r="B4168" s="12">
        <v>218738</v>
      </c>
      <c r="C4168" s="12" t="s">
        <v>2870</v>
      </c>
    </row>
    <row r="4169" spans="1:3" ht="15" customHeight="1" x14ac:dyDescent="0.25">
      <c r="A4169" s="11" t="s">
        <v>1941</v>
      </c>
      <c r="B4169" s="12">
        <v>218736</v>
      </c>
      <c r="C4169" s="12" t="s">
        <v>2871</v>
      </c>
    </row>
    <row r="4170" spans="1:3" ht="15" customHeight="1" x14ac:dyDescent="0.25">
      <c r="A4170" s="11" t="s">
        <v>2267</v>
      </c>
      <c r="B4170" s="12">
        <v>219419</v>
      </c>
      <c r="C4170" s="12" t="s">
        <v>2872</v>
      </c>
    </row>
    <row r="4171" spans="1:3" ht="15" customHeight="1" x14ac:dyDescent="0.25">
      <c r="A4171" s="11" t="s">
        <v>2649</v>
      </c>
      <c r="B4171" s="12">
        <v>218240</v>
      </c>
      <c r="C4171" s="12" t="s">
        <v>2873</v>
      </c>
    </row>
    <row r="4172" spans="1:3" ht="15" customHeight="1" x14ac:dyDescent="0.25">
      <c r="A4172" s="11" t="s">
        <v>2049</v>
      </c>
      <c r="B4172" s="12">
        <v>218717</v>
      </c>
      <c r="C4172" s="12" t="s">
        <v>2866</v>
      </c>
    </row>
    <row r="4173" spans="1:3" ht="15" customHeight="1" x14ac:dyDescent="0.25">
      <c r="A4173" s="11" t="s">
        <v>1823</v>
      </c>
      <c r="B4173" s="12">
        <v>218181</v>
      </c>
      <c r="C4173" s="12" t="s">
        <v>2874</v>
      </c>
    </row>
    <row r="4174" spans="1:3" ht="15" customHeight="1" x14ac:dyDescent="0.25">
      <c r="A4174" s="11" t="s">
        <v>1865</v>
      </c>
      <c r="B4174" s="12">
        <v>218319</v>
      </c>
      <c r="C4174" s="12" t="s">
        <v>2715</v>
      </c>
    </row>
    <row r="4175" spans="1:3" ht="15" customHeight="1" x14ac:dyDescent="0.25">
      <c r="A4175" s="11" t="s">
        <v>1864</v>
      </c>
      <c r="B4175" s="12">
        <v>218319</v>
      </c>
      <c r="C4175" s="12" t="s">
        <v>2715</v>
      </c>
    </row>
    <row r="4176" spans="1:3" ht="15" customHeight="1" x14ac:dyDescent="0.25">
      <c r="A4176" s="11" t="s">
        <v>1870</v>
      </c>
      <c r="B4176" s="12">
        <v>218319</v>
      </c>
      <c r="C4176" s="12" t="s">
        <v>2715</v>
      </c>
    </row>
    <row r="4177" spans="1:3" ht="15" customHeight="1" x14ac:dyDescent="0.25">
      <c r="A4177" s="11" t="s">
        <v>1871</v>
      </c>
      <c r="B4177" s="12">
        <v>218319</v>
      </c>
      <c r="C4177" s="12" t="s">
        <v>2715</v>
      </c>
    </row>
    <row r="4178" spans="1:3" ht="15" customHeight="1" x14ac:dyDescent="0.25">
      <c r="A4178" s="11" t="s">
        <v>1867</v>
      </c>
      <c r="B4178" s="12">
        <v>218319</v>
      </c>
      <c r="C4178" s="12" t="s">
        <v>2715</v>
      </c>
    </row>
    <row r="4179" spans="1:3" ht="15" customHeight="1" x14ac:dyDescent="0.25">
      <c r="A4179" s="11" t="s">
        <v>1863</v>
      </c>
      <c r="B4179" s="12">
        <v>218319</v>
      </c>
      <c r="C4179" s="12" t="s">
        <v>2715</v>
      </c>
    </row>
    <row r="4180" spans="1:3" ht="15" customHeight="1" x14ac:dyDescent="0.25">
      <c r="A4180" s="11" t="s">
        <v>1868</v>
      </c>
      <c r="B4180" s="12">
        <v>218319</v>
      </c>
      <c r="C4180" s="12" t="s">
        <v>2715</v>
      </c>
    </row>
    <row r="4181" spans="1:3" ht="15" customHeight="1" x14ac:dyDescent="0.25">
      <c r="A4181" s="11" t="s">
        <v>1954</v>
      </c>
      <c r="B4181" s="12">
        <v>218717</v>
      </c>
      <c r="C4181" s="12" t="s">
        <v>2866</v>
      </c>
    </row>
    <row r="4182" spans="1:3" ht="15" customHeight="1" x14ac:dyDescent="0.25">
      <c r="A4182" s="8" t="s">
        <v>2268</v>
      </c>
      <c r="B4182" s="6">
        <v>218002</v>
      </c>
      <c r="C4182" s="7" t="s">
        <v>2875</v>
      </c>
    </row>
    <row r="4183" spans="1:3" ht="15" customHeight="1" x14ac:dyDescent="0.25">
      <c r="A4183" s="8" t="s">
        <v>1803</v>
      </c>
      <c r="B4183" s="6">
        <v>218113</v>
      </c>
      <c r="C4183" s="7" t="s">
        <v>2698</v>
      </c>
    </row>
    <row r="4184" spans="1:3" ht="15" customHeight="1" x14ac:dyDescent="0.25">
      <c r="A4184" s="8" t="s">
        <v>1997</v>
      </c>
      <c r="B4184" s="6">
        <v>218717</v>
      </c>
      <c r="C4184" s="7" t="s">
        <v>2866</v>
      </c>
    </row>
    <row r="4185" spans="1:3" ht="15" customHeight="1" x14ac:dyDescent="0.25">
      <c r="A4185" s="8" t="s">
        <v>2650</v>
      </c>
      <c r="B4185" s="6">
        <v>221321</v>
      </c>
      <c r="C4185" s="7" t="s">
        <v>2876</v>
      </c>
    </row>
    <row r="4186" spans="1:3" ht="15" customHeight="1" x14ac:dyDescent="0.25">
      <c r="A4186" s="8" t="s">
        <v>2651</v>
      </c>
      <c r="B4186" s="6">
        <v>217634</v>
      </c>
      <c r="C4186" s="7" t="s">
        <v>2691</v>
      </c>
    </row>
    <row r="4187" spans="1:3" ht="15" customHeight="1" x14ac:dyDescent="0.25">
      <c r="A4187" s="8" t="s">
        <v>1845</v>
      </c>
      <c r="B4187" s="6">
        <v>217756</v>
      </c>
      <c r="C4187" s="7" t="s">
        <v>2877</v>
      </c>
    </row>
    <row r="4188" spans="1:3" ht="15" customHeight="1" x14ac:dyDescent="0.25">
      <c r="A4188" s="8" t="s">
        <v>2050</v>
      </c>
      <c r="B4188" s="6">
        <v>218194</v>
      </c>
      <c r="C4188" s="7" t="s">
        <v>2827</v>
      </c>
    </row>
    <row r="4189" spans="1:3" ht="15" customHeight="1" x14ac:dyDescent="0.25">
      <c r="A4189" s="8" t="s">
        <v>2050</v>
      </c>
      <c r="B4189" s="6">
        <v>218002</v>
      </c>
      <c r="C4189" s="7" t="s">
        <v>2875</v>
      </c>
    </row>
    <row r="4190" spans="1:3" ht="15" customHeight="1" x14ac:dyDescent="0.25">
      <c r="A4190" s="8" t="s">
        <v>2652</v>
      </c>
      <c r="B4190" s="6">
        <v>217479</v>
      </c>
      <c r="C4190" s="7" t="s">
        <v>2808</v>
      </c>
    </row>
    <row r="4191" spans="1:3" ht="15" customHeight="1" x14ac:dyDescent="0.25">
      <c r="A4191" s="8" t="s">
        <v>2051</v>
      </c>
      <c r="B4191" s="6">
        <v>218721</v>
      </c>
      <c r="C4191" s="7" t="s">
        <v>2867</v>
      </c>
    </row>
    <row r="4192" spans="1:3" ht="15" customHeight="1" x14ac:dyDescent="0.25">
      <c r="A4192" s="8" t="s">
        <v>2242</v>
      </c>
      <c r="B4192" s="6">
        <v>219752</v>
      </c>
      <c r="C4192" s="7" t="s">
        <v>2878</v>
      </c>
    </row>
    <row r="4193" spans="1:3" ht="15" customHeight="1" x14ac:dyDescent="0.25">
      <c r="A4193" s="8" t="s">
        <v>1817</v>
      </c>
      <c r="B4193" s="6">
        <v>218156</v>
      </c>
      <c r="C4193" s="7" t="s">
        <v>2879</v>
      </c>
    </row>
    <row r="4194" spans="1:3" ht="15" customHeight="1" x14ac:dyDescent="0.25">
      <c r="A4194" s="8" t="s">
        <v>1792</v>
      </c>
      <c r="B4194" s="6">
        <v>217781</v>
      </c>
      <c r="C4194" s="7" t="s">
        <v>2869</v>
      </c>
    </row>
    <row r="4195" spans="1:3" ht="15" customHeight="1" x14ac:dyDescent="0.25">
      <c r="A4195" s="8" t="s">
        <v>2653</v>
      </c>
      <c r="B4195" s="6">
        <v>217634</v>
      </c>
      <c r="C4195" s="7" t="s">
        <v>2691</v>
      </c>
    </row>
    <row r="4196" spans="1:3" ht="15" customHeight="1" x14ac:dyDescent="0.25">
      <c r="A4196" s="8" t="s">
        <v>2269</v>
      </c>
      <c r="B4196" s="6">
        <v>218248</v>
      </c>
      <c r="C4196" s="7" t="s">
        <v>2880</v>
      </c>
    </row>
    <row r="4197" spans="1:3" ht="15" customHeight="1" x14ac:dyDescent="0.25">
      <c r="A4197" s="8" t="s">
        <v>1998</v>
      </c>
      <c r="B4197" s="6">
        <v>218717</v>
      </c>
      <c r="C4197" s="7" t="s">
        <v>2866</v>
      </c>
    </row>
    <row r="4198" spans="1:3" ht="15" customHeight="1" x14ac:dyDescent="0.25">
      <c r="A4198" s="8" t="s">
        <v>2654</v>
      </c>
      <c r="B4198" s="6">
        <v>217634</v>
      </c>
      <c r="C4198" s="7" t="s">
        <v>2691</v>
      </c>
    </row>
    <row r="4199" spans="1:3" ht="15" customHeight="1" x14ac:dyDescent="0.25">
      <c r="A4199" s="8" t="s">
        <v>2270</v>
      </c>
      <c r="B4199" s="6">
        <v>218286</v>
      </c>
      <c r="C4199" s="7" t="s">
        <v>2750</v>
      </c>
    </row>
    <row r="4200" spans="1:3" ht="15" customHeight="1" x14ac:dyDescent="0.25">
      <c r="A4200" s="8" t="s">
        <v>1789</v>
      </c>
      <c r="B4200" s="6">
        <v>217742</v>
      </c>
      <c r="C4200" s="7" t="s">
        <v>2881</v>
      </c>
    </row>
    <row r="4201" spans="1:3" ht="15" customHeight="1" x14ac:dyDescent="0.25">
      <c r="A4201" s="8" t="s">
        <v>2271</v>
      </c>
      <c r="B4201" s="6">
        <v>219084</v>
      </c>
      <c r="C4201" s="7" t="s">
        <v>2882</v>
      </c>
    </row>
    <row r="4202" spans="1:3" ht="15" customHeight="1" x14ac:dyDescent="0.25">
      <c r="A4202" s="8" t="s">
        <v>1816</v>
      </c>
      <c r="B4202" s="6">
        <v>218150</v>
      </c>
      <c r="C4202" s="7" t="s">
        <v>2883</v>
      </c>
    </row>
    <row r="4203" spans="1:3" ht="15" customHeight="1" x14ac:dyDescent="0.25">
      <c r="A4203" s="8" t="s">
        <v>2052</v>
      </c>
      <c r="B4203" s="6">
        <v>217566</v>
      </c>
      <c r="C4203" s="7" t="s">
        <v>2884</v>
      </c>
    </row>
    <row r="4204" spans="1:3" ht="15" customHeight="1" x14ac:dyDescent="0.25">
      <c r="A4204" s="8" t="s">
        <v>2053</v>
      </c>
      <c r="B4204" s="6">
        <v>218762</v>
      </c>
      <c r="C4204" s="7" t="s">
        <v>2885</v>
      </c>
    </row>
    <row r="4205" spans="1:3" ht="15" customHeight="1" x14ac:dyDescent="0.25">
      <c r="A4205" s="8" t="s">
        <v>2655</v>
      </c>
      <c r="B4205" s="6">
        <v>217479</v>
      </c>
      <c r="C4205" s="7" t="s">
        <v>2808</v>
      </c>
    </row>
    <row r="4206" spans="1:3" ht="15" customHeight="1" x14ac:dyDescent="0.25">
      <c r="A4206" s="8" t="s">
        <v>2656</v>
      </c>
      <c r="B4206" s="6">
        <v>221343</v>
      </c>
      <c r="C4206" s="7" t="s">
        <v>2693</v>
      </c>
    </row>
    <row r="4207" spans="1:3" ht="15" customHeight="1" x14ac:dyDescent="0.25">
      <c r="A4207" s="8" t="s">
        <v>2657</v>
      </c>
      <c r="B4207" s="6">
        <v>221343</v>
      </c>
      <c r="C4207" s="7" t="s">
        <v>2693</v>
      </c>
    </row>
    <row r="4208" spans="1:3" ht="15" customHeight="1" x14ac:dyDescent="0.25">
      <c r="A4208" s="8" t="s">
        <v>1521</v>
      </c>
      <c r="B4208" s="6">
        <v>217822</v>
      </c>
      <c r="C4208" s="7" t="s">
        <v>2886</v>
      </c>
    </row>
    <row r="4209" spans="1:3" ht="15" customHeight="1" x14ac:dyDescent="0.25">
      <c r="A4209" s="8" t="s">
        <v>1461</v>
      </c>
      <c r="B4209" s="6">
        <v>218113</v>
      </c>
      <c r="C4209" s="7" t="s">
        <v>2698</v>
      </c>
    </row>
    <row r="4210" spans="1:3" ht="15" customHeight="1" x14ac:dyDescent="0.25">
      <c r="A4210" s="8" t="s">
        <v>2658</v>
      </c>
      <c r="B4210" s="6">
        <v>220528</v>
      </c>
      <c r="C4210" s="7" t="s">
        <v>2887</v>
      </c>
    </row>
    <row r="4211" spans="1:3" ht="15" customHeight="1" x14ac:dyDescent="0.25">
      <c r="A4211" s="8" t="s">
        <v>2369</v>
      </c>
      <c r="B4211" s="6">
        <v>217479</v>
      </c>
      <c r="C4211" s="7" t="s">
        <v>2808</v>
      </c>
    </row>
    <row r="4212" spans="1:3" ht="15" customHeight="1" x14ac:dyDescent="0.25">
      <c r="A4212" s="8" t="s">
        <v>2659</v>
      </c>
      <c r="B4212" s="6">
        <v>220999</v>
      </c>
      <c r="C4212" s="7" t="s">
        <v>2805</v>
      </c>
    </row>
    <row r="4213" spans="1:3" ht="15" customHeight="1" x14ac:dyDescent="0.25">
      <c r="A4213" s="8" t="s">
        <v>1797</v>
      </c>
      <c r="B4213" s="6">
        <v>218106</v>
      </c>
      <c r="C4213" s="7" t="s">
        <v>2775</v>
      </c>
    </row>
    <row r="4214" spans="1:3" ht="15" customHeight="1" x14ac:dyDescent="0.25">
      <c r="A4214" s="8" t="s">
        <v>2319</v>
      </c>
      <c r="B4214" s="6">
        <v>220494</v>
      </c>
      <c r="C4214" s="7" t="s">
        <v>2889</v>
      </c>
    </row>
    <row r="4215" spans="1:3" ht="15" customHeight="1" x14ac:dyDescent="0.25">
      <c r="A4215" s="8" t="s">
        <v>1814</v>
      </c>
      <c r="B4215" s="6">
        <v>218131</v>
      </c>
      <c r="C4215" s="7" t="s">
        <v>2834</v>
      </c>
    </row>
    <row r="4216" spans="1:3" ht="15" customHeight="1" x14ac:dyDescent="0.25">
      <c r="A4216" s="8" t="s">
        <v>1420</v>
      </c>
      <c r="B4216" s="6">
        <v>218076</v>
      </c>
      <c r="C4216" s="7" t="s">
        <v>2890</v>
      </c>
    </row>
    <row r="4217" spans="1:3" ht="15" customHeight="1" x14ac:dyDescent="0.25">
      <c r="A4217" s="8" t="s">
        <v>1420</v>
      </c>
      <c r="B4217" s="6">
        <v>218113</v>
      </c>
      <c r="C4217" s="7" t="s">
        <v>2698</v>
      </c>
    </row>
    <row r="4218" spans="1:3" ht="15" customHeight="1" x14ac:dyDescent="0.25">
      <c r="A4218" s="8" t="s">
        <v>1976</v>
      </c>
      <c r="B4218" s="6">
        <v>218286</v>
      </c>
      <c r="C4218" s="7" t="s">
        <v>2750</v>
      </c>
    </row>
    <row r="4219" spans="1:3" ht="15" customHeight="1" x14ac:dyDescent="0.25">
      <c r="A4219" s="8" t="s">
        <v>2082</v>
      </c>
      <c r="B4219" s="6">
        <v>219342</v>
      </c>
      <c r="C4219" s="7" t="s">
        <v>2891</v>
      </c>
    </row>
    <row r="4220" spans="1:3" ht="15" customHeight="1" x14ac:dyDescent="0.25">
      <c r="A4220" s="8" t="s">
        <v>1462</v>
      </c>
      <c r="B4220" s="6">
        <v>217730</v>
      </c>
      <c r="C4220" s="7" t="s">
        <v>2892</v>
      </c>
    </row>
    <row r="4221" spans="1:3" ht="15" customHeight="1" x14ac:dyDescent="0.25">
      <c r="A4221" s="8" t="s">
        <v>1463</v>
      </c>
      <c r="B4221" s="6">
        <v>218120</v>
      </c>
      <c r="C4221" s="7" t="s">
        <v>2893</v>
      </c>
    </row>
    <row r="4222" spans="1:3" ht="15" customHeight="1" x14ac:dyDescent="0.25">
      <c r="A4222" s="8" t="s">
        <v>1808</v>
      </c>
      <c r="B4222" s="6">
        <v>218325</v>
      </c>
      <c r="C4222" s="7" t="s">
        <v>2744</v>
      </c>
    </row>
    <row r="4223" spans="1:3" ht="15" customHeight="1" x14ac:dyDescent="0.25">
      <c r="A4223" s="8" t="s">
        <v>1804</v>
      </c>
      <c r="B4223" s="6">
        <v>218113</v>
      </c>
      <c r="C4223" s="7" t="s">
        <v>2698</v>
      </c>
    </row>
    <row r="4224" spans="1:3" ht="15" customHeight="1" x14ac:dyDescent="0.25">
      <c r="A4224" s="8" t="s">
        <v>1499</v>
      </c>
      <c r="B4224" s="6">
        <v>217818</v>
      </c>
      <c r="C4224" s="7" t="s">
        <v>2894</v>
      </c>
    </row>
    <row r="4225" spans="1:3" ht="15" customHeight="1" x14ac:dyDescent="0.25">
      <c r="A4225" s="8" t="s">
        <v>1464</v>
      </c>
      <c r="B4225" s="6">
        <v>217805</v>
      </c>
      <c r="C4225" s="7" t="s">
        <v>2839</v>
      </c>
    </row>
    <row r="4226" spans="1:3" ht="15" customHeight="1" x14ac:dyDescent="0.25">
      <c r="A4226" s="8" t="s">
        <v>2099</v>
      </c>
      <c r="B4226" s="6">
        <v>218236</v>
      </c>
      <c r="C4226" s="7" t="s">
        <v>2895</v>
      </c>
    </row>
    <row r="4227" spans="1:3" ht="15" customHeight="1" x14ac:dyDescent="0.25">
      <c r="A4227" s="8" t="s">
        <v>2184</v>
      </c>
      <c r="B4227" s="6">
        <v>217621</v>
      </c>
      <c r="C4227" s="7" t="s">
        <v>2896</v>
      </c>
    </row>
    <row r="4228" spans="1:3" ht="15" customHeight="1" x14ac:dyDescent="0.25">
      <c r="A4228" s="8" t="s">
        <v>1465</v>
      </c>
      <c r="B4228" s="6">
        <v>217738</v>
      </c>
      <c r="C4228" s="7" t="s">
        <v>2897</v>
      </c>
    </row>
    <row r="4229" spans="1:3" ht="15" customHeight="1" x14ac:dyDescent="0.25">
      <c r="A4229" s="8" t="s">
        <v>2083</v>
      </c>
      <c r="B4229" s="6">
        <v>219334</v>
      </c>
      <c r="C4229" s="7" t="s">
        <v>2898</v>
      </c>
    </row>
    <row r="4230" spans="1:3" ht="15" customHeight="1" x14ac:dyDescent="0.25">
      <c r="A4230" s="8" t="s">
        <v>2272</v>
      </c>
      <c r="B4230" s="6">
        <v>217758</v>
      </c>
      <c r="C4230" s="7" t="s">
        <v>2899</v>
      </c>
    </row>
    <row r="4231" spans="1:3" ht="15" customHeight="1" x14ac:dyDescent="0.25">
      <c r="A4231" s="8" t="s">
        <v>3498</v>
      </c>
      <c r="B4231" s="6">
        <v>221711</v>
      </c>
      <c r="C4231" s="7" t="s">
        <v>2901</v>
      </c>
    </row>
    <row r="4232" spans="1:3" ht="15" customHeight="1" x14ac:dyDescent="0.25">
      <c r="A4232" s="8" t="s">
        <v>2273</v>
      </c>
      <c r="B4232" s="6">
        <v>218128</v>
      </c>
      <c r="C4232" s="7" t="s">
        <v>2777</v>
      </c>
    </row>
    <row r="4233" spans="1:3" ht="15" customHeight="1" x14ac:dyDescent="0.25">
      <c r="A4233" s="8" t="s">
        <v>1466</v>
      </c>
      <c r="B4233" s="6">
        <v>220999</v>
      </c>
      <c r="C4233" s="7" t="s">
        <v>2805</v>
      </c>
    </row>
    <row r="4234" spans="1:3" ht="15" customHeight="1" x14ac:dyDescent="0.25">
      <c r="A4234" s="8" t="s">
        <v>1467</v>
      </c>
      <c r="B4234" s="6">
        <v>218078</v>
      </c>
      <c r="C4234" s="7" t="s">
        <v>2902</v>
      </c>
    </row>
    <row r="4235" spans="1:3" ht="15" customHeight="1" x14ac:dyDescent="0.25">
      <c r="A4235" s="8" t="s">
        <v>2154</v>
      </c>
      <c r="B4235" s="6">
        <v>218078</v>
      </c>
      <c r="C4235" s="7" t="s">
        <v>2902</v>
      </c>
    </row>
    <row r="4236" spans="1:3" ht="15" customHeight="1" x14ac:dyDescent="0.25">
      <c r="A4236" s="8" t="s">
        <v>1468</v>
      </c>
      <c r="B4236" s="6">
        <v>218037</v>
      </c>
      <c r="C4236" s="7" t="s">
        <v>2903</v>
      </c>
    </row>
    <row r="4237" spans="1:3" ht="15" customHeight="1" x14ac:dyDescent="0.25">
      <c r="A4237" s="8" t="s">
        <v>1469</v>
      </c>
      <c r="B4237" s="6">
        <v>217859</v>
      </c>
      <c r="C4237" s="7" t="s">
        <v>2904</v>
      </c>
    </row>
    <row r="4238" spans="1:3" ht="15" customHeight="1" x14ac:dyDescent="0.25">
      <c r="A4238" s="8" t="s">
        <v>2660</v>
      </c>
      <c r="B4238" s="6">
        <v>220999</v>
      </c>
      <c r="C4238" s="7" t="s">
        <v>2805</v>
      </c>
    </row>
    <row r="4239" spans="1:3" ht="15" customHeight="1" x14ac:dyDescent="0.25">
      <c r="A4239" s="8" t="s">
        <v>1851</v>
      </c>
      <c r="B4239" s="6">
        <v>217721</v>
      </c>
      <c r="C4239" s="7" t="s">
        <v>2905</v>
      </c>
    </row>
    <row r="4240" spans="1:3" ht="15" customHeight="1" x14ac:dyDescent="0.25">
      <c r="A4240" s="8" t="s">
        <v>1470</v>
      </c>
      <c r="B4240" s="6">
        <v>217764</v>
      </c>
      <c r="C4240" s="7" t="s">
        <v>2906</v>
      </c>
    </row>
    <row r="4241" spans="1:3" ht="15" customHeight="1" x14ac:dyDescent="0.25">
      <c r="A4241" s="8" t="s">
        <v>1943</v>
      </c>
      <c r="B4241" s="6">
        <v>218801</v>
      </c>
      <c r="C4241" s="7" t="s">
        <v>2907</v>
      </c>
    </row>
    <row r="4242" spans="1:3" ht="15" customHeight="1" x14ac:dyDescent="0.25">
      <c r="A4242" s="8" t="s">
        <v>445</v>
      </c>
      <c r="B4242" s="6">
        <v>218197</v>
      </c>
      <c r="C4242" s="7" t="s">
        <v>2908</v>
      </c>
    </row>
    <row r="4243" spans="1:3" ht="15" customHeight="1" x14ac:dyDescent="0.25">
      <c r="A4243" s="8" t="s">
        <v>1471</v>
      </c>
      <c r="B4243" s="6">
        <v>217983</v>
      </c>
      <c r="C4243" s="7" t="s">
        <v>2909</v>
      </c>
    </row>
    <row r="4244" spans="1:3" ht="15" customHeight="1" x14ac:dyDescent="0.25">
      <c r="A4244" s="8" t="s">
        <v>78</v>
      </c>
      <c r="B4244" s="6">
        <v>217745</v>
      </c>
      <c r="C4244" s="7" t="s">
        <v>2910</v>
      </c>
    </row>
    <row r="4245" spans="1:3" ht="15" customHeight="1" x14ac:dyDescent="0.25">
      <c r="A4245" s="8" t="s">
        <v>2155</v>
      </c>
      <c r="B4245" s="6">
        <v>217781</v>
      </c>
      <c r="C4245" s="7" t="s">
        <v>2869</v>
      </c>
    </row>
    <row r="4246" spans="1:3" ht="15" customHeight="1" x14ac:dyDescent="0.25">
      <c r="A4246" s="8" t="s">
        <v>3499</v>
      </c>
      <c r="B4246" s="6">
        <v>221711</v>
      </c>
      <c r="C4246" s="7" t="s">
        <v>2901</v>
      </c>
    </row>
    <row r="4247" spans="1:3" ht="15" customHeight="1" x14ac:dyDescent="0.25">
      <c r="A4247" s="8" t="s">
        <v>2661</v>
      </c>
      <c r="B4247" s="6">
        <v>218213</v>
      </c>
      <c r="C4247" s="7" t="s">
        <v>2806</v>
      </c>
    </row>
    <row r="4248" spans="1:3" ht="15" customHeight="1" x14ac:dyDescent="0.25">
      <c r="A4248" s="8" t="s">
        <v>2662</v>
      </c>
      <c r="B4248" s="6">
        <v>218239</v>
      </c>
      <c r="C4248" s="7" t="s">
        <v>2912</v>
      </c>
    </row>
    <row r="4249" spans="1:3" ht="15" customHeight="1" x14ac:dyDescent="0.25">
      <c r="A4249" s="8" t="s">
        <v>2662</v>
      </c>
      <c r="B4249" s="6">
        <v>219123</v>
      </c>
      <c r="C4249" s="7" t="s">
        <v>2844</v>
      </c>
    </row>
    <row r="4250" spans="1:3" ht="15" customHeight="1" x14ac:dyDescent="0.25">
      <c r="A4250" s="8" t="s">
        <v>1472</v>
      </c>
      <c r="B4250" s="6">
        <v>218012</v>
      </c>
      <c r="C4250" s="7" t="s">
        <v>2694</v>
      </c>
    </row>
    <row r="4251" spans="1:3" ht="15" customHeight="1" x14ac:dyDescent="0.25">
      <c r="A4251" s="8" t="s">
        <v>1828</v>
      </c>
      <c r="B4251" s="6">
        <v>217846</v>
      </c>
      <c r="C4251" s="7" t="s">
        <v>2913</v>
      </c>
    </row>
    <row r="4252" spans="1:3" ht="15" customHeight="1" x14ac:dyDescent="0.25">
      <c r="A4252" s="8" t="s">
        <v>2054</v>
      </c>
      <c r="B4252" s="6">
        <v>217566</v>
      </c>
      <c r="C4252" s="7" t="s">
        <v>2884</v>
      </c>
    </row>
    <row r="4253" spans="1:3" ht="15" customHeight="1" x14ac:dyDescent="0.25">
      <c r="A4253" s="8" t="s">
        <v>2308</v>
      </c>
      <c r="B4253" s="6">
        <v>218078</v>
      </c>
      <c r="C4253" s="7" t="s">
        <v>2902</v>
      </c>
    </row>
    <row r="4254" spans="1:3" ht="15" customHeight="1" x14ac:dyDescent="0.25">
      <c r="A4254" s="8" t="s">
        <v>2663</v>
      </c>
      <c r="B4254" s="6">
        <v>221375</v>
      </c>
      <c r="C4254" s="7" t="s">
        <v>2762</v>
      </c>
    </row>
    <row r="4255" spans="1:3" ht="15" customHeight="1" x14ac:dyDescent="0.25">
      <c r="A4255" s="8" t="s">
        <v>1425</v>
      </c>
      <c r="B4255" s="6">
        <v>218147</v>
      </c>
      <c r="C4255" s="7" t="s">
        <v>2914</v>
      </c>
    </row>
    <row r="4256" spans="1:3" ht="15" customHeight="1" x14ac:dyDescent="0.25">
      <c r="A4256" s="8" t="s">
        <v>1852</v>
      </c>
      <c r="B4256" s="6">
        <v>217691</v>
      </c>
      <c r="C4256" s="7" t="s">
        <v>2915</v>
      </c>
    </row>
    <row r="4257" spans="1:3" ht="15" customHeight="1" x14ac:dyDescent="0.25">
      <c r="A4257" s="8" t="s">
        <v>2074</v>
      </c>
      <c r="B4257" s="6">
        <v>219288</v>
      </c>
      <c r="C4257" s="7" t="s">
        <v>2916</v>
      </c>
    </row>
    <row r="4258" spans="1:3" ht="15" customHeight="1" x14ac:dyDescent="0.25">
      <c r="A4258" s="8" t="s">
        <v>2684</v>
      </c>
      <c r="B4258" s="6">
        <v>221719</v>
      </c>
      <c r="C4258" s="7" t="s">
        <v>2918</v>
      </c>
    </row>
    <row r="4259" spans="1:3" ht="15" customHeight="1" x14ac:dyDescent="0.25">
      <c r="A4259" s="8" t="s">
        <v>2664</v>
      </c>
      <c r="B4259" s="6">
        <v>217479</v>
      </c>
      <c r="C4259" s="7" t="s">
        <v>2808</v>
      </c>
    </row>
    <row r="4260" spans="1:3" ht="15" customHeight="1" x14ac:dyDescent="0.25">
      <c r="A4260" s="8" t="s">
        <v>1963</v>
      </c>
      <c r="B4260" s="6">
        <v>218325</v>
      </c>
      <c r="C4260" s="7" t="s">
        <v>2744</v>
      </c>
    </row>
    <row r="4261" spans="1:3" ht="15" customHeight="1" x14ac:dyDescent="0.25">
      <c r="A4261" s="8" t="s">
        <v>2159</v>
      </c>
      <c r="B4261" s="6">
        <v>218113</v>
      </c>
      <c r="C4261" s="7" t="s">
        <v>2698</v>
      </c>
    </row>
    <row r="4262" spans="1:3" ht="15" customHeight="1" x14ac:dyDescent="0.25">
      <c r="A4262" s="8" t="s">
        <v>2470</v>
      </c>
      <c r="B4262" s="6">
        <v>221343</v>
      </c>
      <c r="C4262" s="7" t="s">
        <v>2693</v>
      </c>
    </row>
    <row r="4263" spans="1:3" ht="15" customHeight="1" x14ac:dyDescent="0.25">
      <c r="A4263" s="8" t="s">
        <v>2665</v>
      </c>
      <c r="B4263" s="6">
        <v>220999</v>
      </c>
      <c r="C4263" s="7" t="s">
        <v>2805</v>
      </c>
    </row>
    <row r="4264" spans="1:3" ht="15" customHeight="1" x14ac:dyDescent="0.25">
      <c r="A4264" s="8" t="s">
        <v>2666</v>
      </c>
      <c r="B4264" s="6">
        <v>220554</v>
      </c>
      <c r="C4264" s="7" t="s">
        <v>2920</v>
      </c>
    </row>
    <row r="4265" spans="1:3" ht="15" customHeight="1" x14ac:dyDescent="0.25">
      <c r="A4265" s="8" t="s">
        <v>1833</v>
      </c>
      <c r="B4265" s="6">
        <v>217856</v>
      </c>
      <c r="C4265" s="7" t="s">
        <v>2921</v>
      </c>
    </row>
    <row r="4266" spans="1:3" ht="15" customHeight="1" x14ac:dyDescent="0.25">
      <c r="A4266" s="8" t="s">
        <v>2063</v>
      </c>
      <c r="B4266" s="6">
        <v>219150</v>
      </c>
      <c r="C4266" s="7" t="s">
        <v>2922</v>
      </c>
    </row>
    <row r="4267" spans="1:3" ht="15" customHeight="1" x14ac:dyDescent="0.25">
      <c r="A4267" s="8" t="s">
        <v>2274</v>
      </c>
      <c r="B4267" s="6">
        <v>218895</v>
      </c>
      <c r="C4267" s="7" t="s">
        <v>2923</v>
      </c>
    </row>
    <row r="4268" spans="1:3" ht="15" customHeight="1" x14ac:dyDescent="0.25">
      <c r="A4268" s="8" t="s">
        <v>2171</v>
      </c>
      <c r="B4268" s="6">
        <v>218241</v>
      </c>
      <c r="C4268" s="7" t="s">
        <v>2924</v>
      </c>
    </row>
    <row r="4269" spans="1:3" ht="15" customHeight="1" x14ac:dyDescent="0.25">
      <c r="A4269" s="8" t="s">
        <v>1811</v>
      </c>
      <c r="B4269" s="6">
        <v>218325</v>
      </c>
      <c r="C4269" s="7" t="s">
        <v>2744</v>
      </c>
    </row>
    <row r="4270" spans="1:3" ht="15" customHeight="1" x14ac:dyDescent="0.25">
      <c r="A4270" s="8" t="s">
        <v>1810</v>
      </c>
      <c r="B4270" s="6">
        <v>218325</v>
      </c>
      <c r="C4270" s="7" t="s">
        <v>2744</v>
      </c>
    </row>
    <row r="4271" spans="1:3" ht="15" customHeight="1" x14ac:dyDescent="0.25">
      <c r="A4271" s="8" t="s">
        <v>1809</v>
      </c>
      <c r="B4271" s="6">
        <v>218325</v>
      </c>
      <c r="C4271" s="7" t="s">
        <v>2744</v>
      </c>
    </row>
    <row r="4272" spans="1:3" ht="15" customHeight="1" x14ac:dyDescent="0.25">
      <c r="A4272" s="8" t="s">
        <v>2667</v>
      </c>
      <c r="B4272" s="6">
        <v>220863</v>
      </c>
      <c r="C4272" s="7" t="s">
        <v>2925</v>
      </c>
    </row>
    <row r="4273" spans="1:3" ht="15" customHeight="1" x14ac:dyDescent="0.25">
      <c r="A4273" s="8" t="s">
        <v>3500</v>
      </c>
      <c r="B4273" s="6">
        <v>221530</v>
      </c>
      <c r="C4273" s="7" t="s">
        <v>2926</v>
      </c>
    </row>
    <row r="4274" spans="1:3" ht="15" customHeight="1" x14ac:dyDescent="0.25">
      <c r="A4274" s="8" t="s">
        <v>2073</v>
      </c>
      <c r="B4274" s="6">
        <v>219304</v>
      </c>
      <c r="C4274" s="7" t="s">
        <v>2927</v>
      </c>
    </row>
    <row r="4275" spans="1:3" ht="15" customHeight="1" x14ac:dyDescent="0.25">
      <c r="A4275" s="8" t="s">
        <v>2227</v>
      </c>
      <c r="B4275" s="6">
        <v>219123</v>
      </c>
      <c r="C4275" s="7" t="s">
        <v>2844</v>
      </c>
    </row>
    <row r="4276" spans="1:3" ht="15" customHeight="1" x14ac:dyDescent="0.25">
      <c r="A4276" s="8" t="s">
        <v>2668</v>
      </c>
      <c r="B4276" s="6">
        <v>220554</v>
      </c>
      <c r="C4276" s="7" t="s">
        <v>2920</v>
      </c>
    </row>
    <row r="4277" spans="1:3" ht="15" customHeight="1" x14ac:dyDescent="0.25">
      <c r="A4277" s="8" t="s">
        <v>2669</v>
      </c>
      <c r="B4277" s="6">
        <v>218233</v>
      </c>
      <c r="C4277" s="7" t="s">
        <v>2928</v>
      </c>
    </row>
    <row r="4278" spans="1:3" ht="15" customHeight="1" x14ac:dyDescent="0.25">
      <c r="A4278" s="8" t="s">
        <v>1794</v>
      </c>
      <c r="B4278" s="6">
        <v>218014</v>
      </c>
      <c r="C4278" s="7" t="s">
        <v>2929</v>
      </c>
    </row>
    <row r="4279" spans="1:3" ht="15" customHeight="1" x14ac:dyDescent="0.25">
      <c r="A4279" s="8" t="s">
        <v>2275</v>
      </c>
      <c r="B4279" s="6">
        <v>218286</v>
      </c>
      <c r="C4279" s="7" t="s">
        <v>2750</v>
      </c>
    </row>
    <row r="4280" spans="1:3" ht="15" customHeight="1" x14ac:dyDescent="0.25">
      <c r="A4280" s="8" t="s">
        <v>2317</v>
      </c>
      <c r="B4280" s="6">
        <v>218286</v>
      </c>
      <c r="C4280" s="7" t="s">
        <v>2750</v>
      </c>
    </row>
    <row r="4281" spans="1:3" ht="15" customHeight="1" x14ac:dyDescent="0.25">
      <c r="A4281" s="8" t="s">
        <v>1445</v>
      </c>
      <c r="B4281" s="6">
        <v>218131</v>
      </c>
      <c r="C4281" s="7" t="s">
        <v>2834</v>
      </c>
    </row>
    <row r="4282" spans="1:3" ht="15" customHeight="1" x14ac:dyDescent="0.25">
      <c r="A4282" s="8" t="s">
        <v>2670</v>
      </c>
      <c r="B4282" s="6">
        <v>217791</v>
      </c>
      <c r="C4282" s="7" t="s">
        <v>2930</v>
      </c>
    </row>
    <row r="4283" spans="1:3" ht="15" customHeight="1" x14ac:dyDescent="0.25">
      <c r="A4283" s="8" t="s">
        <v>1982</v>
      </c>
      <c r="B4283" s="6">
        <v>218387</v>
      </c>
      <c r="C4283" s="7" t="s">
        <v>2931</v>
      </c>
    </row>
    <row r="4284" spans="1:3" ht="15" customHeight="1" x14ac:dyDescent="0.25">
      <c r="A4284" s="8" t="s">
        <v>1488</v>
      </c>
      <c r="B4284" s="6">
        <v>218070</v>
      </c>
      <c r="C4284" s="7" t="s">
        <v>2932</v>
      </c>
    </row>
    <row r="4285" spans="1:3" ht="15" customHeight="1" x14ac:dyDescent="0.25">
      <c r="A4285" s="8" t="s">
        <v>1473</v>
      </c>
      <c r="B4285" s="6">
        <v>218108</v>
      </c>
      <c r="C4285" s="7" t="s">
        <v>2837</v>
      </c>
    </row>
    <row r="4286" spans="1:3" ht="15" customHeight="1" x14ac:dyDescent="0.25">
      <c r="A4286" s="8" t="s">
        <v>1523</v>
      </c>
      <c r="B4286" s="6">
        <v>218108</v>
      </c>
      <c r="C4286" s="7" t="s">
        <v>2837</v>
      </c>
    </row>
    <row r="4287" spans="1:3" ht="15" customHeight="1" x14ac:dyDescent="0.25">
      <c r="A4287" s="8" t="s">
        <v>1474</v>
      </c>
      <c r="B4287" s="6">
        <v>218054</v>
      </c>
      <c r="C4287" s="7" t="s">
        <v>2933</v>
      </c>
    </row>
    <row r="4288" spans="1:3" ht="15" customHeight="1" x14ac:dyDescent="0.25">
      <c r="A4288" s="8" t="s">
        <v>1829</v>
      </c>
      <c r="B4288" s="6">
        <v>217847</v>
      </c>
      <c r="C4288" s="7" t="s">
        <v>2934</v>
      </c>
    </row>
    <row r="4289" spans="1:3" ht="15" customHeight="1" x14ac:dyDescent="0.25">
      <c r="A4289" s="8" t="s">
        <v>1475</v>
      </c>
      <c r="B4289" s="6">
        <v>217735</v>
      </c>
      <c r="C4289" s="7" t="s">
        <v>2935</v>
      </c>
    </row>
    <row r="4290" spans="1:3" ht="15" customHeight="1" x14ac:dyDescent="0.25">
      <c r="A4290" s="8" t="s">
        <v>1839</v>
      </c>
      <c r="B4290" s="6">
        <v>217871</v>
      </c>
      <c r="C4290" s="7" t="s">
        <v>2936</v>
      </c>
    </row>
    <row r="4291" spans="1:3" ht="15" customHeight="1" x14ac:dyDescent="0.25">
      <c r="A4291" s="8" t="s">
        <v>1838</v>
      </c>
      <c r="B4291" s="6">
        <v>218262</v>
      </c>
      <c r="C4291" s="7" t="s">
        <v>2780</v>
      </c>
    </row>
    <row r="4292" spans="1:3" ht="15" customHeight="1" x14ac:dyDescent="0.25">
      <c r="A4292" s="8" t="s">
        <v>2671</v>
      </c>
      <c r="B4292" s="6">
        <v>220999</v>
      </c>
      <c r="C4292" s="7" t="s">
        <v>2805</v>
      </c>
    </row>
    <row r="4293" spans="1:3" ht="15" customHeight="1" x14ac:dyDescent="0.25">
      <c r="A4293" s="8" t="s">
        <v>1830</v>
      </c>
      <c r="B4293" s="6">
        <v>218213</v>
      </c>
      <c r="C4293" s="7" t="s">
        <v>2806</v>
      </c>
    </row>
    <row r="4294" spans="1:3" ht="15" customHeight="1" x14ac:dyDescent="0.25">
      <c r="A4294" s="8" t="s">
        <v>2672</v>
      </c>
      <c r="B4294" s="6">
        <v>220999</v>
      </c>
      <c r="C4294" s="7" t="s">
        <v>2805</v>
      </c>
    </row>
    <row r="4295" spans="1:3" ht="15" customHeight="1" x14ac:dyDescent="0.25">
      <c r="A4295" s="8" t="s">
        <v>2276</v>
      </c>
      <c r="B4295" s="6">
        <v>218286</v>
      </c>
      <c r="C4295" s="7" t="s">
        <v>2750</v>
      </c>
    </row>
    <row r="4296" spans="1:3" ht="15" customHeight="1" x14ac:dyDescent="0.25">
      <c r="A4296" s="8" t="s">
        <v>2320</v>
      </c>
      <c r="B4296" s="6">
        <v>220495</v>
      </c>
      <c r="C4296" s="7" t="s">
        <v>2937</v>
      </c>
    </row>
    <row r="4297" spans="1:3" ht="15" customHeight="1" x14ac:dyDescent="0.25">
      <c r="A4297" s="8" t="s">
        <v>1793</v>
      </c>
      <c r="B4297" s="6">
        <v>218014</v>
      </c>
      <c r="C4297" s="7" t="s">
        <v>2929</v>
      </c>
    </row>
    <row r="4298" spans="1:3" ht="15" customHeight="1" x14ac:dyDescent="0.25">
      <c r="A4298" s="8" t="s">
        <v>2673</v>
      </c>
      <c r="B4298" s="6">
        <v>218286</v>
      </c>
      <c r="C4298" s="7" t="s">
        <v>2750</v>
      </c>
    </row>
    <row r="4299" spans="1:3" ht="15" customHeight="1" x14ac:dyDescent="0.25">
      <c r="A4299" s="8" t="s">
        <v>1791</v>
      </c>
      <c r="B4299" s="6">
        <v>217781</v>
      </c>
      <c r="C4299" s="7" t="s">
        <v>2869</v>
      </c>
    </row>
    <row r="4300" spans="1:3" ht="15" customHeight="1" x14ac:dyDescent="0.25">
      <c r="A4300" s="8" t="s">
        <v>2674</v>
      </c>
      <c r="B4300" s="6">
        <v>219143</v>
      </c>
      <c r="C4300" s="7" t="s">
        <v>2938</v>
      </c>
    </row>
    <row r="4301" spans="1:3" ht="15" customHeight="1" x14ac:dyDescent="0.25">
      <c r="A4301" s="8" t="s">
        <v>2277</v>
      </c>
      <c r="B4301" s="6">
        <v>218286</v>
      </c>
      <c r="C4301" s="7" t="s">
        <v>2750</v>
      </c>
    </row>
    <row r="4302" spans="1:3" ht="15" customHeight="1" x14ac:dyDescent="0.25">
      <c r="A4302" s="8" t="s">
        <v>2221</v>
      </c>
      <c r="B4302" s="6">
        <v>219083</v>
      </c>
      <c r="C4302" s="7" t="s">
        <v>2939</v>
      </c>
    </row>
    <row r="4303" spans="1:3" ht="15" customHeight="1" x14ac:dyDescent="0.25">
      <c r="A4303" s="8" t="s">
        <v>2278</v>
      </c>
      <c r="B4303" s="6">
        <v>218113</v>
      </c>
      <c r="C4303" s="7" t="s">
        <v>2698</v>
      </c>
    </row>
    <row r="4304" spans="1:3" ht="15" customHeight="1" x14ac:dyDescent="0.25">
      <c r="A4304" s="8" t="s">
        <v>1522</v>
      </c>
      <c r="B4304" s="6">
        <v>218108</v>
      </c>
      <c r="C4304" s="7" t="s">
        <v>2837</v>
      </c>
    </row>
    <row r="4305" spans="1:3" ht="15" customHeight="1" x14ac:dyDescent="0.25">
      <c r="A4305" s="8" t="s">
        <v>2279</v>
      </c>
      <c r="B4305" s="6">
        <v>219081</v>
      </c>
      <c r="C4305" s="7" t="s">
        <v>2940</v>
      </c>
    </row>
    <row r="4306" spans="1:3" ht="15" customHeight="1" x14ac:dyDescent="0.25">
      <c r="A4306" s="8" t="s">
        <v>2162</v>
      </c>
      <c r="B4306" s="6">
        <v>217822</v>
      </c>
      <c r="C4306" s="7" t="s">
        <v>2886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8"/>
  <sheetViews>
    <sheetView zoomScale="115" zoomScaleNormal="115" workbookViewId="0">
      <pane ySplit="1" topLeftCell="A47" activePane="bottomLeft" state="frozen"/>
      <selection pane="bottomLeft" activeCell="E57" sqref="E57"/>
    </sheetView>
  </sheetViews>
  <sheetFormatPr defaultColWidth="9" defaultRowHeight="11.4" x14ac:dyDescent="0.2"/>
  <cols>
    <col min="1" max="1" width="9" style="3"/>
    <col min="2" max="2" width="12.19921875" style="3" bestFit="1" customWidth="1"/>
    <col min="3" max="3" width="19.296875" style="3" bestFit="1" customWidth="1"/>
    <col min="4" max="4" width="10.09765625" style="3" bestFit="1" customWidth="1"/>
    <col min="5" max="16384" width="9" style="3"/>
  </cols>
  <sheetData>
    <row r="1" spans="1:4" x14ac:dyDescent="0.2">
      <c r="A1" s="2" t="s">
        <v>307</v>
      </c>
      <c r="B1" s="2" t="s">
        <v>255</v>
      </c>
      <c r="C1" s="2" t="s">
        <v>256</v>
      </c>
      <c r="D1" s="2" t="s">
        <v>257</v>
      </c>
    </row>
    <row r="2" spans="1:4" x14ac:dyDescent="0.2">
      <c r="A2" s="2">
        <v>752090</v>
      </c>
      <c r="B2" s="4" t="s">
        <v>285</v>
      </c>
      <c r="C2" s="3" t="s">
        <v>1874</v>
      </c>
      <c r="D2" s="2">
        <v>7515850</v>
      </c>
    </row>
    <row r="3" spans="1:4" x14ac:dyDescent="0.2">
      <c r="A3" s="2">
        <v>635545</v>
      </c>
      <c r="B3" s="4" t="s">
        <v>303</v>
      </c>
      <c r="C3" s="3" t="s">
        <v>1875</v>
      </c>
      <c r="D3" s="2">
        <v>7515856</v>
      </c>
    </row>
    <row r="4" spans="1:4" x14ac:dyDescent="0.2">
      <c r="A4" s="2" t="s">
        <v>419</v>
      </c>
      <c r="B4" s="4" t="s">
        <v>295</v>
      </c>
      <c r="C4" s="3" t="s">
        <v>1876</v>
      </c>
      <c r="D4" s="2">
        <v>7515884</v>
      </c>
    </row>
    <row r="5" spans="1:4" x14ac:dyDescent="0.2">
      <c r="A5" s="2" t="s">
        <v>1446</v>
      </c>
      <c r="B5" s="4" t="s">
        <v>306</v>
      </c>
      <c r="C5" s="3" t="s">
        <v>1877</v>
      </c>
      <c r="D5" s="2">
        <v>7515904</v>
      </c>
    </row>
    <row r="6" spans="1:4" x14ac:dyDescent="0.2">
      <c r="A6" s="2" t="s">
        <v>416</v>
      </c>
      <c r="B6" s="4" t="s">
        <v>284</v>
      </c>
      <c r="C6" s="3" t="s">
        <v>1878</v>
      </c>
      <c r="D6" s="2">
        <v>7515906</v>
      </c>
    </row>
    <row r="7" spans="1:4" x14ac:dyDescent="0.2">
      <c r="A7" s="2">
        <v>752099</v>
      </c>
      <c r="B7" s="4" t="s">
        <v>288</v>
      </c>
      <c r="C7" s="3" t="s">
        <v>1879</v>
      </c>
      <c r="D7" s="2">
        <v>7515920</v>
      </c>
    </row>
    <row r="8" spans="1:4" x14ac:dyDescent="0.2">
      <c r="A8" s="2" t="s">
        <v>418</v>
      </c>
      <c r="B8" s="4" t="s">
        <v>280</v>
      </c>
      <c r="C8" s="3" t="s">
        <v>1880</v>
      </c>
      <c r="D8" s="2">
        <v>7515921</v>
      </c>
    </row>
    <row r="9" spans="1:4" x14ac:dyDescent="0.2">
      <c r="A9" s="2">
        <v>635553</v>
      </c>
      <c r="B9" s="4" t="s">
        <v>305</v>
      </c>
      <c r="C9" s="3" t="s">
        <v>1881</v>
      </c>
      <c r="D9" s="2">
        <v>7515935</v>
      </c>
    </row>
    <row r="10" spans="1:4" x14ac:dyDescent="0.2">
      <c r="A10" s="2">
        <v>635540</v>
      </c>
      <c r="B10" s="4" t="s">
        <v>296</v>
      </c>
      <c r="C10" s="3" t="s">
        <v>1882</v>
      </c>
      <c r="D10" s="2">
        <v>7515951</v>
      </c>
    </row>
    <row r="11" spans="1:4" x14ac:dyDescent="0.2">
      <c r="A11" s="2">
        <v>635538</v>
      </c>
      <c r="B11" s="4" t="s">
        <v>301</v>
      </c>
      <c r="C11" s="3" t="s">
        <v>1883</v>
      </c>
      <c r="D11" s="2">
        <v>7515982</v>
      </c>
    </row>
    <row r="12" spans="1:4" x14ac:dyDescent="0.2">
      <c r="A12" s="2">
        <v>752093</v>
      </c>
      <c r="B12" s="4" t="s">
        <v>286</v>
      </c>
      <c r="C12" s="3" t="s">
        <v>1884</v>
      </c>
      <c r="D12" s="2">
        <v>7515984</v>
      </c>
    </row>
    <row r="13" spans="1:4" x14ac:dyDescent="0.2">
      <c r="A13" s="2">
        <v>752096</v>
      </c>
      <c r="B13" s="4" t="s">
        <v>293</v>
      </c>
      <c r="C13" s="3" t="s">
        <v>1885</v>
      </c>
      <c r="D13" s="2">
        <v>7516007</v>
      </c>
    </row>
    <row r="14" spans="1:4" x14ac:dyDescent="0.2">
      <c r="A14" s="2">
        <v>752090</v>
      </c>
      <c r="B14" s="4" t="s">
        <v>300</v>
      </c>
      <c r="C14" s="3" t="s">
        <v>1886</v>
      </c>
      <c r="D14" s="2">
        <v>7516013</v>
      </c>
    </row>
    <row r="15" spans="1:4" x14ac:dyDescent="0.2">
      <c r="A15" s="2">
        <v>753105</v>
      </c>
      <c r="B15" s="4" t="s">
        <v>279</v>
      </c>
      <c r="C15" s="3" t="s">
        <v>1887</v>
      </c>
      <c r="D15" s="2">
        <v>7516029</v>
      </c>
    </row>
    <row r="16" spans="1:4" x14ac:dyDescent="0.2">
      <c r="A16" s="2">
        <v>753134</v>
      </c>
      <c r="B16" s="4" t="s">
        <v>304</v>
      </c>
      <c r="C16" s="3" t="s">
        <v>1888</v>
      </c>
      <c r="D16" s="2">
        <v>7516030</v>
      </c>
    </row>
    <row r="17" spans="1:4" x14ac:dyDescent="0.2">
      <c r="A17" s="2">
        <v>604286</v>
      </c>
      <c r="B17" s="4" t="s">
        <v>264</v>
      </c>
      <c r="C17" s="3" t="s">
        <v>1889</v>
      </c>
      <c r="D17" s="2">
        <v>7516043</v>
      </c>
    </row>
    <row r="18" spans="1:4" x14ac:dyDescent="0.2">
      <c r="A18" s="2">
        <v>603605</v>
      </c>
      <c r="B18" s="4" t="s">
        <v>263</v>
      </c>
      <c r="C18" s="3" t="s">
        <v>1890</v>
      </c>
      <c r="D18" s="2">
        <v>7516044</v>
      </c>
    </row>
    <row r="19" spans="1:4" x14ac:dyDescent="0.2">
      <c r="A19" s="2">
        <v>635543</v>
      </c>
      <c r="B19" s="4" t="s">
        <v>283</v>
      </c>
      <c r="C19" s="3" t="s">
        <v>1891</v>
      </c>
      <c r="D19" s="2">
        <v>7516047</v>
      </c>
    </row>
    <row r="20" spans="1:4" x14ac:dyDescent="0.2">
      <c r="A20" s="2">
        <v>635541</v>
      </c>
      <c r="B20" s="4" t="s">
        <v>259</v>
      </c>
      <c r="C20" s="3" t="s">
        <v>1892</v>
      </c>
      <c r="D20" s="2">
        <v>7516053</v>
      </c>
    </row>
    <row r="21" spans="1:4" x14ac:dyDescent="0.2">
      <c r="A21" s="2">
        <v>753467</v>
      </c>
      <c r="B21" s="4" t="s">
        <v>268</v>
      </c>
      <c r="C21" s="3" t="s">
        <v>1893</v>
      </c>
      <c r="D21" s="2">
        <v>7516061</v>
      </c>
    </row>
    <row r="22" spans="1:4" x14ac:dyDescent="0.2">
      <c r="A22" s="2">
        <v>753471</v>
      </c>
      <c r="B22" s="4" t="s">
        <v>262</v>
      </c>
      <c r="C22" s="3" t="s">
        <v>1894</v>
      </c>
      <c r="D22" s="2">
        <v>7516073</v>
      </c>
    </row>
    <row r="23" spans="1:4" x14ac:dyDescent="0.2">
      <c r="A23" s="2">
        <v>752089</v>
      </c>
      <c r="B23" s="4" t="s">
        <v>282</v>
      </c>
      <c r="C23" s="3" t="s">
        <v>1895</v>
      </c>
      <c r="D23" s="2">
        <v>7516077</v>
      </c>
    </row>
    <row r="24" spans="1:4" x14ac:dyDescent="0.2">
      <c r="A24" s="2">
        <v>635547</v>
      </c>
      <c r="B24" s="4" t="s">
        <v>277</v>
      </c>
      <c r="C24" s="3" t="s">
        <v>1896</v>
      </c>
      <c r="D24" s="2">
        <v>7516082</v>
      </c>
    </row>
    <row r="25" spans="1:4" x14ac:dyDescent="0.2">
      <c r="A25" s="2">
        <v>635546</v>
      </c>
      <c r="B25" s="4" t="s">
        <v>265</v>
      </c>
      <c r="C25" s="3" t="s">
        <v>1897</v>
      </c>
      <c r="D25" s="2">
        <v>7516086</v>
      </c>
    </row>
    <row r="26" spans="1:4" x14ac:dyDescent="0.2">
      <c r="A26" s="2">
        <v>763035</v>
      </c>
      <c r="B26" s="4" t="s">
        <v>290</v>
      </c>
      <c r="C26" s="3" t="s">
        <v>1898</v>
      </c>
      <c r="D26" s="2">
        <v>7516095</v>
      </c>
    </row>
    <row r="27" spans="1:4" x14ac:dyDescent="0.2">
      <c r="A27" s="2">
        <v>752094</v>
      </c>
      <c r="B27" s="4" t="s">
        <v>302</v>
      </c>
      <c r="C27" s="3" t="s">
        <v>1899</v>
      </c>
      <c r="D27" s="2">
        <v>7516101</v>
      </c>
    </row>
    <row r="28" spans="1:4" x14ac:dyDescent="0.2">
      <c r="A28" s="2">
        <v>752097</v>
      </c>
      <c r="B28" s="4" t="s">
        <v>266</v>
      </c>
      <c r="C28" s="3" t="s">
        <v>1900</v>
      </c>
      <c r="D28" s="2">
        <v>7516102</v>
      </c>
    </row>
    <row r="29" spans="1:4" x14ac:dyDescent="0.2">
      <c r="A29" s="2">
        <v>752091</v>
      </c>
      <c r="B29" s="4" t="s">
        <v>267</v>
      </c>
      <c r="C29" s="3" t="s">
        <v>1901</v>
      </c>
      <c r="D29" s="2">
        <v>7516103</v>
      </c>
    </row>
    <row r="30" spans="1:4" x14ac:dyDescent="0.2">
      <c r="A30" s="2">
        <v>648836</v>
      </c>
      <c r="B30" s="4" t="s">
        <v>261</v>
      </c>
      <c r="C30" s="3" t="s">
        <v>1902</v>
      </c>
      <c r="D30" s="2">
        <v>7516107</v>
      </c>
    </row>
    <row r="31" spans="1:4" x14ac:dyDescent="0.2">
      <c r="A31" s="2">
        <v>753104</v>
      </c>
      <c r="B31" s="4" t="s">
        <v>299</v>
      </c>
      <c r="C31" s="3" t="s">
        <v>1903</v>
      </c>
      <c r="D31" s="2">
        <v>7516108</v>
      </c>
    </row>
    <row r="32" spans="1:4" x14ac:dyDescent="0.2">
      <c r="A32" s="2">
        <v>753464</v>
      </c>
      <c r="B32" s="4" t="s">
        <v>289</v>
      </c>
      <c r="C32" s="3" t="s">
        <v>1904</v>
      </c>
      <c r="D32" s="2">
        <v>7516109</v>
      </c>
    </row>
    <row r="33" spans="1:4" x14ac:dyDescent="0.2">
      <c r="A33" s="2">
        <v>752101</v>
      </c>
      <c r="B33" s="4" t="s">
        <v>270</v>
      </c>
      <c r="C33" s="3" t="s">
        <v>1905</v>
      </c>
      <c r="D33" s="2">
        <v>7516114</v>
      </c>
    </row>
    <row r="34" spans="1:4" x14ac:dyDescent="0.2">
      <c r="A34" s="2">
        <v>648822</v>
      </c>
      <c r="B34" s="4"/>
      <c r="C34" s="3" t="s">
        <v>1906</v>
      </c>
      <c r="D34" s="2">
        <v>7516119</v>
      </c>
    </row>
    <row r="35" spans="1:4" x14ac:dyDescent="0.2">
      <c r="A35" s="2">
        <v>752086</v>
      </c>
      <c r="B35" s="4" t="s">
        <v>276</v>
      </c>
      <c r="C35" s="3" t="s">
        <v>1907</v>
      </c>
      <c r="D35" s="2">
        <v>7516125</v>
      </c>
    </row>
    <row r="36" spans="1:4" x14ac:dyDescent="0.2">
      <c r="A36" s="2">
        <v>641719</v>
      </c>
      <c r="B36" s="4" t="s">
        <v>297</v>
      </c>
      <c r="C36" s="3" t="s">
        <v>1908</v>
      </c>
      <c r="D36" s="2">
        <v>7516126</v>
      </c>
    </row>
    <row r="37" spans="1:4" x14ac:dyDescent="0.2">
      <c r="A37" s="2">
        <v>753465</v>
      </c>
      <c r="B37" s="4" t="s">
        <v>260</v>
      </c>
      <c r="C37" s="3" t="s">
        <v>1909</v>
      </c>
      <c r="D37" s="2">
        <v>7516132</v>
      </c>
    </row>
    <row r="38" spans="1:4" x14ac:dyDescent="0.2">
      <c r="A38" s="2">
        <v>752087</v>
      </c>
      <c r="B38" s="4" t="s">
        <v>275</v>
      </c>
      <c r="C38" s="3" t="s">
        <v>1910</v>
      </c>
      <c r="D38" s="2">
        <v>7516136</v>
      </c>
    </row>
    <row r="39" spans="1:4" x14ac:dyDescent="0.2">
      <c r="A39" s="2">
        <v>752088</v>
      </c>
      <c r="B39" s="4" t="s">
        <v>271</v>
      </c>
      <c r="C39" s="3" t="s">
        <v>1911</v>
      </c>
      <c r="D39" s="2">
        <v>7516138</v>
      </c>
    </row>
    <row r="40" spans="1:4" x14ac:dyDescent="0.2">
      <c r="A40" s="2">
        <v>752092</v>
      </c>
      <c r="B40" s="4" t="s">
        <v>269</v>
      </c>
      <c r="C40" s="3" t="s">
        <v>1912</v>
      </c>
      <c r="D40" s="2">
        <v>7516147</v>
      </c>
    </row>
    <row r="41" spans="1:4" x14ac:dyDescent="0.2">
      <c r="A41" s="2">
        <v>753397</v>
      </c>
      <c r="B41" s="4" t="s">
        <v>273</v>
      </c>
      <c r="C41" s="3" t="s">
        <v>1913</v>
      </c>
      <c r="D41" s="2">
        <v>7516148</v>
      </c>
    </row>
    <row r="42" spans="1:4" x14ac:dyDescent="0.2">
      <c r="A42" s="2">
        <v>753398</v>
      </c>
      <c r="B42" s="4" t="s">
        <v>292</v>
      </c>
      <c r="C42" s="3" t="s">
        <v>1914</v>
      </c>
      <c r="D42" s="2">
        <v>7516150</v>
      </c>
    </row>
    <row r="43" spans="1:4" x14ac:dyDescent="0.2">
      <c r="A43" s="2" t="s">
        <v>417</v>
      </c>
      <c r="B43" s="4" t="s">
        <v>294</v>
      </c>
      <c r="C43" s="3" t="s">
        <v>1915</v>
      </c>
      <c r="D43" s="2">
        <v>7520002</v>
      </c>
    </row>
    <row r="44" spans="1:4" x14ac:dyDescent="0.2">
      <c r="A44" s="2">
        <v>635539</v>
      </c>
      <c r="B44" s="4" t="s">
        <v>298</v>
      </c>
      <c r="C44" s="3" t="s">
        <v>1916</v>
      </c>
      <c r="D44" s="2">
        <v>7520004</v>
      </c>
    </row>
    <row r="45" spans="1:4" x14ac:dyDescent="0.2">
      <c r="A45" s="2">
        <v>753015</v>
      </c>
      <c r="B45" s="4" t="s">
        <v>272</v>
      </c>
      <c r="C45" s="3" t="s">
        <v>1917</v>
      </c>
      <c r="D45" s="2">
        <v>7520007</v>
      </c>
    </row>
    <row r="46" spans="1:4" x14ac:dyDescent="0.2">
      <c r="A46" s="2">
        <v>753466</v>
      </c>
      <c r="B46" s="4" t="s">
        <v>278</v>
      </c>
      <c r="C46" s="3" t="s">
        <v>1918</v>
      </c>
      <c r="D46" s="2">
        <v>7520014</v>
      </c>
    </row>
    <row r="47" spans="1:4" x14ac:dyDescent="0.2">
      <c r="A47" s="2" t="s">
        <v>1919</v>
      </c>
      <c r="B47" s="4" t="s">
        <v>287</v>
      </c>
      <c r="C47" s="3" t="s">
        <v>1920</v>
      </c>
      <c r="D47" s="2">
        <v>7520545</v>
      </c>
    </row>
    <row r="48" spans="1:4" x14ac:dyDescent="0.2">
      <c r="A48" s="2">
        <v>752100</v>
      </c>
      <c r="B48" s="4" t="s">
        <v>258</v>
      </c>
      <c r="C48" s="3" t="s">
        <v>1921</v>
      </c>
      <c r="D48" s="2">
        <v>7520557</v>
      </c>
    </row>
    <row r="49" spans="1:4" x14ac:dyDescent="0.2">
      <c r="A49" s="2" t="s">
        <v>1447</v>
      </c>
      <c r="B49" s="4" t="s">
        <v>274</v>
      </c>
      <c r="C49" s="3" t="s">
        <v>1922</v>
      </c>
      <c r="D49" s="2">
        <v>7547444</v>
      </c>
    </row>
    <row r="50" spans="1:4" x14ac:dyDescent="0.2">
      <c r="A50" s="2" t="s">
        <v>1760</v>
      </c>
      <c r="B50" s="4" t="s">
        <v>291</v>
      </c>
      <c r="C50" s="3" t="s">
        <v>1923</v>
      </c>
      <c r="D50" s="2">
        <v>7547759</v>
      </c>
    </row>
    <row r="51" spans="1:4" x14ac:dyDescent="0.2">
      <c r="A51" s="2" t="s">
        <v>1759</v>
      </c>
      <c r="B51" s="4"/>
      <c r="C51" s="3" t="s">
        <v>1924</v>
      </c>
      <c r="D51" s="2">
        <v>7576301</v>
      </c>
    </row>
    <row r="52" spans="1:4" x14ac:dyDescent="0.2">
      <c r="A52" s="2">
        <v>635552</v>
      </c>
      <c r="B52" s="4" t="s">
        <v>281</v>
      </c>
      <c r="C52" s="3" t="s">
        <v>1925</v>
      </c>
      <c r="D52" s="2">
        <v>7552806</v>
      </c>
    </row>
    <row r="53" spans="1:4" x14ac:dyDescent="0.2">
      <c r="A53" s="3">
        <v>654232</v>
      </c>
      <c r="B53" s="4"/>
      <c r="C53" s="3" t="s">
        <v>1926</v>
      </c>
      <c r="D53" s="2">
        <v>7553614</v>
      </c>
    </row>
    <row r="54" spans="1:4" x14ac:dyDescent="0.2">
      <c r="A54" s="3">
        <v>753134</v>
      </c>
      <c r="B54" s="4" t="s">
        <v>310</v>
      </c>
      <c r="C54" s="3" t="s">
        <v>1927</v>
      </c>
      <c r="D54" s="2">
        <v>7553629</v>
      </c>
    </row>
    <row r="55" spans="1:4" x14ac:dyDescent="0.2">
      <c r="A55" s="3">
        <v>753471</v>
      </c>
      <c r="B55" s="4"/>
      <c r="C55" s="3" t="s">
        <v>1928</v>
      </c>
      <c r="D55" s="2">
        <v>7553631</v>
      </c>
    </row>
    <row r="56" spans="1:4" x14ac:dyDescent="0.2">
      <c r="A56" s="3">
        <v>753219</v>
      </c>
      <c r="B56" s="4"/>
      <c r="C56" s="3" t="s">
        <v>1929</v>
      </c>
      <c r="D56" s="2">
        <v>7553635</v>
      </c>
    </row>
    <row r="57" spans="1:4" x14ac:dyDescent="0.2">
      <c r="A57" s="3">
        <v>753105</v>
      </c>
      <c r="B57" s="4"/>
      <c r="C57" s="3" t="s">
        <v>1930</v>
      </c>
      <c r="D57" s="2">
        <v>7553637</v>
      </c>
    </row>
    <row r="58" spans="1:4" x14ac:dyDescent="0.2">
      <c r="A58" s="3">
        <v>752090</v>
      </c>
      <c r="B58" s="4"/>
      <c r="C58" s="3" t="s">
        <v>1931</v>
      </c>
      <c r="D58" s="2">
        <v>7557219</v>
      </c>
    </row>
    <row r="59" spans="1:4" x14ac:dyDescent="0.2">
      <c r="A59" s="3">
        <v>749897</v>
      </c>
      <c r="B59" s="4" t="s">
        <v>311</v>
      </c>
      <c r="C59" s="3" t="s">
        <v>1932</v>
      </c>
      <c r="D59" s="2">
        <v>7557221</v>
      </c>
    </row>
    <row r="60" spans="1:4" x14ac:dyDescent="0.2">
      <c r="A60" s="3">
        <v>753134</v>
      </c>
      <c r="B60" s="4"/>
      <c r="C60" s="3" t="s">
        <v>1933</v>
      </c>
      <c r="D60" s="2">
        <v>7560921</v>
      </c>
    </row>
    <row r="61" spans="1:4" x14ac:dyDescent="0.2">
      <c r="A61" s="3" t="s">
        <v>417</v>
      </c>
      <c r="B61" s="4"/>
      <c r="C61" s="3" t="s">
        <v>1934</v>
      </c>
      <c r="D61" s="2">
        <v>7569485</v>
      </c>
    </row>
    <row r="62" spans="1:4" x14ac:dyDescent="0.2">
      <c r="A62" s="3" t="s">
        <v>99</v>
      </c>
      <c r="B62" s="4"/>
      <c r="C62" s="3" t="s">
        <v>308</v>
      </c>
      <c r="D62" s="2" t="s">
        <v>309</v>
      </c>
    </row>
    <row r="63" spans="1:4" x14ac:dyDescent="0.2">
      <c r="A63" s="3" t="s">
        <v>101</v>
      </c>
      <c r="B63" s="4"/>
      <c r="C63" s="3" t="s">
        <v>308</v>
      </c>
      <c r="D63" s="2" t="s">
        <v>309</v>
      </c>
    </row>
    <row r="64" spans="1:4" x14ac:dyDescent="0.2">
      <c r="A64" s="3" t="s">
        <v>102</v>
      </c>
      <c r="B64" s="4"/>
      <c r="C64" s="3" t="s">
        <v>308</v>
      </c>
      <c r="D64" s="2" t="s">
        <v>309</v>
      </c>
    </row>
    <row r="65" spans="1:4" x14ac:dyDescent="0.2">
      <c r="A65" s="3" t="s">
        <v>241</v>
      </c>
      <c r="B65" s="4"/>
      <c r="C65" s="3" t="s">
        <v>308</v>
      </c>
      <c r="D65" s="2" t="s">
        <v>309</v>
      </c>
    </row>
    <row r="66" spans="1:4" x14ac:dyDescent="0.2">
      <c r="A66" s="3" t="s">
        <v>242</v>
      </c>
      <c r="B66" s="4" t="s">
        <v>312</v>
      </c>
      <c r="C66" s="3" t="s">
        <v>308</v>
      </c>
      <c r="D66" s="2" t="s">
        <v>309</v>
      </c>
    </row>
    <row r="67" spans="1:4" x14ac:dyDescent="0.2">
      <c r="A67" s="3" t="s">
        <v>243</v>
      </c>
      <c r="B67" s="4" t="s">
        <v>313</v>
      </c>
      <c r="C67" s="3" t="s">
        <v>308</v>
      </c>
      <c r="D67" s="2" t="s">
        <v>309</v>
      </c>
    </row>
    <row r="68" spans="1:4" x14ac:dyDescent="0.2">
      <c r="A68" s="3" t="s">
        <v>244</v>
      </c>
      <c r="B68" s="4"/>
      <c r="C68" s="3" t="s">
        <v>308</v>
      </c>
      <c r="D68" s="2" t="s">
        <v>309</v>
      </c>
    </row>
    <row r="69" spans="1:4" x14ac:dyDescent="0.2">
      <c r="A69" s="3" t="s">
        <v>245</v>
      </c>
      <c r="B69" s="4"/>
      <c r="C69" s="3" t="s">
        <v>308</v>
      </c>
      <c r="D69" s="2" t="s">
        <v>309</v>
      </c>
    </row>
    <row r="70" spans="1:4" x14ac:dyDescent="0.2">
      <c r="A70" s="3" t="s">
        <v>246</v>
      </c>
      <c r="B70" s="4" t="s">
        <v>314</v>
      </c>
      <c r="C70" s="3" t="s">
        <v>308</v>
      </c>
      <c r="D70" s="2" t="s">
        <v>309</v>
      </c>
    </row>
    <row r="71" spans="1:4" x14ac:dyDescent="0.2">
      <c r="A71" s="3" t="s">
        <v>220</v>
      </c>
      <c r="B71" s="4" t="s">
        <v>315</v>
      </c>
      <c r="C71" s="3" t="s">
        <v>308</v>
      </c>
      <c r="D71" s="2" t="s">
        <v>309</v>
      </c>
    </row>
    <row r="72" spans="1:4" x14ac:dyDescent="0.2">
      <c r="A72" s="3" t="s">
        <v>247</v>
      </c>
      <c r="B72" s="4" t="s">
        <v>316</v>
      </c>
      <c r="C72" s="3" t="s">
        <v>308</v>
      </c>
      <c r="D72" s="2" t="s">
        <v>309</v>
      </c>
    </row>
    <row r="73" spans="1:4" x14ac:dyDescent="0.2">
      <c r="A73" s="3" t="s">
        <v>248</v>
      </c>
      <c r="B73" s="4"/>
      <c r="C73" s="3" t="s">
        <v>308</v>
      </c>
      <c r="D73" s="2" t="s">
        <v>309</v>
      </c>
    </row>
    <row r="74" spans="1:4" x14ac:dyDescent="0.2">
      <c r="A74" s="3" t="s">
        <v>249</v>
      </c>
      <c r="B74" s="4"/>
      <c r="C74" s="3" t="s">
        <v>308</v>
      </c>
      <c r="D74" s="2" t="s">
        <v>309</v>
      </c>
    </row>
    <row r="75" spans="1:4" x14ac:dyDescent="0.2">
      <c r="A75" s="3" t="s">
        <v>250</v>
      </c>
      <c r="B75" s="4"/>
      <c r="C75" s="3" t="s">
        <v>308</v>
      </c>
      <c r="D75" s="2" t="s">
        <v>309</v>
      </c>
    </row>
    <row r="76" spans="1:4" x14ac:dyDescent="0.2">
      <c r="A76" s="3" t="s">
        <v>251</v>
      </c>
      <c r="B76" s="4"/>
      <c r="C76" s="3" t="s">
        <v>308</v>
      </c>
      <c r="D76" s="2" t="s">
        <v>309</v>
      </c>
    </row>
    <row r="77" spans="1:4" x14ac:dyDescent="0.2">
      <c r="A77" s="3" t="s">
        <v>252</v>
      </c>
      <c r="B77" s="4"/>
      <c r="C77" s="3" t="s">
        <v>308</v>
      </c>
      <c r="D77" s="2" t="s">
        <v>309</v>
      </c>
    </row>
    <row r="78" spans="1:4" x14ac:dyDescent="0.2">
      <c r="A78" s="3" t="s">
        <v>253</v>
      </c>
      <c r="B78" s="4"/>
      <c r="C78" s="3" t="s">
        <v>308</v>
      </c>
      <c r="D78" s="2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342"/>
  <sheetViews>
    <sheetView tabSelected="1" workbookViewId="0">
      <selection activeCell="D1" sqref="D1:D1048576"/>
    </sheetView>
  </sheetViews>
  <sheetFormatPr defaultRowHeight="13.8" x14ac:dyDescent="0.25"/>
  <sheetData>
    <row r="1" spans="1:19" x14ac:dyDescent="0.25">
      <c r="B1" t="s">
        <v>134</v>
      </c>
      <c r="C1" t="s">
        <v>111</v>
      </c>
      <c r="D1" t="s">
        <v>125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135</v>
      </c>
      <c r="S1" t="s">
        <v>918</v>
      </c>
    </row>
    <row r="2" spans="1:19" x14ac:dyDescent="0.25">
      <c r="A2">
        <v>1</v>
      </c>
      <c r="B2" t="s">
        <v>3548</v>
      </c>
      <c r="D2" t="str">
        <f>IF(VLOOKUP(K2,Master!$A$2:$C$5000,2,FALSE)=214,VLOOKUP(K2,[1]Master0214!$A$2:$D$5000,3,FALSE),VLOOKUP(K2,Master!$A$2:$C$5000,3,FALSE))</f>
        <v>สาธนี แสนยากุล</v>
      </c>
      <c r="E2" t="s">
        <v>3549</v>
      </c>
      <c r="F2">
        <v>100697</v>
      </c>
      <c r="G2">
        <v>1</v>
      </c>
      <c r="H2">
        <v>39</v>
      </c>
      <c r="I2">
        <f t="shared" ref="I2:I65" si="0">-H2</f>
        <v>-39</v>
      </c>
      <c r="J2">
        <f>IF(VLOOKUP(K2,Master!$A$2:$C$5000,2,FALSE)=214,VLOOKUP(K2,[1]Master0214!$A$2:$D$5000,4,FALSE),VLOOKUP(K2,Master!$A$2:$C$5000,2,FALSE))</f>
        <v>220370</v>
      </c>
      <c r="K2" t="s">
        <v>2538</v>
      </c>
      <c r="L2" t="s">
        <v>133</v>
      </c>
      <c r="M2" t="s">
        <v>126</v>
      </c>
      <c r="P2">
        <v>1</v>
      </c>
      <c r="R2" t="s">
        <v>3550</v>
      </c>
      <c r="S2" t="s">
        <v>919</v>
      </c>
    </row>
    <row r="3" spans="1:19" x14ac:dyDescent="0.25">
      <c r="A3">
        <v>1</v>
      </c>
      <c r="B3" t="s">
        <v>3548</v>
      </c>
      <c r="D3" t="str">
        <f>IF(VLOOKUP(K3,Master!$A$2:$C$5000,2,FALSE)=214,VLOOKUP(K3,[1]Master0214!$A$2:$D$5000,3,FALSE),VLOOKUP(K3,Master!$A$2:$C$5000,3,FALSE))</f>
        <v>พูนทรัพย์ทรานสปอร์ต (2554)  หจก.</v>
      </c>
      <c r="E3" t="s">
        <v>3551</v>
      </c>
      <c r="F3">
        <v>100697</v>
      </c>
      <c r="G3">
        <v>1</v>
      </c>
      <c r="H3">
        <v>75</v>
      </c>
      <c r="I3">
        <f t="shared" si="0"/>
        <v>-75</v>
      </c>
      <c r="J3">
        <f>IF(VLOOKUP(K3,Master!$A$2:$C$5000,2,FALSE)=214,VLOOKUP(K3,[1]Master0214!$A$2:$D$5000,4,FALSE),VLOOKUP(K3,Master!$A$2:$C$5000,2,FALSE))</f>
        <v>218819</v>
      </c>
      <c r="K3" t="s">
        <v>2106</v>
      </c>
      <c r="L3" t="s">
        <v>133</v>
      </c>
      <c r="M3" t="s">
        <v>126</v>
      </c>
      <c r="P3">
        <v>1</v>
      </c>
      <c r="R3" t="s">
        <v>3552</v>
      </c>
      <c r="S3" t="s">
        <v>919</v>
      </c>
    </row>
    <row r="4" spans="1:19" x14ac:dyDescent="0.25">
      <c r="A4">
        <v>1</v>
      </c>
      <c r="B4" t="s">
        <v>3548</v>
      </c>
      <c r="D4" t="str">
        <f>IF(VLOOKUP(K4,Master!$A$2:$C$5000,2,FALSE)=214,VLOOKUP(K4,[1]Master0214!$A$2:$D$5000,3,FALSE),VLOOKUP(K4,Master!$A$2:$C$5000,3,FALSE))</f>
        <v>เทพสุโท หจก.</v>
      </c>
      <c r="E4" t="s">
        <v>3553</v>
      </c>
      <c r="F4">
        <v>100697</v>
      </c>
      <c r="G4">
        <v>1</v>
      </c>
      <c r="H4">
        <v>170</v>
      </c>
      <c r="I4">
        <f t="shared" si="0"/>
        <v>-170</v>
      </c>
      <c r="J4">
        <f>IF(VLOOKUP(K4,Master!$A$2:$C$5000,2,FALSE)=214,VLOOKUP(K4,[1]Master0214!$A$2:$D$5000,4,FALSE),VLOOKUP(K4,Master!$A$2:$C$5000,2,FALSE))</f>
        <v>217827</v>
      </c>
      <c r="K4" t="s">
        <v>2166</v>
      </c>
      <c r="L4" t="s">
        <v>133</v>
      </c>
      <c r="M4" t="s">
        <v>126</v>
      </c>
      <c r="P4">
        <v>1</v>
      </c>
      <c r="R4" t="s">
        <v>3554</v>
      </c>
      <c r="S4" t="s">
        <v>919</v>
      </c>
    </row>
    <row r="5" spans="1:19" x14ac:dyDescent="0.25">
      <c r="A5">
        <v>1</v>
      </c>
      <c r="B5" t="s">
        <v>3548</v>
      </c>
      <c r="D5" t="str">
        <f>IF(VLOOKUP(K5,Master!$A$2:$C$5000,2,FALSE)=214,VLOOKUP(K5,[1]Master0214!$A$2:$D$5000,3,FALSE),VLOOKUP(K5,Master!$A$2:$C$5000,3,FALSE))</f>
        <v>มึแซ ดอนสกุลไพรขจี</v>
      </c>
      <c r="E5" t="s">
        <v>3555</v>
      </c>
      <c r="F5">
        <v>100697</v>
      </c>
      <c r="G5">
        <v>1</v>
      </c>
      <c r="H5">
        <v>44</v>
      </c>
      <c r="I5">
        <f t="shared" si="0"/>
        <v>-44</v>
      </c>
      <c r="J5">
        <f>IF(VLOOKUP(K5,Master!$A$2:$C$5000,2,FALSE)=214,VLOOKUP(K5,[1]Master0214!$A$2:$D$5000,4,FALSE),VLOOKUP(K5,Master!$A$2:$C$5000,2,FALSE))</f>
        <v>220889</v>
      </c>
      <c r="K5" t="s">
        <v>2537</v>
      </c>
      <c r="L5" t="s">
        <v>133</v>
      </c>
      <c r="M5" t="s">
        <v>126</v>
      </c>
      <c r="P5">
        <v>1</v>
      </c>
      <c r="R5" t="s">
        <v>3556</v>
      </c>
      <c r="S5" t="s">
        <v>919</v>
      </c>
    </row>
    <row r="6" spans="1:19" x14ac:dyDescent="0.25">
      <c r="A6">
        <v>1</v>
      </c>
      <c r="B6" t="s">
        <v>3548</v>
      </c>
      <c r="D6" t="str">
        <f>IF(VLOOKUP(K6,Master!$A$2:$C$5000,2,FALSE)=214,VLOOKUP(K6,[1]Master0214!$A$2:$D$5000,3,FALSE),VLOOKUP(K6,Master!$A$2:$C$5000,3,FALSE))</f>
        <v>หจก.พีดีซีที เดลิเวอร์ กู๊ด</v>
      </c>
      <c r="E6" t="s">
        <v>3557</v>
      </c>
      <c r="F6">
        <v>100697</v>
      </c>
      <c r="G6">
        <v>1</v>
      </c>
      <c r="H6">
        <v>69</v>
      </c>
      <c r="I6">
        <f t="shared" si="0"/>
        <v>-69</v>
      </c>
      <c r="J6">
        <f>IF(VLOOKUP(K6,Master!$A$2:$C$5000,2,FALSE)=214,VLOOKUP(K6,[1]Master0214!$A$2:$D$5000,4,FALSE),VLOOKUP(K6,Master!$A$2:$C$5000,2,FALSE))</f>
        <v>221362</v>
      </c>
      <c r="K6" t="s">
        <v>2567</v>
      </c>
      <c r="L6" t="s">
        <v>133</v>
      </c>
      <c r="M6" t="s">
        <v>126</v>
      </c>
      <c r="P6">
        <v>1</v>
      </c>
      <c r="R6" t="s">
        <v>3558</v>
      </c>
      <c r="S6" t="s">
        <v>919</v>
      </c>
    </row>
    <row r="7" spans="1:19" x14ac:dyDescent="0.25">
      <c r="A7">
        <v>1</v>
      </c>
      <c r="B7" t="s">
        <v>3548</v>
      </c>
      <c r="D7" t="str">
        <f>IF(VLOOKUP(K7,Master!$A$2:$C$5000,2,FALSE)=214,VLOOKUP(K7,[1]Master0214!$A$2:$D$5000,3,FALSE),VLOOKUP(K7,Master!$A$2:$C$5000,3,FALSE))</f>
        <v>ปัทมาวรรณ แซ่ม้า</v>
      </c>
      <c r="E7" t="s">
        <v>3559</v>
      </c>
      <c r="F7">
        <v>100697</v>
      </c>
      <c r="G7">
        <v>1</v>
      </c>
      <c r="H7">
        <v>28</v>
      </c>
      <c r="I7">
        <f t="shared" si="0"/>
        <v>-28</v>
      </c>
      <c r="J7">
        <f>IF(VLOOKUP(K7,Master!$A$2:$C$5000,2,FALSE)=214,VLOOKUP(K7,[1]Master0214!$A$2:$D$5000,4,FALSE),VLOOKUP(K7,Master!$A$2:$C$5000,2,FALSE))</f>
        <v>218177</v>
      </c>
      <c r="K7" t="s">
        <v>1678</v>
      </c>
      <c r="L7" t="s">
        <v>133</v>
      </c>
      <c r="M7" t="s">
        <v>126</v>
      </c>
      <c r="P7">
        <v>1</v>
      </c>
      <c r="R7" t="s">
        <v>3560</v>
      </c>
      <c r="S7" t="s">
        <v>919</v>
      </c>
    </row>
    <row r="8" spans="1:19" x14ac:dyDescent="0.25">
      <c r="A8">
        <v>1</v>
      </c>
      <c r="B8" t="s">
        <v>3548</v>
      </c>
      <c r="D8" t="str">
        <f>IF(VLOOKUP(K8,Master!$A$2:$C$5000,2,FALSE)=214,VLOOKUP(K8,[1]Master0214!$A$2:$D$5000,3,FALSE),VLOOKUP(K8,Master!$A$2:$C$5000,3,FALSE))</f>
        <v>บจ.เชียงใหม่สไลด์ออน2020</v>
      </c>
      <c r="E8" t="s">
        <v>3561</v>
      </c>
      <c r="F8">
        <v>100697</v>
      </c>
      <c r="G8">
        <v>1</v>
      </c>
      <c r="H8">
        <v>11</v>
      </c>
      <c r="I8">
        <f t="shared" si="0"/>
        <v>-11</v>
      </c>
      <c r="J8">
        <f>IF(VLOOKUP(K8,Master!$A$2:$C$5000,2,FALSE)=214,VLOOKUP(K8,[1]Master0214!$A$2:$D$5000,4,FALSE),VLOOKUP(K8,Master!$A$2:$C$5000,2,FALSE))</f>
        <v>218717</v>
      </c>
      <c r="K8" t="s">
        <v>2096</v>
      </c>
      <c r="L8" t="s">
        <v>133</v>
      </c>
      <c r="M8" t="s">
        <v>126</v>
      </c>
      <c r="P8">
        <v>1</v>
      </c>
      <c r="R8" t="s">
        <v>3562</v>
      </c>
      <c r="S8" t="s">
        <v>919</v>
      </c>
    </row>
    <row r="9" spans="1:19" x14ac:dyDescent="0.25">
      <c r="A9">
        <v>1</v>
      </c>
      <c r="B9" t="s">
        <v>3548</v>
      </c>
      <c r="D9" t="e">
        <f>IF(VLOOKUP(K9,Master!$A$2:$C$5000,2,FALSE)=214,VLOOKUP(K9,[1]Master0214!$A$2:$D$5000,3,FALSE),VLOOKUP(K9,Master!$A$2:$C$5000,3,FALSE))</f>
        <v>#N/A</v>
      </c>
      <c r="E9" t="s">
        <v>3563</v>
      </c>
      <c r="F9">
        <v>100697</v>
      </c>
      <c r="G9">
        <v>1</v>
      </c>
      <c r="H9">
        <v>56</v>
      </c>
      <c r="I9">
        <f t="shared" si="0"/>
        <v>-56</v>
      </c>
      <c r="J9" t="e">
        <f>IF(VLOOKUP(K9,Master!$A$2:$C$5000,2,FALSE)=214,VLOOKUP(K9,[1]Master0214!$A$2:$D$5000,4,FALSE),VLOOKUP(K9,Master!$A$2:$C$5000,2,FALSE))</f>
        <v>#N/A</v>
      </c>
      <c r="K9" t="s">
        <v>3534</v>
      </c>
      <c r="L9" t="s">
        <v>133</v>
      </c>
      <c r="M9" t="s">
        <v>126</v>
      </c>
      <c r="P9">
        <v>1</v>
      </c>
      <c r="R9" t="s">
        <v>3564</v>
      </c>
      <c r="S9" t="s">
        <v>919</v>
      </c>
    </row>
    <row r="10" spans="1:19" x14ac:dyDescent="0.25">
      <c r="A10">
        <v>1</v>
      </c>
      <c r="B10" t="s">
        <v>3548</v>
      </c>
      <c r="D10" t="str">
        <f>IF(VLOOKUP(K10,Master!$A$2:$C$5000,2,FALSE)=214,VLOOKUP(K10,[1]Master0214!$A$2:$D$5000,3,FALSE),VLOOKUP(K10,Master!$A$2:$C$5000,3,FALSE))</f>
        <v>บจ.จี-ตอง โลจิสติกส์</v>
      </c>
      <c r="E10" t="s">
        <v>3565</v>
      </c>
      <c r="F10">
        <v>100697</v>
      </c>
      <c r="G10">
        <v>1</v>
      </c>
      <c r="H10">
        <v>56</v>
      </c>
      <c r="I10">
        <f t="shared" si="0"/>
        <v>-56</v>
      </c>
      <c r="J10">
        <f>IF(VLOOKUP(K10,Master!$A$2:$C$5000,2,FALSE)=214,VLOOKUP(K10,[1]Master0214!$A$2:$D$5000,4,FALSE),VLOOKUP(K10,Master!$A$2:$C$5000,2,FALSE))</f>
        <v>220999</v>
      </c>
      <c r="K10" t="s">
        <v>2581</v>
      </c>
      <c r="L10" t="s">
        <v>1045</v>
      </c>
      <c r="M10" t="s">
        <v>126</v>
      </c>
      <c r="P10">
        <v>1</v>
      </c>
      <c r="R10" t="s">
        <v>3566</v>
      </c>
      <c r="S10" t="s">
        <v>919</v>
      </c>
    </row>
    <row r="11" spans="1:19" x14ac:dyDescent="0.25">
      <c r="A11">
        <v>1</v>
      </c>
      <c r="B11" t="s">
        <v>3548</v>
      </c>
      <c r="D11" t="str">
        <f>IF(VLOOKUP(K11,Master!$A$2:$C$5000,2,FALSE)=214,VLOOKUP(K11,[1]Master0214!$A$2:$D$5000,3,FALSE),VLOOKUP(K11,Master!$A$2:$C$5000,3,FALSE))</f>
        <v>สมคิด จักษุวินัย</v>
      </c>
      <c r="E11" t="s">
        <v>3567</v>
      </c>
      <c r="F11">
        <v>100697</v>
      </c>
      <c r="G11">
        <v>1</v>
      </c>
      <c r="H11">
        <v>40</v>
      </c>
      <c r="I11">
        <f t="shared" si="0"/>
        <v>-40</v>
      </c>
      <c r="J11">
        <f>IF(VLOOKUP(K11,Master!$A$2:$C$5000,2,FALSE)=214,VLOOKUP(K11,[1]Master0214!$A$2:$D$5000,4,FALSE),VLOOKUP(K11,Master!$A$2:$C$5000,2,FALSE))</f>
        <v>221499</v>
      </c>
      <c r="K11" t="s">
        <v>2519</v>
      </c>
      <c r="L11" t="s">
        <v>133</v>
      </c>
      <c r="M11" t="s">
        <v>126</v>
      </c>
      <c r="P11">
        <v>1</v>
      </c>
      <c r="R11" t="s">
        <v>3568</v>
      </c>
      <c r="S11" t="s">
        <v>919</v>
      </c>
    </row>
    <row r="12" spans="1:19" x14ac:dyDescent="0.25">
      <c r="A12">
        <v>1</v>
      </c>
      <c r="B12" t="s">
        <v>3548</v>
      </c>
      <c r="D12" t="str">
        <f>IF(VLOOKUP(K12,Master!$A$2:$C$5000,2,FALSE)=214,VLOOKUP(K12,[1]Master0214!$A$2:$D$5000,3,FALSE),VLOOKUP(K12,Master!$A$2:$C$5000,3,FALSE))</f>
        <v>พูนทรัพย์ทรานสปอร์ต (2554)  หจก.</v>
      </c>
      <c r="E12" t="s">
        <v>3569</v>
      </c>
      <c r="F12">
        <v>100697</v>
      </c>
      <c r="G12">
        <v>1</v>
      </c>
      <c r="H12">
        <v>37</v>
      </c>
      <c r="I12">
        <f t="shared" si="0"/>
        <v>-37</v>
      </c>
      <c r="J12">
        <f>IF(VLOOKUP(K12,Master!$A$2:$C$5000,2,FALSE)=214,VLOOKUP(K12,[1]Master0214!$A$2:$D$5000,4,FALSE),VLOOKUP(K12,Master!$A$2:$C$5000,2,FALSE))</f>
        <v>218819</v>
      </c>
      <c r="K12" t="s">
        <v>2553</v>
      </c>
      <c r="L12" t="s">
        <v>133</v>
      </c>
      <c r="M12" t="s">
        <v>126</v>
      </c>
      <c r="P12">
        <v>1</v>
      </c>
      <c r="R12" t="s">
        <v>3570</v>
      </c>
      <c r="S12" t="s">
        <v>919</v>
      </c>
    </row>
    <row r="13" spans="1:19" x14ac:dyDescent="0.25">
      <c r="A13">
        <v>1</v>
      </c>
      <c r="B13" t="s">
        <v>3548</v>
      </c>
      <c r="D13" t="str">
        <f>IF(VLOOKUP(K13,Master!$A$2:$C$5000,2,FALSE)=214,VLOOKUP(K13,[1]Master0214!$A$2:$D$5000,3,FALSE),VLOOKUP(K13,Master!$A$2:$C$5000,3,FALSE))</f>
        <v>พูนทรัพย์ทรานสปอร์ต (2554)  หจก.</v>
      </c>
      <c r="E13" t="s">
        <v>3571</v>
      </c>
      <c r="F13">
        <v>100697</v>
      </c>
      <c r="G13">
        <v>1</v>
      </c>
      <c r="H13">
        <v>37</v>
      </c>
      <c r="I13">
        <f t="shared" si="0"/>
        <v>-37</v>
      </c>
      <c r="J13">
        <f>IF(VLOOKUP(K13,Master!$A$2:$C$5000,2,FALSE)=214,VLOOKUP(K13,[1]Master0214!$A$2:$D$5000,4,FALSE),VLOOKUP(K13,Master!$A$2:$C$5000,2,FALSE))</f>
        <v>218819</v>
      </c>
      <c r="K13" t="s">
        <v>2108</v>
      </c>
      <c r="L13" t="s">
        <v>133</v>
      </c>
      <c r="M13" t="s">
        <v>126</v>
      </c>
      <c r="P13">
        <v>1</v>
      </c>
      <c r="R13" t="s">
        <v>3572</v>
      </c>
      <c r="S13" t="s">
        <v>919</v>
      </c>
    </row>
    <row r="14" spans="1:19" x14ac:dyDescent="0.25">
      <c r="A14">
        <v>1</v>
      </c>
      <c r="B14" t="s">
        <v>3548</v>
      </c>
      <c r="D14" t="str">
        <f>IF(VLOOKUP(K14,Master!$A$2:$C$5000,2,FALSE)=214,VLOOKUP(K14,[1]Master0214!$A$2:$D$5000,3,FALSE),VLOOKUP(K14,Master!$A$2:$C$5000,3,FALSE))</f>
        <v>เทพสุโท หจก.</v>
      </c>
      <c r="E14" t="s">
        <v>3573</v>
      </c>
      <c r="F14">
        <v>100697</v>
      </c>
      <c r="G14">
        <v>1</v>
      </c>
      <c r="H14">
        <v>17</v>
      </c>
      <c r="I14">
        <f t="shared" si="0"/>
        <v>-17</v>
      </c>
      <c r="J14">
        <f>IF(VLOOKUP(K14,Master!$A$2:$C$5000,2,FALSE)=214,VLOOKUP(K14,[1]Master0214!$A$2:$D$5000,4,FALSE),VLOOKUP(K14,Master!$A$2:$C$5000,2,FALSE))</f>
        <v>217827</v>
      </c>
      <c r="K14" t="s">
        <v>2335</v>
      </c>
      <c r="L14" t="s">
        <v>133</v>
      </c>
      <c r="M14" t="s">
        <v>126</v>
      </c>
      <c r="P14">
        <v>1</v>
      </c>
      <c r="R14" t="s">
        <v>3574</v>
      </c>
      <c r="S14" t="s">
        <v>919</v>
      </c>
    </row>
    <row r="15" spans="1:19" x14ac:dyDescent="0.25">
      <c r="A15">
        <v>1</v>
      </c>
      <c r="B15" t="s">
        <v>3548</v>
      </c>
      <c r="D15" t="str">
        <f>IF(VLOOKUP(K15,Master!$A$2:$C$5000,2,FALSE)=214,VLOOKUP(K15,[1]Master0214!$A$2:$D$5000,3,FALSE),VLOOKUP(K15,Master!$A$2:$C$5000,3,FALSE))</f>
        <v>เทพสุโท หจก.</v>
      </c>
      <c r="E15" t="s">
        <v>3575</v>
      </c>
      <c r="F15">
        <v>100697</v>
      </c>
      <c r="G15">
        <v>1</v>
      </c>
      <c r="H15">
        <v>81</v>
      </c>
      <c r="I15">
        <f t="shared" si="0"/>
        <v>-81</v>
      </c>
      <c r="J15">
        <f>IF(VLOOKUP(K15,Master!$A$2:$C$5000,2,FALSE)=214,VLOOKUP(K15,[1]Master0214!$A$2:$D$5000,4,FALSE),VLOOKUP(K15,Master!$A$2:$C$5000,2,FALSE))</f>
        <v>217827</v>
      </c>
      <c r="K15" t="s">
        <v>2104</v>
      </c>
      <c r="L15" t="s">
        <v>133</v>
      </c>
      <c r="M15" t="s">
        <v>126</v>
      </c>
      <c r="P15">
        <v>1</v>
      </c>
      <c r="R15" t="s">
        <v>3576</v>
      </c>
      <c r="S15" t="s">
        <v>919</v>
      </c>
    </row>
    <row r="16" spans="1:19" x14ac:dyDescent="0.25">
      <c r="A16">
        <v>1</v>
      </c>
      <c r="B16" t="s">
        <v>3548</v>
      </c>
      <c r="D16" t="str">
        <f>IF(VLOOKUP(K16,Master!$A$2:$C$5000,2,FALSE)=214,VLOOKUP(K16,[1]Master0214!$A$2:$D$5000,3,FALSE),VLOOKUP(K16,Master!$A$2:$C$5000,3,FALSE))</f>
        <v>เทพสุโท หจก.</v>
      </c>
      <c r="E16" t="s">
        <v>3577</v>
      </c>
      <c r="F16">
        <v>100697</v>
      </c>
      <c r="G16">
        <v>1</v>
      </c>
      <c r="H16">
        <v>61</v>
      </c>
      <c r="I16">
        <f t="shared" si="0"/>
        <v>-61</v>
      </c>
      <c r="J16">
        <f>IF(VLOOKUP(K16,Master!$A$2:$C$5000,2,FALSE)=214,VLOOKUP(K16,[1]Master0214!$A$2:$D$5000,4,FALSE),VLOOKUP(K16,Master!$A$2:$C$5000,2,FALSE))</f>
        <v>217827</v>
      </c>
      <c r="K16" t="s">
        <v>2163</v>
      </c>
      <c r="L16" t="s">
        <v>133</v>
      </c>
      <c r="M16" t="s">
        <v>126</v>
      </c>
      <c r="P16">
        <v>1</v>
      </c>
      <c r="R16" t="s">
        <v>3578</v>
      </c>
      <c r="S16" t="s">
        <v>919</v>
      </c>
    </row>
    <row r="17" spans="1:19" x14ac:dyDescent="0.25">
      <c r="A17">
        <v>1</v>
      </c>
      <c r="B17" t="s">
        <v>3548</v>
      </c>
      <c r="D17" t="str">
        <f>IF(VLOOKUP(K17,Master!$A$2:$C$5000,2,FALSE)=214,VLOOKUP(K17,[1]Master0214!$A$2:$D$5000,3,FALSE),VLOOKUP(K17,Master!$A$2:$C$5000,3,FALSE))</f>
        <v>บจ.เชียงใหม่สไลด์ออน2020</v>
      </c>
      <c r="E17" t="s">
        <v>3579</v>
      </c>
      <c r="F17">
        <v>100697</v>
      </c>
      <c r="G17">
        <v>1</v>
      </c>
      <c r="H17">
        <v>17</v>
      </c>
      <c r="I17">
        <f t="shared" si="0"/>
        <v>-17</v>
      </c>
      <c r="J17">
        <f>IF(VLOOKUP(K17,Master!$A$2:$C$5000,2,FALSE)=214,VLOOKUP(K17,[1]Master0214!$A$2:$D$5000,4,FALSE),VLOOKUP(K17,Master!$A$2:$C$5000,2,FALSE))</f>
        <v>218717</v>
      </c>
      <c r="K17" t="s">
        <v>2107</v>
      </c>
      <c r="L17" t="s">
        <v>133</v>
      </c>
      <c r="M17" t="s">
        <v>126</v>
      </c>
      <c r="P17">
        <v>1</v>
      </c>
      <c r="R17" t="s">
        <v>3580</v>
      </c>
      <c r="S17" t="s">
        <v>919</v>
      </c>
    </row>
    <row r="18" spans="1:19" x14ac:dyDescent="0.25">
      <c r="A18">
        <v>1</v>
      </c>
      <c r="B18" t="s">
        <v>3548</v>
      </c>
      <c r="D18" t="str">
        <f>IF(VLOOKUP(K18,Master!$A$2:$C$5000,2,FALSE)=214,VLOOKUP(K18,[1]Master0214!$A$2:$D$5000,3,FALSE),VLOOKUP(K18,Master!$A$2:$C$5000,3,FALSE))</f>
        <v>พูนทรัพย์ทรานสปอร์ต (2554)  หจก.</v>
      </c>
      <c r="E18" t="s">
        <v>3581</v>
      </c>
      <c r="F18">
        <v>100697</v>
      </c>
      <c r="G18">
        <v>1</v>
      </c>
      <c r="H18">
        <v>17</v>
      </c>
      <c r="I18">
        <f t="shared" si="0"/>
        <v>-17</v>
      </c>
      <c r="J18">
        <f>IF(VLOOKUP(K18,Master!$A$2:$C$5000,2,FALSE)=214,VLOOKUP(K18,[1]Master0214!$A$2:$D$5000,4,FALSE),VLOOKUP(K18,Master!$A$2:$C$5000,2,FALSE))</f>
        <v>218819</v>
      </c>
      <c r="K18" t="s">
        <v>2831</v>
      </c>
      <c r="L18" t="s">
        <v>133</v>
      </c>
      <c r="M18" t="s">
        <v>126</v>
      </c>
      <c r="P18">
        <v>1</v>
      </c>
      <c r="R18" t="s">
        <v>3582</v>
      </c>
      <c r="S18" t="s">
        <v>919</v>
      </c>
    </row>
    <row r="19" spans="1:19" x14ac:dyDescent="0.25">
      <c r="A19">
        <v>1</v>
      </c>
      <c r="B19" t="s">
        <v>3548</v>
      </c>
      <c r="D19" t="str">
        <f>IF(VLOOKUP(K19,Master!$A$2:$C$5000,2,FALSE)=214,VLOOKUP(K19,[1]Master0214!$A$2:$D$5000,3,FALSE),VLOOKUP(K19,Master!$A$2:$C$5000,3,FALSE))</f>
        <v>พงษ์ศิริชัย บจก.</v>
      </c>
      <c r="E19" t="s">
        <v>3583</v>
      </c>
      <c r="F19">
        <v>100697</v>
      </c>
      <c r="G19">
        <v>1</v>
      </c>
      <c r="H19">
        <v>66</v>
      </c>
      <c r="I19">
        <f t="shared" si="0"/>
        <v>-66</v>
      </c>
      <c r="J19">
        <f>IF(VLOOKUP(K19,Master!$A$2:$C$5000,2,FALSE)=214,VLOOKUP(K19,[1]Master0214!$A$2:$D$5000,4,FALSE),VLOOKUP(K19,Master!$A$2:$C$5000,2,FALSE))</f>
        <v>218157</v>
      </c>
      <c r="K19" t="s">
        <v>1545</v>
      </c>
      <c r="L19" t="s">
        <v>317</v>
      </c>
      <c r="M19" t="s">
        <v>126</v>
      </c>
      <c r="P19">
        <v>1</v>
      </c>
      <c r="R19" t="s">
        <v>3584</v>
      </c>
      <c r="S19" t="s">
        <v>919</v>
      </c>
    </row>
    <row r="20" spans="1:19" x14ac:dyDescent="0.25">
      <c r="A20">
        <v>1</v>
      </c>
      <c r="B20" t="s">
        <v>3548</v>
      </c>
      <c r="D20" t="str">
        <f>IF(VLOOKUP(K20,Master!$A$2:$C$5000,2,FALSE)=214,VLOOKUP(K20,[1]Master0214!$A$2:$D$5000,3,FALSE),VLOOKUP(K20,Master!$A$2:$C$5000,3,FALSE))</f>
        <v>ธีร์นวัช ธนัตถ์ถิรกิตติ์</v>
      </c>
      <c r="E20" t="s">
        <v>3585</v>
      </c>
      <c r="F20">
        <v>100697</v>
      </c>
      <c r="G20">
        <v>1</v>
      </c>
      <c r="H20">
        <v>47</v>
      </c>
      <c r="I20">
        <f t="shared" si="0"/>
        <v>-47</v>
      </c>
      <c r="J20">
        <f>IF(VLOOKUP(K20,Master!$A$2:$C$5000,2,FALSE)=214,VLOOKUP(K20,[1]Master0214!$A$2:$D$5000,4,FALSE),VLOOKUP(K20,Master!$A$2:$C$5000,2,FALSE))</f>
        <v>221615</v>
      </c>
      <c r="K20" t="s">
        <v>2746</v>
      </c>
      <c r="L20" t="s">
        <v>133</v>
      </c>
      <c r="M20" t="s">
        <v>126</v>
      </c>
      <c r="P20">
        <v>1</v>
      </c>
      <c r="R20" t="s">
        <v>3586</v>
      </c>
      <c r="S20" t="s">
        <v>919</v>
      </c>
    </row>
    <row r="21" spans="1:19" x14ac:dyDescent="0.25">
      <c r="A21">
        <v>1</v>
      </c>
      <c r="B21" t="s">
        <v>3548</v>
      </c>
      <c r="D21" t="e">
        <f>IF(VLOOKUP(K21,Master!$A$2:$C$5000,2,FALSE)=214,VLOOKUP(K21,[1]Master0214!$A$2:$D$5000,3,FALSE),VLOOKUP(K21,Master!$A$2:$C$5000,3,FALSE))</f>
        <v>#N/A</v>
      </c>
      <c r="E21" t="s">
        <v>3587</v>
      </c>
      <c r="F21">
        <v>100697</v>
      </c>
      <c r="G21">
        <v>1</v>
      </c>
      <c r="H21">
        <v>17</v>
      </c>
      <c r="I21">
        <f t="shared" si="0"/>
        <v>-17</v>
      </c>
      <c r="J21" t="e">
        <f>IF(VLOOKUP(K21,Master!$A$2:$C$5000,2,FALSE)=214,VLOOKUP(K21,[1]Master0214!$A$2:$D$5000,4,FALSE),VLOOKUP(K21,Master!$A$2:$C$5000,2,FALSE))</f>
        <v>#N/A</v>
      </c>
      <c r="K21" t="s">
        <v>3533</v>
      </c>
      <c r="L21" t="s">
        <v>1045</v>
      </c>
      <c r="M21" t="s">
        <v>126</v>
      </c>
      <c r="P21">
        <v>1</v>
      </c>
      <c r="R21" t="s">
        <v>3588</v>
      </c>
      <c r="S21" t="s">
        <v>919</v>
      </c>
    </row>
    <row r="22" spans="1:19" x14ac:dyDescent="0.25">
      <c r="A22">
        <v>1</v>
      </c>
      <c r="B22" t="s">
        <v>3548</v>
      </c>
      <c r="D22" t="str">
        <f>IF(VLOOKUP(K22,Master!$A$2:$C$5000,2,FALSE)=214,VLOOKUP(K22,[1]Master0214!$A$2:$D$5000,3,FALSE),VLOOKUP(K22,Master!$A$2:$C$5000,3,FALSE))</f>
        <v>กิตติศักดิ์ นุ่นสป</v>
      </c>
      <c r="E22" t="s">
        <v>3589</v>
      </c>
      <c r="F22">
        <v>100697</v>
      </c>
      <c r="G22">
        <v>1</v>
      </c>
      <c r="H22">
        <v>96</v>
      </c>
      <c r="I22">
        <f t="shared" si="0"/>
        <v>-96</v>
      </c>
      <c r="J22">
        <f>IF(VLOOKUP(K22,Master!$A$2:$C$5000,2,FALSE)=214,VLOOKUP(K22,[1]Master0214!$A$2:$D$5000,4,FALSE),VLOOKUP(K22,Master!$A$2:$C$5000,2,FALSE))</f>
        <v>221414</v>
      </c>
      <c r="K22" t="s">
        <v>2023</v>
      </c>
      <c r="L22" t="s">
        <v>133</v>
      </c>
      <c r="M22" t="s">
        <v>126</v>
      </c>
      <c r="P22">
        <v>1</v>
      </c>
      <c r="R22" t="s">
        <v>3590</v>
      </c>
      <c r="S22" t="s">
        <v>919</v>
      </c>
    </row>
    <row r="23" spans="1:19" x14ac:dyDescent="0.25">
      <c r="A23">
        <v>1</v>
      </c>
      <c r="B23" t="s">
        <v>3548</v>
      </c>
      <c r="D23" t="str">
        <f>IF(VLOOKUP(K23,Master!$A$2:$C$5000,2,FALSE)=214,VLOOKUP(K23,[1]Master0214!$A$2:$D$5000,3,FALSE),VLOOKUP(K23,Master!$A$2:$C$5000,3,FALSE))</f>
        <v>พัชรกันย์ จอมตระกูล</v>
      </c>
      <c r="E23" t="s">
        <v>3591</v>
      </c>
      <c r="F23">
        <v>100697</v>
      </c>
      <c r="G23">
        <v>1</v>
      </c>
      <c r="H23">
        <v>61</v>
      </c>
      <c r="I23">
        <f t="shared" si="0"/>
        <v>-61</v>
      </c>
      <c r="J23">
        <f>IF(VLOOKUP(K23,Master!$A$2:$C$5000,2,FALSE)=214,VLOOKUP(K23,[1]Master0214!$A$2:$D$5000,4,FALSE),VLOOKUP(K23,Master!$A$2:$C$5000,2,FALSE))</f>
        <v>220367</v>
      </c>
      <c r="K23" t="s">
        <v>2546</v>
      </c>
      <c r="L23" t="s">
        <v>133</v>
      </c>
      <c r="M23" t="s">
        <v>126</v>
      </c>
      <c r="P23">
        <v>1</v>
      </c>
      <c r="R23" t="s">
        <v>3592</v>
      </c>
      <c r="S23" t="s">
        <v>919</v>
      </c>
    </row>
    <row r="24" spans="1:19" x14ac:dyDescent="0.25">
      <c r="A24">
        <v>1</v>
      </c>
      <c r="B24" t="s">
        <v>3548</v>
      </c>
      <c r="D24" t="e">
        <f>IF(VLOOKUP(K24,Master!$A$2:$C$5000,2,FALSE)=214,VLOOKUP(K24,[1]Master0214!$A$2:$D$5000,3,FALSE),VLOOKUP(K24,Master!$A$2:$C$5000,3,FALSE))</f>
        <v>#N/A</v>
      </c>
      <c r="E24" t="s">
        <v>3593</v>
      </c>
      <c r="F24">
        <v>100697</v>
      </c>
      <c r="G24">
        <v>1</v>
      </c>
      <c r="H24">
        <v>93</v>
      </c>
      <c r="I24">
        <f t="shared" si="0"/>
        <v>-93</v>
      </c>
      <c r="J24" t="e">
        <f>IF(VLOOKUP(K24,Master!$A$2:$C$5000,2,FALSE)=214,VLOOKUP(K24,[1]Master0214!$A$2:$D$5000,4,FALSE),VLOOKUP(K24,Master!$A$2:$C$5000,2,FALSE))</f>
        <v>#N/A</v>
      </c>
      <c r="K24" t="s">
        <v>3594</v>
      </c>
      <c r="L24" t="s">
        <v>133</v>
      </c>
      <c r="M24" t="s">
        <v>126</v>
      </c>
      <c r="P24">
        <v>1</v>
      </c>
      <c r="R24" t="s">
        <v>3595</v>
      </c>
      <c r="S24" t="s">
        <v>919</v>
      </c>
    </row>
    <row r="25" spans="1:19" x14ac:dyDescent="0.25">
      <c r="A25">
        <v>1</v>
      </c>
      <c r="B25" t="s">
        <v>3548</v>
      </c>
      <c r="D25" t="e">
        <f>IF(VLOOKUP(K25,Master!$A$2:$C$5000,2,FALSE)=214,VLOOKUP(K25,[1]Master0214!$A$2:$D$5000,3,FALSE),VLOOKUP(K25,Master!$A$2:$C$5000,3,FALSE))</f>
        <v>#N/A</v>
      </c>
      <c r="E25" t="s">
        <v>3596</v>
      </c>
      <c r="F25">
        <v>100697</v>
      </c>
      <c r="G25">
        <v>1</v>
      </c>
      <c r="H25">
        <v>13</v>
      </c>
      <c r="I25">
        <f t="shared" si="0"/>
        <v>-13</v>
      </c>
      <c r="J25" t="e">
        <f>IF(VLOOKUP(K25,Master!$A$2:$C$5000,2,FALSE)=214,VLOOKUP(K25,[1]Master0214!$A$2:$D$5000,4,FALSE),VLOOKUP(K25,Master!$A$2:$C$5000,2,FALSE))</f>
        <v>#N/A</v>
      </c>
      <c r="K25" t="s">
        <v>2069</v>
      </c>
      <c r="L25" t="s">
        <v>1049</v>
      </c>
      <c r="M25" t="s">
        <v>126</v>
      </c>
      <c r="P25">
        <v>1</v>
      </c>
      <c r="R25" t="s">
        <v>3597</v>
      </c>
      <c r="S25" t="s">
        <v>919</v>
      </c>
    </row>
    <row r="26" spans="1:19" x14ac:dyDescent="0.25">
      <c r="A26">
        <v>1</v>
      </c>
      <c r="B26" t="s">
        <v>3548</v>
      </c>
      <c r="D26" t="str">
        <f>IF(VLOOKUP(K26,Master!$A$2:$C$5000,2,FALSE)=214,VLOOKUP(K26,[1]Master0214!$A$2:$D$5000,3,FALSE),VLOOKUP(K26,Master!$A$2:$C$5000,3,FALSE))</f>
        <v>พูนทรัพย์ทรานสปอร์ต (2554)  หจก.</v>
      </c>
      <c r="E26" t="s">
        <v>3598</v>
      </c>
      <c r="F26">
        <v>100697</v>
      </c>
      <c r="G26">
        <v>1</v>
      </c>
      <c r="H26">
        <v>63</v>
      </c>
      <c r="I26">
        <f t="shared" si="0"/>
        <v>-63</v>
      </c>
      <c r="J26">
        <f>IF(VLOOKUP(K26,Master!$A$2:$C$5000,2,FALSE)=214,VLOOKUP(K26,[1]Master0214!$A$2:$D$5000,4,FALSE),VLOOKUP(K26,Master!$A$2:$C$5000,2,FALSE))</f>
        <v>218819</v>
      </c>
      <c r="K26" t="s">
        <v>2309</v>
      </c>
      <c r="L26" t="s">
        <v>133</v>
      </c>
      <c r="M26" t="s">
        <v>126</v>
      </c>
      <c r="P26">
        <v>1</v>
      </c>
      <c r="R26" t="s">
        <v>3599</v>
      </c>
      <c r="S26" t="s">
        <v>919</v>
      </c>
    </row>
    <row r="27" spans="1:19" x14ac:dyDescent="0.25">
      <c r="A27">
        <v>1</v>
      </c>
      <c r="B27" t="s">
        <v>3548</v>
      </c>
      <c r="D27" t="str">
        <f>IF(VLOOKUP(K27,Master!$A$2:$C$5000,2,FALSE)=214,VLOOKUP(K27,[1]Master0214!$A$2:$D$5000,3,FALSE),VLOOKUP(K27,Master!$A$2:$C$5000,3,FALSE))</f>
        <v>มายา มาเยอะ</v>
      </c>
      <c r="E27" t="s">
        <v>3600</v>
      </c>
      <c r="F27">
        <v>100697</v>
      </c>
      <c r="G27">
        <v>1</v>
      </c>
      <c r="H27">
        <v>43</v>
      </c>
      <c r="I27">
        <f t="shared" si="0"/>
        <v>-43</v>
      </c>
      <c r="J27">
        <f>IF(VLOOKUP(K27,Master!$A$2:$C$5000,2,FALSE)=214,VLOOKUP(K27,[1]Master0214!$A$2:$D$5000,4,FALSE),VLOOKUP(K27,Master!$A$2:$C$5000,2,FALSE))</f>
        <v>218852</v>
      </c>
      <c r="K27" t="s">
        <v>1495</v>
      </c>
      <c r="L27" t="s">
        <v>133</v>
      </c>
      <c r="M27" t="s">
        <v>126</v>
      </c>
      <c r="P27">
        <v>1</v>
      </c>
      <c r="R27" t="s">
        <v>3601</v>
      </c>
      <c r="S27" t="s">
        <v>919</v>
      </c>
    </row>
    <row r="28" spans="1:19" x14ac:dyDescent="0.25">
      <c r="A28">
        <v>1</v>
      </c>
      <c r="B28" t="s">
        <v>3548</v>
      </c>
      <c r="D28" t="str">
        <f>IF(VLOOKUP(K28,Master!$A$2:$C$5000,2,FALSE)=214,VLOOKUP(K28,[1]Master0214!$A$2:$D$5000,3,FALSE),VLOOKUP(K28,Master!$A$2:$C$5000,3,FALSE))</f>
        <v>วิวัฒน์ ฤทธิไตรภพ</v>
      </c>
      <c r="E28" t="s">
        <v>3602</v>
      </c>
      <c r="F28">
        <v>100697</v>
      </c>
      <c r="G28">
        <v>1</v>
      </c>
      <c r="H28">
        <v>28</v>
      </c>
      <c r="I28">
        <f t="shared" si="0"/>
        <v>-28</v>
      </c>
      <c r="J28">
        <f>IF(VLOOKUP(K28,Master!$A$2:$C$5000,2,FALSE)=214,VLOOKUP(K28,[1]Master0214!$A$2:$D$5000,4,FALSE),VLOOKUP(K28,Master!$A$2:$C$5000,2,FALSE))</f>
        <v>219703</v>
      </c>
      <c r="K28" t="s">
        <v>2287</v>
      </c>
      <c r="L28" t="s">
        <v>133</v>
      </c>
      <c r="M28" t="s">
        <v>126</v>
      </c>
      <c r="P28">
        <v>1</v>
      </c>
      <c r="R28" t="s">
        <v>3603</v>
      </c>
      <c r="S28" t="s">
        <v>919</v>
      </c>
    </row>
    <row r="29" spans="1:19" x14ac:dyDescent="0.25">
      <c r="A29">
        <v>1</v>
      </c>
      <c r="B29" t="s">
        <v>3548</v>
      </c>
      <c r="D29" t="str">
        <f>IF(VLOOKUP(K29,Master!$A$2:$C$5000,2,FALSE)=214,VLOOKUP(K29,[1]Master0214!$A$2:$D$5000,3,FALSE),VLOOKUP(K29,Master!$A$2:$C$5000,3,FALSE))</f>
        <v>เทพสุโท หจก.</v>
      </c>
      <c r="E29" t="s">
        <v>3604</v>
      </c>
      <c r="F29">
        <v>100697</v>
      </c>
      <c r="G29">
        <v>1</v>
      </c>
      <c r="H29">
        <v>36</v>
      </c>
      <c r="I29">
        <f t="shared" si="0"/>
        <v>-36</v>
      </c>
      <c r="J29">
        <f>IF(VLOOKUP(K29,Master!$A$2:$C$5000,2,FALSE)=214,VLOOKUP(K29,[1]Master0214!$A$2:$D$5000,4,FALSE),VLOOKUP(K29,Master!$A$2:$C$5000,2,FALSE))</f>
        <v>217827</v>
      </c>
      <c r="K29" t="s">
        <v>2164</v>
      </c>
      <c r="L29" t="s">
        <v>133</v>
      </c>
      <c r="M29" t="s">
        <v>126</v>
      </c>
      <c r="P29">
        <v>1</v>
      </c>
      <c r="R29" t="s">
        <v>3605</v>
      </c>
      <c r="S29" t="s">
        <v>919</v>
      </c>
    </row>
    <row r="30" spans="1:19" x14ac:dyDescent="0.25">
      <c r="A30">
        <v>1</v>
      </c>
      <c r="B30" t="s">
        <v>3548</v>
      </c>
      <c r="D30" t="str">
        <f>IF(VLOOKUP(K30,Master!$A$2:$C$5000,2,FALSE)=214,VLOOKUP(K30,[1]Master0214!$A$2:$D$5000,3,FALSE),VLOOKUP(K30,Master!$A$2:$C$5000,3,FALSE))</f>
        <v>เทพสุโท หจก.</v>
      </c>
      <c r="E30" t="s">
        <v>3606</v>
      </c>
      <c r="F30">
        <v>100697</v>
      </c>
      <c r="G30">
        <v>1</v>
      </c>
      <c r="H30">
        <v>57</v>
      </c>
      <c r="I30">
        <f t="shared" si="0"/>
        <v>-57</v>
      </c>
      <c r="J30">
        <f>IF(VLOOKUP(K30,Master!$A$2:$C$5000,2,FALSE)=214,VLOOKUP(K30,[1]Master0214!$A$2:$D$5000,4,FALSE),VLOOKUP(K30,Master!$A$2:$C$5000,2,FALSE))</f>
        <v>217827</v>
      </c>
      <c r="K30" t="s">
        <v>2324</v>
      </c>
      <c r="L30" t="s">
        <v>133</v>
      </c>
      <c r="M30" t="s">
        <v>126</v>
      </c>
      <c r="P30">
        <v>1</v>
      </c>
      <c r="R30" t="s">
        <v>3607</v>
      </c>
      <c r="S30" t="s">
        <v>919</v>
      </c>
    </row>
    <row r="31" spans="1:19" x14ac:dyDescent="0.25">
      <c r="A31">
        <v>1</v>
      </c>
      <c r="B31" t="s">
        <v>3548</v>
      </c>
      <c r="D31" t="str">
        <f>IF(VLOOKUP(K31,Master!$A$2:$C$5000,2,FALSE)=214,VLOOKUP(K31,[1]Master0214!$A$2:$D$5000,3,FALSE),VLOOKUP(K31,Master!$A$2:$C$5000,3,FALSE))</f>
        <v>ปรัชญา วรอุไร</v>
      </c>
      <c r="E31" t="s">
        <v>3608</v>
      </c>
      <c r="F31">
        <v>100697</v>
      </c>
      <c r="G31">
        <v>1</v>
      </c>
      <c r="H31">
        <v>20</v>
      </c>
      <c r="I31">
        <f t="shared" si="0"/>
        <v>-20</v>
      </c>
      <c r="J31">
        <f>IF(VLOOKUP(K31,Master!$A$2:$C$5000,2,FALSE)=214,VLOOKUP(K31,[1]Master0214!$A$2:$D$5000,4,FALSE),VLOOKUP(K31,Master!$A$2:$C$5000,2,FALSE))</f>
        <v>217336</v>
      </c>
      <c r="K31" t="s">
        <v>488</v>
      </c>
      <c r="L31" t="s">
        <v>133</v>
      </c>
      <c r="M31" t="s">
        <v>126</v>
      </c>
      <c r="P31">
        <v>1</v>
      </c>
      <c r="R31" t="s">
        <v>3609</v>
      </c>
      <c r="S31" t="s">
        <v>919</v>
      </c>
    </row>
    <row r="32" spans="1:19" x14ac:dyDescent="0.25">
      <c r="A32">
        <v>1</v>
      </c>
      <c r="B32" t="s">
        <v>3548</v>
      </c>
      <c r="D32" t="str">
        <f>IF(VLOOKUP(K32,Master!$A$2:$C$5000,2,FALSE)=214,VLOOKUP(K32,[1]Master0214!$A$2:$D$5000,3,FALSE),VLOOKUP(K32,Master!$A$2:$C$5000,3,FALSE))</f>
        <v>สังวร สงสัย</v>
      </c>
      <c r="E32" t="s">
        <v>3610</v>
      </c>
      <c r="F32">
        <v>100697</v>
      </c>
      <c r="G32">
        <v>1</v>
      </c>
      <c r="H32">
        <v>58.25</v>
      </c>
      <c r="I32">
        <f t="shared" si="0"/>
        <v>-58.25</v>
      </c>
      <c r="J32">
        <f>IF(VLOOKUP(K32,Master!$A$2:$C$5000,2,FALSE)=214,VLOOKUP(K32,[1]Master0214!$A$2:$D$5000,4,FALSE),VLOOKUP(K32,Master!$A$2:$C$5000,2,FALSE))</f>
        <v>218108</v>
      </c>
      <c r="K32" t="s">
        <v>2281</v>
      </c>
      <c r="L32" t="s">
        <v>317</v>
      </c>
      <c r="M32" t="s">
        <v>126</v>
      </c>
      <c r="P32">
        <v>1</v>
      </c>
      <c r="R32" t="s">
        <v>3611</v>
      </c>
      <c r="S32" t="s">
        <v>919</v>
      </c>
    </row>
    <row r="33" spans="1:19" x14ac:dyDescent="0.25">
      <c r="A33">
        <v>1</v>
      </c>
      <c r="B33" t="s">
        <v>3548</v>
      </c>
      <c r="D33" t="e">
        <f>IF(VLOOKUP(K33,Master!$A$2:$C$5000,2,FALSE)=214,VLOOKUP(K33,[1]Master0214!$A$2:$D$5000,3,FALSE),VLOOKUP(K33,Master!$A$2:$C$5000,3,FALSE))</f>
        <v>#N/A</v>
      </c>
      <c r="E33" t="s">
        <v>3612</v>
      </c>
      <c r="F33">
        <v>100697</v>
      </c>
      <c r="G33">
        <v>1</v>
      </c>
      <c r="H33">
        <v>120</v>
      </c>
      <c r="I33">
        <f t="shared" si="0"/>
        <v>-120</v>
      </c>
      <c r="J33" t="e">
        <f>IF(VLOOKUP(K33,Master!$A$2:$C$5000,2,FALSE)=214,VLOOKUP(K33,[1]Master0214!$A$2:$D$5000,4,FALSE),VLOOKUP(K33,Master!$A$2:$C$5000,2,FALSE))</f>
        <v>#N/A</v>
      </c>
      <c r="K33" t="s">
        <v>3613</v>
      </c>
      <c r="L33" t="s">
        <v>133</v>
      </c>
      <c r="M33" t="s">
        <v>126</v>
      </c>
      <c r="P33">
        <v>1</v>
      </c>
      <c r="R33" t="s">
        <v>3614</v>
      </c>
      <c r="S33" t="s">
        <v>919</v>
      </c>
    </row>
    <row r="34" spans="1:19" x14ac:dyDescent="0.25">
      <c r="A34">
        <v>1</v>
      </c>
      <c r="B34" t="s">
        <v>3548</v>
      </c>
      <c r="D34" t="str">
        <f>IF(VLOOKUP(K34,Master!$A$2:$C$5000,2,FALSE)=214,VLOOKUP(K34,[1]Master0214!$A$2:$D$5000,3,FALSE),VLOOKUP(K34,Master!$A$2:$C$5000,3,FALSE))</f>
        <v>เทพสุโท หจก.</v>
      </c>
      <c r="E34" t="s">
        <v>3615</v>
      </c>
      <c r="F34">
        <v>100697</v>
      </c>
      <c r="G34">
        <v>1</v>
      </c>
      <c r="H34">
        <v>45.5</v>
      </c>
      <c r="I34">
        <f t="shared" si="0"/>
        <v>-45.5</v>
      </c>
      <c r="J34">
        <f>IF(VLOOKUP(K34,Master!$A$2:$C$5000,2,FALSE)=214,VLOOKUP(K34,[1]Master0214!$A$2:$D$5000,4,FALSE),VLOOKUP(K34,Master!$A$2:$C$5000,2,FALSE))</f>
        <v>217827</v>
      </c>
      <c r="K34" t="s">
        <v>2337</v>
      </c>
      <c r="L34" t="s">
        <v>133</v>
      </c>
      <c r="M34" t="s">
        <v>126</v>
      </c>
      <c r="P34">
        <v>1</v>
      </c>
      <c r="R34" t="s">
        <v>3616</v>
      </c>
      <c r="S34" t="s">
        <v>919</v>
      </c>
    </row>
    <row r="35" spans="1:19" x14ac:dyDescent="0.25">
      <c r="A35">
        <v>1</v>
      </c>
      <c r="B35" t="s">
        <v>3548</v>
      </c>
      <c r="D35" t="str">
        <f>IF(VLOOKUP(K35,Master!$A$2:$C$5000,2,FALSE)=214,VLOOKUP(K35,[1]Master0214!$A$2:$D$5000,3,FALSE),VLOOKUP(K35,Master!$A$2:$C$5000,3,FALSE))</f>
        <v>ณฐมน เพชรโก</v>
      </c>
      <c r="E35" t="s">
        <v>3617</v>
      </c>
      <c r="F35">
        <v>100697</v>
      </c>
      <c r="G35">
        <v>1</v>
      </c>
      <c r="H35">
        <v>33</v>
      </c>
      <c r="I35">
        <f t="shared" si="0"/>
        <v>-33</v>
      </c>
      <c r="J35">
        <f>IF(VLOOKUP(K35,Master!$A$2:$C$5000,2,FALSE)=214,VLOOKUP(K35,[1]Master0214!$A$2:$D$5000,4,FALSE),VLOOKUP(K35,Master!$A$2:$C$5000,2,FALSE))</f>
        <v>218002</v>
      </c>
      <c r="K35" t="s">
        <v>2114</v>
      </c>
      <c r="L35" t="s">
        <v>133</v>
      </c>
      <c r="M35" t="s">
        <v>126</v>
      </c>
      <c r="P35">
        <v>1</v>
      </c>
      <c r="R35" t="s">
        <v>3618</v>
      </c>
      <c r="S35" t="s">
        <v>919</v>
      </c>
    </row>
    <row r="36" spans="1:19" x14ac:dyDescent="0.25">
      <c r="A36">
        <v>1</v>
      </c>
      <c r="B36" t="s">
        <v>3548</v>
      </c>
      <c r="D36" t="e">
        <f>IF(VLOOKUP(K36,Master!$A$2:$C$5000,2,FALSE)=214,VLOOKUP(K36,[1]Master0214!$A$2:$D$5000,3,FALSE),VLOOKUP(K36,Master!$A$2:$C$5000,3,FALSE))</f>
        <v>#N/A</v>
      </c>
      <c r="E36" t="s">
        <v>3619</v>
      </c>
      <c r="F36">
        <v>100697</v>
      </c>
      <c r="G36">
        <v>1</v>
      </c>
      <c r="H36">
        <v>53.989999999999995</v>
      </c>
      <c r="I36">
        <f t="shared" si="0"/>
        <v>-53.989999999999995</v>
      </c>
      <c r="J36" t="e">
        <f>IF(VLOOKUP(K36,Master!$A$2:$C$5000,2,FALSE)=214,VLOOKUP(K36,[1]Master0214!$A$2:$D$5000,4,FALSE),VLOOKUP(K36,Master!$A$2:$C$5000,2,FALSE))</f>
        <v>#N/A</v>
      </c>
      <c r="K36" t="s">
        <v>505</v>
      </c>
      <c r="L36" t="s">
        <v>317</v>
      </c>
      <c r="M36" t="s">
        <v>126</v>
      </c>
      <c r="P36">
        <v>1</v>
      </c>
      <c r="R36" t="s">
        <v>3620</v>
      </c>
      <c r="S36" t="s">
        <v>919</v>
      </c>
    </row>
    <row r="37" spans="1:19" x14ac:dyDescent="0.25">
      <c r="A37">
        <v>1</v>
      </c>
      <c r="B37" t="s">
        <v>3548</v>
      </c>
      <c r="D37" t="str">
        <f>IF(VLOOKUP(K37,Master!$A$2:$C$5000,2,FALSE)=214,VLOOKUP(K37,[1]Master0214!$A$2:$D$5000,3,FALSE),VLOOKUP(K37,Master!$A$2:$C$5000,3,FALSE))</f>
        <v>พูนทรัพย์ทรานสปอร์ต (2554)  หจก.</v>
      </c>
      <c r="E37" t="s">
        <v>3621</v>
      </c>
      <c r="F37">
        <v>100697</v>
      </c>
      <c r="G37">
        <v>1</v>
      </c>
      <c r="H37">
        <v>65</v>
      </c>
      <c r="I37">
        <f t="shared" si="0"/>
        <v>-65</v>
      </c>
      <c r="J37">
        <f>IF(VLOOKUP(K37,Master!$A$2:$C$5000,2,FALSE)=214,VLOOKUP(K37,[1]Master0214!$A$2:$D$5000,4,FALSE),VLOOKUP(K37,Master!$A$2:$C$5000,2,FALSE))</f>
        <v>218819</v>
      </c>
      <c r="K37" t="s">
        <v>2325</v>
      </c>
      <c r="L37" t="s">
        <v>133</v>
      </c>
      <c r="M37" t="s">
        <v>126</v>
      </c>
      <c r="P37">
        <v>1</v>
      </c>
      <c r="R37" t="s">
        <v>3622</v>
      </c>
      <c r="S37" t="s">
        <v>919</v>
      </c>
    </row>
    <row r="38" spans="1:19" x14ac:dyDescent="0.25">
      <c r="A38">
        <v>1</v>
      </c>
      <c r="B38" t="s">
        <v>3548</v>
      </c>
      <c r="D38" t="str">
        <f>IF(VLOOKUP(K38,Master!$A$2:$C$5000,2,FALSE)=214,VLOOKUP(K38,[1]Master0214!$A$2:$D$5000,3,FALSE),VLOOKUP(K38,Master!$A$2:$C$5000,3,FALSE))</f>
        <v>พงศกรณ์ ทับทิมศรี</v>
      </c>
      <c r="E38" t="s">
        <v>3623</v>
      </c>
      <c r="F38">
        <v>100697</v>
      </c>
      <c r="G38">
        <v>1</v>
      </c>
      <c r="H38">
        <v>82</v>
      </c>
      <c r="I38">
        <f t="shared" si="0"/>
        <v>-82</v>
      </c>
      <c r="J38">
        <f>IF(VLOOKUP(K38,Master!$A$2:$C$5000,2,FALSE)=214,VLOOKUP(K38,[1]Master0214!$A$2:$D$5000,4,FALSE),VLOOKUP(K38,Master!$A$2:$C$5000,2,FALSE))</f>
        <v>218194</v>
      </c>
      <c r="K38" t="s">
        <v>1949</v>
      </c>
      <c r="L38" t="s">
        <v>133</v>
      </c>
      <c r="M38" t="s">
        <v>126</v>
      </c>
      <c r="P38">
        <v>1</v>
      </c>
      <c r="R38" t="s">
        <v>3624</v>
      </c>
      <c r="S38" t="s">
        <v>919</v>
      </c>
    </row>
    <row r="39" spans="1:19" x14ac:dyDescent="0.25">
      <c r="A39">
        <v>1</v>
      </c>
      <c r="B39" t="s">
        <v>3548</v>
      </c>
      <c r="D39" t="e">
        <f>IF(VLOOKUP(K39,Master!$A$2:$C$5000,2,FALSE)=214,VLOOKUP(K39,[1]Master0214!$A$2:$D$5000,3,FALSE),VLOOKUP(K39,Master!$A$2:$C$5000,3,FALSE))</f>
        <v>#N/A</v>
      </c>
      <c r="E39" t="s">
        <v>3625</v>
      </c>
      <c r="F39">
        <v>100697</v>
      </c>
      <c r="G39">
        <v>1</v>
      </c>
      <c r="H39">
        <v>17</v>
      </c>
      <c r="I39">
        <f t="shared" si="0"/>
        <v>-17</v>
      </c>
      <c r="J39" t="e">
        <f>IF(VLOOKUP(K39,Master!$A$2:$C$5000,2,FALSE)=214,VLOOKUP(K39,[1]Master0214!$A$2:$D$5000,4,FALSE),VLOOKUP(K39,Master!$A$2:$C$5000,2,FALSE))</f>
        <v>#N/A</v>
      </c>
      <c r="K39" t="s">
        <v>3513</v>
      </c>
      <c r="L39" t="s">
        <v>1045</v>
      </c>
      <c r="M39" t="s">
        <v>126</v>
      </c>
      <c r="P39">
        <v>1</v>
      </c>
      <c r="R39" t="s">
        <v>3626</v>
      </c>
      <c r="S39" t="s">
        <v>919</v>
      </c>
    </row>
    <row r="40" spans="1:19" x14ac:dyDescent="0.25">
      <c r="A40">
        <v>1</v>
      </c>
      <c r="B40" t="s">
        <v>3548</v>
      </c>
      <c r="D40" t="str">
        <f>IF(VLOOKUP(K40,Master!$A$2:$C$5000,2,FALSE)=214,VLOOKUP(K40,[1]Master0214!$A$2:$D$5000,3,FALSE),VLOOKUP(K40,Master!$A$2:$C$5000,3,FALSE))</f>
        <v>พูนทรัพย์ทรานสปอร์ต (2554)  หจก.</v>
      </c>
      <c r="E40" t="s">
        <v>3627</v>
      </c>
      <c r="F40">
        <v>100697</v>
      </c>
      <c r="G40">
        <v>1</v>
      </c>
      <c r="H40">
        <v>23</v>
      </c>
      <c r="I40">
        <f t="shared" si="0"/>
        <v>-23</v>
      </c>
      <c r="J40">
        <f>IF(VLOOKUP(K40,Master!$A$2:$C$5000,2,FALSE)=214,VLOOKUP(K40,[1]Master0214!$A$2:$D$5000,4,FALSE),VLOOKUP(K40,Master!$A$2:$C$5000,2,FALSE))</f>
        <v>218819</v>
      </c>
      <c r="K40" t="s">
        <v>2316</v>
      </c>
      <c r="L40" t="s">
        <v>133</v>
      </c>
      <c r="M40" t="s">
        <v>126</v>
      </c>
      <c r="P40">
        <v>1</v>
      </c>
      <c r="R40" t="s">
        <v>3628</v>
      </c>
      <c r="S40" t="s">
        <v>919</v>
      </c>
    </row>
    <row r="41" spans="1:19" x14ac:dyDescent="0.25">
      <c r="A41">
        <v>1</v>
      </c>
      <c r="B41" t="s">
        <v>3548</v>
      </c>
      <c r="D41" t="str">
        <f>IF(VLOOKUP(K41,Master!$A$2:$C$5000,2,FALSE)=214,VLOOKUP(K41,[1]Master0214!$A$2:$D$5000,3,FALSE),VLOOKUP(K41,Master!$A$2:$C$5000,3,FALSE))</f>
        <v>พูนทรัพย์ทรานสปอร์ต (2554)  หจก.</v>
      </c>
      <c r="E41" t="s">
        <v>3629</v>
      </c>
      <c r="F41">
        <v>100697</v>
      </c>
      <c r="G41">
        <v>1</v>
      </c>
      <c r="H41">
        <v>12</v>
      </c>
      <c r="I41">
        <f t="shared" si="0"/>
        <v>-12</v>
      </c>
      <c r="J41">
        <f>IF(VLOOKUP(K41,Master!$A$2:$C$5000,2,FALSE)=214,VLOOKUP(K41,[1]Master0214!$A$2:$D$5000,4,FALSE),VLOOKUP(K41,Master!$A$2:$C$5000,2,FALSE))</f>
        <v>218819</v>
      </c>
      <c r="K41" t="s">
        <v>2311</v>
      </c>
      <c r="L41" t="s">
        <v>133</v>
      </c>
      <c r="M41" t="s">
        <v>126</v>
      </c>
      <c r="P41">
        <v>1</v>
      </c>
      <c r="R41" t="s">
        <v>3630</v>
      </c>
      <c r="S41" t="s">
        <v>919</v>
      </c>
    </row>
    <row r="42" spans="1:19" x14ac:dyDescent="0.25">
      <c r="A42">
        <v>1</v>
      </c>
      <c r="B42" t="s">
        <v>3548</v>
      </c>
      <c r="D42" t="str">
        <f>IF(VLOOKUP(K42,Master!$A$2:$C$5000,2,FALSE)=214,VLOOKUP(K42,[1]Master0214!$A$2:$D$5000,3,FALSE),VLOOKUP(K42,Master!$A$2:$C$5000,3,FALSE))</f>
        <v>จารุวัฒน์ ใจสวัสดิ์</v>
      </c>
      <c r="E42" t="s">
        <v>3631</v>
      </c>
      <c r="F42">
        <v>100697</v>
      </c>
      <c r="G42">
        <v>1</v>
      </c>
      <c r="H42">
        <v>20</v>
      </c>
      <c r="I42">
        <f t="shared" si="0"/>
        <v>-20</v>
      </c>
      <c r="J42">
        <f>IF(VLOOKUP(K42,Master!$A$2:$C$5000,2,FALSE)=214,VLOOKUP(K42,[1]Master0214!$A$2:$D$5000,4,FALSE),VLOOKUP(K42,Master!$A$2:$C$5000,2,FALSE))</f>
        <v>218849</v>
      </c>
      <c r="K42" t="s">
        <v>163</v>
      </c>
      <c r="L42" t="s">
        <v>133</v>
      </c>
      <c r="M42" t="s">
        <v>126</v>
      </c>
      <c r="P42">
        <v>1</v>
      </c>
      <c r="R42" t="s">
        <v>3632</v>
      </c>
      <c r="S42" t="s">
        <v>919</v>
      </c>
    </row>
    <row r="43" spans="1:19" x14ac:dyDescent="0.25">
      <c r="A43">
        <v>1</v>
      </c>
      <c r="B43" t="s">
        <v>3548</v>
      </c>
      <c r="D43" t="str">
        <f>IF(VLOOKUP(K43,Master!$A$2:$C$5000,2,FALSE)=214,VLOOKUP(K43,[1]Master0214!$A$2:$D$5000,3,FALSE),VLOOKUP(K43,Master!$A$2:$C$5000,3,FALSE))</f>
        <v>หจก.พีดีซีที เดลิเวอร์ กู๊ด</v>
      </c>
      <c r="E43" t="s">
        <v>3633</v>
      </c>
      <c r="F43">
        <v>100697</v>
      </c>
      <c r="G43">
        <v>1</v>
      </c>
      <c r="H43">
        <v>30</v>
      </c>
      <c r="I43">
        <f t="shared" si="0"/>
        <v>-30</v>
      </c>
      <c r="J43">
        <f>IF(VLOOKUP(K43,Master!$A$2:$C$5000,2,FALSE)=214,VLOOKUP(K43,[1]Master0214!$A$2:$D$5000,4,FALSE),VLOOKUP(K43,Master!$A$2:$C$5000,2,FALSE))</f>
        <v>221362</v>
      </c>
      <c r="K43" t="s">
        <v>2566</v>
      </c>
      <c r="L43" t="s">
        <v>133</v>
      </c>
      <c r="M43" t="s">
        <v>126</v>
      </c>
      <c r="P43">
        <v>1</v>
      </c>
      <c r="R43" t="s">
        <v>3634</v>
      </c>
      <c r="S43" t="s">
        <v>919</v>
      </c>
    </row>
    <row r="44" spans="1:19" x14ac:dyDescent="0.25">
      <c r="A44">
        <v>1</v>
      </c>
      <c r="B44" t="s">
        <v>3548</v>
      </c>
      <c r="D44" t="str">
        <f>IF(VLOOKUP(K44,Master!$A$2:$C$5000,2,FALSE)=214,VLOOKUP(K44,[1]Master0214!$A$2:$D$5000,3,FALSE),VLOOKUP(K44,Master!$A$2:$C$5000,3,FALSE))</f>
        <v>พูนทรัพย์ทรานสปอร์ต (2554)  หจก.</v>
      </c>
      <c r="E44" t="s">
        <v>3635</v>
      </c>
      <c r="F44">
        <v>100697</v>
      </c>
      <c r="G44">
        <v>1</v>
      </c>
      <c r="H44">
        <v>107</v>
      </c>
      <c r="I44">
        <f t="shared" si="0"/>
        <v>-107</v>
      </c>
      <c r="J44">
        <f>IF(VLOOKUP(K44,Master!$A$2:$C$5000,2,FALSE)=214,VLOOKUP(K44,[1]Master0214!$A$2:$D$5000,4,FALSE),VLOOKUP(K44,Master!$A$2:$C$5000,2,FALSE))</f>
        <v>218819</v>
      </c>
      <c r="K44" t="s">
        <v>2103</v>
      </c>
      <c r="L44" t="s">
        <v>133</v>
      </c>
      <c r="M44" t="s">
        <v>126</v>
      </c>
      <c r="P44">
        <v>1</v>
      </c>
      <c r="R44" t="s">
        <v>3636</v>
      </c>
      <c r="S44" t="s">
        <v>919</v>
      </c>
    </row>
    <row r="45" spans="1:19" x14ac:dyDescent="0.25">
      <c r="A45">
        <v>1</v>
      </c>
      <c r="B45" t="s">
        <v>3548</v>
      </c>
      <c r="D45" t="e">
        <f>IF(VLOOKUP(K45,Master!$A$2:$C$5000,2,FALSE)=214,VLOOKUP(K45,[1]Master0214!$A$2:$D$5000,3,FALSE),VLOOKUP(K45,Master!$A$2:$C$5000,3,FALSE))</f>
        <v>#N/A</v>
      </c>
      <c r="E45" t="s">
        <v>3637</v>
      </c>
      <c r="F45">
        <v>100697</v>
      </c>
      <c r="G45">
        <v>1</v>
      </c>
      <c r="H45">
        <v>69</v>
      </c>
      <c r="I45">
        <f t="shared" si="0"/>
        <v>-69</v>
      </c>
      <c r="J45" t="e">
        <f>IF(VLOOKUP(K45,Master!$A$2:$C$5000,2,FALSE)=214,VLOOKUP(K45,[1]Master0214!$A$2:$D$5000,4,FALSE),VLOOKUP(K45,Master!$A$2:$C$5000,2,FALSE))</f>
        <v>#N/A</v>
      </c>
      <c r="K45" t="s">
        <v>231</v>
      </c>
      <c r="L45" t="s">
        <v>133</v>
      </c>
      <c r="M45" t="s">
        <v>126</v>
      </c>
      <c r="P45">
        <v>1</v>
      </c>
      <c r="R45" t="s">
        <v>3638</v>
      </c>
      <c r="S45" t="s">
        <v>919</v>
      </c>
    </row>
    <row r="46" spans="1:19" x14ac:dyDescent="0.25">
      <c r="A46">
        <v>1</v>
      </c>
      <c r="B46" t="s">
        <v>3548</v>
      </c>
      <c r="D46" t="str">
        <f>IF(VLOOKUP(K46,Master!$A$2:$C$5000,2,FALSE)=214,VLOOKUP(K46,[1]Master0214!$A$2:$D$5000,3,FALSE),VLOOKUP(K46,Master!$A$2:$C$5000,3,FALSE))</f>
        <v>เทพสุโท หจก.</v>
      </c>
      <c r="E46" t="s">
        <v>3639</v>
      </c>
      <c r="F46">
        <v>100697</v>
      </c>
      <c r="G46">
        <v>1</v>
      </c>
      <c r="H46">
        <v>157</v>
      </c>
      <c r="I46">
        <f t="shared" si="0"/>
        <v>-157</v>
      </c>
      <c r="J46">
        <f>IF(VLOOKUP(K46,Master!$A$2:$C$5000,2,FALSE)=214,VLOOKUP(K46,[1]Master0214!$A$2:$D$5000,4,FALSE),VLOOKUP(K46,Master!$A$2:$C$5000,2,FALSE))</f>
        <v>217827</v>
      </c>
      <c r="K46" t="s">
        <v>2338</v>
      </c>
      <c r="L46" t="s">
        <v>133</v>
      </c>
      <c r="M46" t="s">
        <v>126</v>
      </c>
      <c r="P46">
        <v>1</v>
      </c>
      <c r="R46" t="s">
        <v>3640</v>
      </c>
      <c r="S46" t="s">
        <v>919</v>
      </c>
    </row>
    <row r="47" spans="1:19" x14ac:dyDescent="0.25">
      <c r="A47">
        <v>1</v>
      </c>
      <c r="B47" t="s">
        <v>3548</v>
      </c>
      <c r="D47" t="str">
        <f>IF(VLOOKUP(K47,Master!$A$2:$C$5000,2,FALSE)=214,VLOOKUP(K47,[1]Master0214!$A$2:$D$5000,3,FALSE),VLOOKUP(K47,Master!$A$2:$C$5000,3,FALSE))</f>
        <v>ภานุ จิรวัจนกุล</v>
      </c>
      <c r="E47" t="s">
        <v>3641</v>
      </c>
      <c r="F47">
        <v>100697</v>
      </c>
      <c r="G47">
        <v>1</v>
      </c>
      <c r="H47">
        <v>78</v>
      </c>
      <c r="I47">
        <f t="shared" si="0"/>
        <v>-78</v>
      </c>
      <c r="J47">
        <f>IF(VLOOKUP(K47,Master!$A$2:$C$5000,2,FALSE)=214,VLOOKUP(K47,[1]Master0214!$A$2:$D$5000,4,FALSE),VLOOKUP(K47,Master!$A$2:$C$5000,2,FALSE))</f>
        <v>218165</v>
      </c>
      <c r="K47" t="s">
        <v>1667</v>
      </c>
      <c r="L47" t="s">
        <v>133</v>
      </c>
      <c r="M47" t="s">
        <v>126</v>
      </c>
      <c r="P47">
        <v>1</v>
      </c>
      <c r="R47" t="s">
        <v>3642</v>
      </c>
      <c r="S47" t="s">
        <v>919</v>
      </c>
    </row>
    <row r="48" spans="1:19" x14ac:dyDescent="0.25">
      <c r="A48">
        <v>1</v>
      </c>
      <c r="B48" t="s">
        <v>3548</v>
      </c>
      <c r="D48" t="str">
        <f>IF(VLOOKUP(K48,Master!$A$2:$C$5000,2,FALSE)=214,VLOOKUP(K48,[1]Master0214!$A$2:$D$5000,3,FALSE),VLOOKUP(K48,Master!$A$2:$C$5000,3,FALSE))</f>
        <v>เกียรติศักดิ์ บุญเพิ่มพูน</v>
      </c>
      <c r="E48" t="s">
        <v>3643</v>
      </c>
      <c r="F48">
        <v>100697</v>
      </c>
      <c r="G48">
        <v>1</v>
      </c>
      <c r="H48">
        <v>111</v>
      </c>
      <c r="I48">
        <f t="shared" si="0"/>
        <v>-111</v>
      </c>
      <c r="J48">
        <f>IF(VLOOKUP(K48,Master!$A$2:$C$5000,2,FALSE)=214,VLOOKUP(K48,[1]Master0214!$A$2:$D$5000,4,FALSE),VLOOKUP(K48,Master!$A$2:$C$5000,2,FALSE))</f>
        <v>218078</v>
      </c>
      <c r="K48" t="s">
        <v>2591</v>
      </c>
      <c r="L48" t="s">
        <v>133</v>
      </c>
      <c r="M48" t="s">
        <v>126</v>
      </c>
      <c r="P48">
        <v>1</v>
      </c>
      <c r="R48" t="s">
        <v>3644</v>
      </c>
      <c r="S48" t="s">
        <v>919</v>
      </c>
    </row>
    <row r="49" spans="1:19" x14ac:dyDescent="0.25">
      <c r="A49">
        <v>1</v>
      </c>
      <c r="B49" t="s">
        <v>3548</v>
      </c>
      <c r="D49" t="str">
        <f>IF(VLOOKUP(K49,Master!$A$2:$C$5000,2,FALSE)=214,VLOOKUP(K49,[1]Master0214!$A$2:$D$5000,3,FALSE),VLOOKUP(K49,Master!$A$2:$C$5000,3,FALSE))</f>
        <v>อาภรณ์ สุดสาย</v>
      </c>
      <c r="E49" t="s">
        <v>3645</v>
      </c>
      <c r="F49">
        <v>100697</v>
      </c>
      <c r="G49">
        <v>1</v>
      </c>
      <c r="H49">
        <v>40</v>
      </c>
      <c r="I49">
        <f t="shared" si="0"/>
        <v>-40</v>
      </c>
      <c r="J49">
        <f>IF(VLOOKUP(K49,Master!$A$2:$C$5000,2,FALSE)=214,VLOOKUP(K49,[1]Master0214!$A$2:$D$5000,4,FALSE),VLOOKUP(K49,Master!$A$2:$C$5000,2,FALSE))</f>
        <v>219350</v>
      </c>
      <c r="K49" t="s">
        <v>2097</v>
      </c>
      <c r="L49" t="s">
        <v>133</v>
      </c>
      <c r="M49" t="s">
        <v>126</v>
      </c>
      <c r="P49">
        <v>1</v>
      </c>
      <c r="R49" t="s">
        <v>3646</v>
      </c>
      <c r="S49" t="s">
        <v>919</v>
      </c>
    </row>
    <row r="50" spans="1:19" x14ac:dyDescent="0.25">
      <c r="A50">
        <v>1</v>
      </c>
      <c r="B50" t="s">
        <v>3548</v>
      </c>
      <c r="D50" t="e">
        <f>IF(VLOOKUP(K50,Master!$A$2:$C$5000,2,FALSE)=214,VLOOKUP(K50,[1]Master0214!$A$2:$D$5000,3,FALSE),VLOOKUP(K50,Master!$A$2:$C$5000,3,FALSE))</f>
        <v>#N/A</v>
      </c>
      <c r="E50" t="s">
        <v>3647</v>
      </c>
      <c r="F50">
        <v>100697</v>
      </c>
      <c r="G50">
        <v>1</v>
      </c>
      <c r="H50">
        <v>30</v>
      </c>
      <c r="I50">
        <f t="shared" si="0"/>
        <v>-30</v>
      </c>
      <c r="J50" t="e">
        <f>IF(VLOOKUP(K50,Master!$A$2:$C$5000,2,FALSE)=214,VLOOKUP(K50,[1]Master0214!$A$2:$D$5000,4,FALSE),VLOOKUP(K50,Master!$A$2:$C$5000,2,FALSE))</f>
        <v>#N/A</v>
      </c>
      <c r="K50" t="s">
        <v>3648</v>
      </c>
      <c r="L50" t="s">
        <v>133</v>
      </c>
      <c r="M50" t="s">
        <v>126</v>
      </c>
      <c r="P50">
        <v>1</v>
      </c>
      <c r="R50" t="s">
        <v>3649</v>
      </c>
      <c r="S50" t="s">
        <v>919</v>
      </c>
    </row>
    <row r="51" spans="1:19" x14ac:dyDescent="0.25">
      <c r="A51">
        <v>1</v>
      </c>
      <c r="B51" t="s">
        <v>3548</v>
      </c>
      <c r="D51" t="str">
        <f>IF(VLOOKUP(K51,Master!$A$2:$C$5000,2,FALSE)=214,VLOOKUP(K51,[1]Master0214!$A$2:$D$5000,3,FALSE),VLOOKUP(K51,Master!$A$2:$C$5000,3,FALSE))</f>
        <v>บจ.เชียงใหม่สไลด์ออน2020</v>
      </c>
      <c r="E51" t="s">
        <v>3650</v>
      </c>
      <c r="F51">
        <v>100697</v>
      </c>
      <c r="G51">
        <v>1</v>
      </c>
      <c r="H51">
        <v>45</v>
      </c>
      <c r="I51">
        <f t="shared" si="0"/>
        <v>-45</v>
      </c>
      <c r="J51">
        <f>IF(VLOOKUP(K51,Master!$A$2:$C$5000,2,FALSE)=214,VLOOKUP(K51,[1]Master0214!$A$2:$D$5000,4,FALSE),VLOOKUP(K51,Master!$A$2:$C$5000,2,FALSE))</f>
        <v>218717</v>
      </c>
      <c r="K51" t="s">
        <v>2110</v>
      </c>
      <c r="L51" t="s">
        <v>133</v>
      </c>
      <c r="M51" t="s">
        <v>126</v>
      </c>
      <c r="P51">
        <v>1</v>
      </c>
      <c r="R51" t="s">
        <v>3651</v>
      </c>
      <c r="S51" t="s">
        <v>919</v>
      </c>
    </row>
    <row r="52" spans="1:19" x14ac:dyDescent="0.25">
      <c r="A52">
        <v>1</v>
      </c>
      <c r="B52" t="s">
        <v>3548</v>
      </c>
      <c r="D52" t="str">
        <f>IF(VLOOKUP(K52,Master!$A$2:$C$5000,2,FALSE)=214,VLOOKUP(K52,[1]Master0214!$A$2:$D$5000,3,FALSE),VLOOKUP(K52,Master!$A$2:$C$5000,3,FALSE))</f>
        <v>เทพสุโท หจก.</v>
      </c>
      <c r="E52" t="s">
        <v>3652</v>
      </c>
      <c r="F52">
        <v>100697</v>
      </c>
      <c r="G52">
        <v>1</v>
      </c>
      <c r="H52">
        <v>30</v>
      </c>
      <c r="I52">
        <f t="shared" si="0"/>
        <v>-30</v>
      </c>
      <c r="J52">
        <f>IF(VLOOKUP(K52,Master!$A$2:$C$5000,2,FALSE)=214,VLOOKUP(K52,[1]Master0214!$A$2:$D$5000,4,FALSE),VLOOKUP(K52,Master!$A$2:$C$5000,2,FALSE))</f>
        <v>217827</v>
      </c>
      <c r="K52" t="s">
        <v>2165</v>
      </c>
      <c r="L52" t="s">
        <v>133</v>
      </c>
      <c r="M52" t="s">
        <v>126</v>
      </c>
      <c r="P52">
        <v>1</v>
      </c>
      <c r="R52" t="s">
        <v>3653</v>
      </c>
      <c r="S52" t="s">
        <v>919</v>
      </c>
    </row>
    <row r="53" spans="1:19" x14ac:dyDescent="0.25">
      <c r="A53">
        <v>1</v>
      </c>
      <c r="B53" t="s">
        <v>3548</v>
      </c>
      <c r="D53" t="str">
        <f>IF(VLOOKUP(K53,Master!$A$2:$C$5000,2,FALSE)=214,VLOOKUP(K53,[1]Master0214!$A$2:$D$5000,3,FALSE),VLOOKUP(K53,Master!$A$2:$C$5000,3,FALSE))</f>
        <v>นเรศ เพ็ชรทิม</v>
      </c>
      <c r="E53" t="s">
        <v>3654</v>
      </c>
      <c r="F53">
        <v>100697</v>
      </c>
      <c r="G53">
        <v>1</v>
      </c>
      <c r="H53">
        <v>94</v>
      </c>
      <c r="I53">
        <f t="shared" si="0"/>
        <v>-94</v>
      </c>
      <c r="J53">
        <f>IF(VLOOKUP(K53,Master!$A$2:$C$5000,2,FALSE)=214,VLOOKUP(K53,[1]Master0214!$A$2:$D$5000,4,FALSE),VLOOKUP(K53,Master!$A$2:$C$5000,2,FALSE))</f>
        <v>217478</v>
      </c>
      <c r="K53" t="s">
        <v>1733</v>
      </c>
      <c r="L53" t="s">
        <v>133</v>
      </c>
      <c r="M53" t="s">
        <v>126</v>
      </c>
      <c r="P53">
        <v>1</v>
      </c>
      <c r="R53" t="s">
        <v>3655</v>
      </c>
      <c r="S53" t="s">
        <v>919</v>
      </c>
    </row>
    <row r="54" spans="1:19" x14ac:dyDescent="0.25">
      <c r="A54">
        <v>1</v>
      </c>
      <c r="B54" t="s">
        <v>3548</v>
      </c>
      <c r="D54" t="str">
        <f>IF(VLOOKUP(K54,Master!$A$2:$C$5000,2,FALSE)=214,VLOOKUP(K54,[1]Master0214!$A$2:$D$5000,3,FALSE),VLOOKUP(K54,Master!$A$2:$C$5000,3,FALSE))</f>
        <v>สังวร สงสัย</v>
      </c>
      <c r="E54" t="s">
        <v>3656</v>
      </c>
      <c r="F54">
        <v>100697</v>
      </c>
      <c r="G54">
        <v>1</v>
      </c>
      <c r="H54">
        <v>95.009999999999991</v>
      </c>
      <c r="I54">
        <f t="shared" si="0"/>
        <v>-95.009999999999991</v>
      </c>
      <c r="J54">
        <f>IF(VLOOKUP(K54,Master!$A$2:$C$5000,2,FALSE)=214,VLOOKUP(K54,[1]Master0214!$A$2:$D$5000,4,FALSE),VLOOKUP(K54,Master!$A$2:$C$5000,2,FALSE))</f>
        <v>218108</v>
      </c>
      <c r="K54" t="s">
        <v>1951</v>
      </c>
      <c r="L54" t="s">
        <v>317</v>
      </c>
      <c r="M54" t="s">
        <v>126</v>
      </c>
      <c r="P54">
        <v>1</v>
      </c>
      <c r="R54" t="s">
        <v>3657</v>
      </c>
      <c r="S54" t="s">
        <v>919</v>
      </c>
    </row>
    <row r="55" spans="1:19" x14ac:dyDescent="0.25">
      <c r="A55">
        <v>1</v>
      </c>
      <c r="B55" t="s">
        <v>3548</v>
      </c>
      <c r="D55" t="e">
        <f>IF(VLOOKUP(K55,Master!$A$2:$C$5000,2,FALSE)=214,VLOOKUP(K55,[1]Master0214!$A$2:$D$5000,3,FALSE),VLOOKUP(K55,Master!$A$2:$C$5000,3,FALSE))</f>
        <v>#N/A</v>
      </c>
      <c r="E55" t="s">
        <v>3658</v>
      </c>
      <c r="F55">
        <v>100697</v>
      </c>
      <c r="G55">
        <v>1</v>
      </c>
      <c r="H55">
        <v>78</v>
      </c>
      <c r="I55">
        <f t="shared" si="0"/>
        <v>-78</v>
      </c>
      <c r="J55" t="e">
        <f>IF(VLOOKUP(K55,Master!$A$2:$C$5000,2,FALSE)=214,VLOOKUP(K55,[1]Master0214!$A$2:$D$5000,4,FALSE),VLOOKUP(K55,Master!$A$2:$C$5000,2,FALSE))</f>
        <v>#N/A</v>
      </c>
      <c r="K55" t="s">
        <v>3507</v>
      </c>
      <c r="L55" t="s">
        <v>317</v>
      </c>
      <c r="M55" t="s">
        <v>126</v>
      </c>
      <c r="P55">
        <v>1</v>
      </c>
      <c r="R55" t="s">
        <v>3659</v>
      </c>
      <c r="S55" t="s">
        <v>919</v>
      </c>
    </row>
    <row r="56" spans="1:19" x14ac:dyDescent="0.25">
      <c r="A56">
        <v>1</v>
      </c>
      <c r="B56" t="s">
        <v>3548</v>
      </c>
      <c r="D56" t="str">
        <f>IF(VLOOKUP(K56,Master!$A$2:$C$5000,2,FALSE)=214,VLOOKUP(K56,[1]Master0214!$A$2:$D$5000,3,FALSE),VLOOKUP(K56,Master!$A$2:$C$5000,3,FALSE))</f>
        <v>พูนทรัพย์ทรานสปอร์ต (2554)  หจก.</v>
      </c>
      <c r="E56" t="s">
        <v>3660</v>
      </c>
      <c r="F56">
        <v>100697</v>
      </c>
      <c r="G56">
        <v>1</v>
      </c>
      <c r="H56">
        <v>57</v>
      </c>
      <c r="I56">
        <f t="shared" si="0"/>
        <v>-57</v>
      </c>
      <c r="J56">
        <f>IF(VLOOKUP(K56,Master!$A$2:$C$5000,2,FALSE)=214,VLOOKUP(K56,[1]Master0214!$A$2:$D$5000,4,FALSE),VLOOKUP(K56,Master!$A$2:$C$5000,2,FALSE))</f>
        <v>218819</v>
      </c>
      <c r="K56" t="s">
        <v>2111</v>
      </c>
      <c r="L56" t="s">
        <v>133</v>
      </c>
      <c r="M56" t="s">
        <v>126</v>
      </c>
      <c r="P56">
        <v>1</v>
      </c>
      <c r="R56" t="s">
        <v>3661</v>
      </c>
      <c r="S56" t="s">
        <v>919</v>
      </c>
    </row>
    <row r="57" spans="1:19" x14ac:dyDescent="0.25">
      <c r="A57">
        <v>1</v>
      </c>
      <c r="B57" t="s">
        <v>3548</v>
      </c>
      <c r="D57" t="str">
        <f>IF(VLOOKUP(K57,Master!$A$2:$C$5000,2,FALSE)=214,VLOOKUP(K57,[1]Master0214!$A$2:$D$5000,3,FALSE),VLOOKUP(K57,Master!$A$2:$C$5000,3,FALSE))</f>
        <v>เทพสุโท หจก.</v>
      </c>
      <c r="E57" t="s">
        <v>3662</v>
      </c>
      <c r="F57">
        <v>100697</v>
      </c>
      <c r="G57">
        <v>1</v>
      </c>
      <c r="H57">
        <v>83.75</v>
      </c>
      <c r="I57">
        <f t="shared" si="0"/>
        <v>-83.75</v>
      </c>
      <c r="J57">
        <f>IF(VLOOKUP(K57,Master!$A$2:$C$5000,2,FALSE)=214,VLOOKUP(K57,[1]Master0214!$A$2:$D$5000,4,FALSE),VLOOKUP(K57,Master!$A$2:$C$5000,2,FALSE))</f>
        <v>217827</v>
      </c>
      <c r="K57" t="s">
        <v>1968</v>
      </c>
      <c r="L57" t="s">
        <v>133</v>
      </c>
      <c r="M57" t="s">
        <v>126</v>
      </c>
      <c r="P57">
        <v>1</v>
      </c>
      <c r="R57" t="s">
        <v>3663</v>
      </c>
      <c r="S57" t="s">
        <v>919</v>
      </c>
    </row>
    <row r="58" spans="1:19" x14ac:dyDescent="0.25">
      <c r="A58">
        <v>1</v>
      </c>
      <c r="B58" t="s">
        <v>3548</v>
      </c>
      <c r="D58" t="str">
        <f>IF(VLOOKUP(K58,Master!$A$2:$C$5000,2,FALSE)=214,VLOOKUP(K58,[1]Master0214!$A$2:$D$5000,3,FALSE),VLOOKUP(K58,Master!$A$2:$C$5000,3,FALSE))</f>
        <v>กัญญาณัฐ ท้าวแปง</v>
      </c>
      <c r="E58" t="s">
        <v>3664</v>
      </c>
      <c r="F58">
        <v>100697</v>
      </c>
      <c r="G58">
        <v>1</v>
      </c>
      <c r="H58">
        <v>35</v>
      </c>
      <c r="I58">
        <f t="shared" si="0"/>
        <v>-35</v>
      </c>
      <c r="J58">
        <f>IF(VLOOKUP(K58,Master!$A$2:$C$5000,2,FALSE)=214,VLOOKUP(K58,[1]Master0214!$A$2:$D$5000,4,FALSE),VLOOKUP(K58,Master!$A$2:$C$5000,2,FALSE))</f>
        <v>218721</v>
      </c>
      <c r="K58" t="s">
        <v>2021</v>
      </c>
      <c r="L58" t="s">
        <v>133</v>
      </c>
      <c r="M58" t="s">
        <v>126</v>
      </c>
      <c r="P58">
        <v>1</v>
      </c>
      <c r="R58" t="s">
        <v>3665</v>
      </c>
      <c r="S58" t="s">
        <v>919</v>
      </c>
    </row>
    <row r="59" spans="1:19" x14ac:dyDescent="0.25">
      <c r="A59">
        <v>1</v>
      </c>
      <c r="B59" t="s">
        <v>3548</v>
      </c>
      <c r="D59" t="e">
        <f>IF(VLOOKUP(K59,Master!$A$2:$C$5000,2,FALSE)=214,VLOOKUP(K59,[1]Master0214!$A$2:$D$5000,3,FALSE),VLOOKUP(K59,Master!$A$2:$C$5000,3,FALSE))</f>
        <v>#N/A</v>
      </c>
      <c r="E59" t="s">
        <v>3666</v>
      </c>
      <c r="F59">
        <v>100697</v>
      </c>
      <c r="G59">
        <v>1</v>
      </c>
      <c r="H59">
        <v>27</v>
      </c>
      <c r="I59">
        <f t="shared" si="0"/>
        <v>-27</v>
      </c>
      <c r="J59" t="e">
        <f>IF(VLOOKUP(K59,Master!$A$2:$C$5000,2,FALSE)=214,VLOOKUP(K59,[1]Master0214!$A$2:$D$5000,4,FALSE),VLOOKUP(K59,Master!$A$2:$C$5000,2,FALSE))</f>
        <v>#N/A</v>
      </c>
      <c r="K59" t="s">
        <v>3667</v>
      </c>
      <c r="L59" t="s">
        <v>133</v>
      </c>
      <c r="M59" t="s">
        <v>126</v>
      </c>
      <c r="P59">
        <v>1</v>
      </c>
      <c r="R59" t="s">
        <v>3668</v>
      </c>
      <c r="S59" t="s">
        <v>919</v>
      </c>
    </row>
    <row r="60" spans="1:19" x14ac:dyDescent="0.25">
      <c r="A60">
        <v>1</v>
      </c>
      <c r="B60" t="s">
        <v>3548</v>
      </c>
      <c r="D60" t="str">
        <f>IF(VLOOKUP(K60,Master!$A$2:$C$5000,2,FALSE)=214,VLOOKUP(K60,[1]Master0214!$A$2:$D$5000,3,FALSE),VLOOKUP(K60,Master!$A$2:$C$5000,3,FALSE))</f>
        <v>วัชระ บุญเพิ่มพูน</v>
      </c>
      <c r="E60" t="s">
        <v>3669</v>
      </c>
      <c r="F60">
        <v>100697</v>
      </c>
      <c r="G60">
        <v>1</v>
      </c>
      <c r="H60">
        <v>43</v>
      </c>
      <c r="I60">
        <f t="shared" si="0"/>
        <v>-43</v>
      </c>
      <c r="J60">
        <f>IF(VLOOKUP(K60,Master!$A$2:$C$5000,2,FALSE)=214,VLOOKUP(K60,[1]Master0214!$A$2:$D$5000,4,FALSE),VLOOKUP(K60,Master!$A$2:$C$5000,2,FALSE))</f>
        <v>220860</v>
      </c>
      <c r="K60" t="s">
        <v>2539</v>
      </c>
      <c r="L60" t="s">
        <v>133</v>
      </c>
      <c r="M60" t="s">
        <v>126</v>
      </c>
      <c r="P60">
        <v>1</v>
      </c>
      <c r="R60" t="s">
        <v>3670</v>
      </c>
      <c r="S60" t="s">
        <v>919</v>
      </c>
    </row>
    <row r="61" spans="1:19" x14ac:dyDescent="0.25">
      <c r="A61">
        <v>1</v>
      </c>
      <c r="B61" t="s">
        <v>3548</v>
      </c>
      <c r="D61" t="str">
        <f>IF(VLOOKUP(K61,Master!$A$2:$C$5000,2,FALSE)=214,VLOOKUP(K61,[1]Master0214!$A$2:$D$5000,3,FALSE),VLOOKUP(K61,Master!$A$2:$C$5000,3,FALSE))</f>
        <v>เกียรติศักดิ์ บุญเพิ่มพูน</v>
      </c>
      <c r="E61" t="s">
        <v>3671</v>
      </c>
      <c r="F61">
        <v>100697</v>
      </c>
      <c r="G61">
        <v>1</v>
      </c>
      <c r="H61">
        <v>35</v>
      </c>
      <c r="I61">
        <f t="shared" si="0"/>
        <v>-35</v>
      </c>
      <c r="J61">
        <f>IF(VLOOKUP(K61,Master!$A$2:$C$5000,2,FALSE)=214,VLOOKUP(K61,[1]Master0214!$A$2:$D$5000,4,FALSE),VLOOKUP(K61,Master!$A$2:$C$5000,2,FALSE))</f>
        <v>218078</v>
      </c>
      <c r="K61" t="s">
        <v>2585</v>
      </c>
      <c r="L61" t="s">
        <v>133</v>
      </c>
      <c r="M61" t="s">
        <v>126</v>
      </c>
      <c r="P61">
        <v>1</v>
      </c>
      <c r="R61" t="s">
        <v>3672</v>
      </c>
      <c r="S61" t="s">
        <v>919</v>
      </c>
    </row>
    <row r="62" spans="1:19" x14ac:dyDescent="0.25">
      <c r="A62">
        <v>1</v>
      </c>
      <c r="B62" t="s">
        <v>3548</v>
      </c>
      <c r="D62" t="str">
        <f>IF(VLOOKUP(K62,Master!$A$2:$C$5000,2,FALSE)=214,VLOOKUP(K62,[1]Master0214!$A$2:$D$5000,3,FALSE),VLOOKUP(K62,Master!$A$2:$C$5000,3,FALSE))</f>
        <v>พงษ์ศิริชัย บจก.</v>
      </c>
      <c r="E62" t="s">
        <v>3673</v>
      </c>
      <c r="F62">
        <v>100697</v>
      </c>
      <c r="G62">
        <v>1</v>
      </c>
      <c r="H62">
        <v>39</v>
      </c>
      <c r="I62">
        <f t="shared" si="0"/>
        <v>-39</v>
      </c>
      <c r="J62">
        <f>IF(VLOOKUP(K62,Master!$A$2:$C$5000,2,FALSE)=214,VLOOKUP(K62,[1]Master0214!$A$2:$D$5000,4,FALSE),VLOOKUP(K62,Master!$A$2:$C$5000,2,FALSE))</f>
        <v>218157</v>
      </c>
      <c r="K62" t="s">
        <v>2354</v>
      </c>
      <c r="L62" t="s">
        <v>317</v>
      </c>
      <c r="M62" t="s">
        <v>126</v>
      </c>
      <c r="P62">
        <v>1</v>
      </c>
      <c r="R62" t="s">
        <v>3674</v>
      </c>
      <c r="S62" t="s">
        <v>919</v>
      </c>
    </row>
    <row r="63" spans="1:19" x14ac:dyDescent="0.25">
      <c r="A63">
        <v>1</v>
      </c>
      <c r="B63" t="s">
        <v>3548</v>
      </c>
      <c r="D63" t="e">
        <f>IF(VLOOKUP(K63,Master!$A$2:$C$5000,2,FALSE)=214,VLOOKUP(K63,[1]Master0214!$A$2:$D$5000,3,FALSE),VLOOKUP(K63,Master!$A$2:$C$5000,3,FALSE))</f>
        <v>#N/A</v>
      </c>
      <c r="E63" t="s">
        <v>3675</v>
      </c>
      <c r="F63">
        <v>100697</v>
      </c>
      <c r="G63">
        <v>1</v>
      </c>
      <c r="H63">
        <v>1305.4000000000001</v>
      </c>
      <c r="I63">
        <f t="shared" si="0"/>
        <v>-1305.4000000000001</v>
      </c>
      <c r="J63" t="e">
        <f>IF(VLOOKUP(K63,Master!$A$2:$C$5000,2,FALSE)=214,VLOOKUP(K63,[1]Master0214!$A$2:$D$5000,4,FALSE),VLOOKUP(K63,Master!$A$2:$C$5000,2,FALSE))</f>
        <v>#N/A</v>
      </c>
      <c r="K63" t="s">
        <v>3676</v>
      </c>
      <c r="L63" t="s">
        <v>922</v>
      </c>
      <c r="M63" t="s">
        <v>126</v>
      </c>
      <c r="P63">
        <v>1</v>
      </c>
      <c r="R63" t="s">
        <v>3677</v>
      </c>
      <c r="S63" t="s">
        <v>919</v>
      </c>
    </row>
    <row r="64" spans="1:19" x14ac:dyDescent="0.25">
      <c r="A64">
        <v>1</v>
      </c>
      <c r="B64" t="s">
        <v>3548</v>
      </c>
      <c r="D64" t="e">
        <f>IF(VLOOKUP(K64,Master!$A$2:$C$5000,2,FALSE)=214,VLOOKUP(K64,[1]Master0214!$A$2:$D$5000,3,FALSE),VLOOKUP(K64,Master!$A$2:$C$5000,3,FALSE))</f>
        <v>#N/A</v>
      </c>
      <c r="E64" t="s">
        <v>3678</v>
      </c>
      <c r="F64">
        <v>100697</v>
      </c>
      <c r="G64">
        <v>1</v>
      </c>
      <c r="H64">
        <v>32</v>
      </c>
      <c r="I64">
        <f t="shared" si="0"/>
        <v>-32</v>
      </c>
      <c r="J64" t="e">
        <f>IF(VLOOKUP(K64,Master!$A$2:$C$5000,2,FALSE)=214,VLOOKUP(K64,[1]Master0214!$A$2:$D$5000,4,FALSE),VLOOKUP(K64,Master!$A$2:$C$5000,2,FALSE))</f>
        <v>#N/A</v>
      </c>
      <c r="K64" t="s">
        <v>3528</v>
      </c>
      <c r="L64" t="s">
        <v>133</v>
      </c>
      <c r="M64" t="s">
        <v>126</v>
      </c>
      <c r="P64">
        <v>1</v>
      </c>
      <c r="R64" t="s">
        <v>3679</v>
      </c>
      <c r="S64" t="s">
        <v>919</v>
      </c>
    </row>
    <row r="65" spans="1:19" x14ac:dyDescent="0.25">
      <c r="A65">
        <v>1</v>
      </c>
      <c r="B65" t="s">
        <v>3548</v>
      </c>
      <c r="D65" t="str">
        <f>IF(VLOOKUP(K65,Master!$A$2:$C$5000,2,FALSE)=214,VLOOKUP(K65,[1]Master0214!$A$2:$D$5000,3,FALSE),VLOOKUP(K65,Master!$A$2:$C$5000,3,FALSE))</f>
        <v>บจ.จี-ตอง โลจิสติกส์</v>
      </c>
      <c r="E65" t="s">
        <v>3680</v>
      </c>
      <c r="F65">
        <v>100697</v>
      </c>
      <c r="G65">
        <v>1</v>
      </c>
      <c r="H65">
        <v>84</v>
      </c>
      <c r="I65">
        <f t="shared" si="0"/>
        <v>-84</v>
      </c>
      <c r="J65">
        <f>IF(VLOOKUP(K65,Master!$A$2:$C$5000,2,FALSE)=214,VLOOKUP(K65,[1]Master0214!$A$2:$D$5000,4,FALSE),VLOOKUP(K65,Master!$A$2:$C$5000,2,FALSE))</f>
        <v>220999</v>
      </c>
      <c r="K65" t="s">
        <v>2562</v>
      </c>
      <c r="L65" t="s">
        <v>1045</v>
      </c>
      <c r="M65" t="s">
        <v>126</v>
      </c>
      <c r="P65">
        <v>1</v>
      </c>
      <c r="R65" t="s">
        <v>3681</v>
      </c>
      <c r="S65" t="s">
        <v>919</v>
      </c>
    </row>
    <row r="66" spans="1:19" x14ac:dyDescent="0.25">
      <c r="A66">
        <v>1</v>
      </c>
      <c r="B66" t="s">
        <v>3548</v>
      </c>
      <c r="D66" t="str">
        <f>IF(VLOOKUP(K66,Master!$A$2:$C$5000,2,FALSE)=214,VLOOKUP(K66,[1]Master0214!$A$2:$D$5000,3,FALSE),VLOOKUP(K66,Master!$A$2:$C$5000,3,FALSE))</f>
        <v>ณฐมน เพชรโก</v>
      </c>
      <c r="E66" t="s">
        <v>3682</v>
      </c>
      <c r="F66">
        <v>100697</v>
      </c>
      <c r="G66">
        <v>1</v>
      </c>
      <c r="H66">
        <v>60</v>
      </c>
      <c r="I66">
        <f t="shared" ref="I66:I129" si="1">-H66</f>
        <v>-60</v>
      </c>
      <c r="J66">
        <f>IF(VLOOKUP(K66,Master!$A$2:$C$5000,2,FALSE)=214,VLOOKUP(K66,[1]Master0214!$A$2:$D$5000,4,FALSE),VLOOKUP(K66,Master!$A$2:$C$5000,2,FALSE))</f>
        <v>218002</v>
      </c>
      <c r="K66" t="s">
        <v>2098</v>
      </c>
      <c r="L66" t="s">
        <v>133</v>
      </c>
      <c r="M66" t="s">
        <v>126</v>
      </c>
      <c r="P66">
        <v>1</v>
      </c>
      <c r="R66" t="s">
        <v>3683</v>
      </c>
      <c r="S66" t="s">
        <v>919</v>
      </c>
    </row>
    <row r="67" spans="1:19" x14ac:dyDescent="0.25">
      <c r="A67">
        <v>1</v>
      </c>
      <c r="B67" t="s">
        <v>3548</v>
      </c>
      <c r="D67" t="str">
        <f>IF(VLOOKUP(K67,Master!$A$2:$C$5000,2,FALSE)=214,VLOOKUP(K67,[1]Master0214!$A$2:$D$5000,3,FALSE),VLOOKUP(K67,Master!$A$2:$C$5000,3,FALSE))</f>
        <v>เทพสุโท หจก.</v>
      </c>
      <c r="E67" t="s">
        <v>3684</v>
      </c>
      <c r="F67">
        <v>100697</v>
      </c>
      <c r="G67">
        <v>1</v>
      </c>
      <c r="H67">
        <v>129</v>
      </c>
      <c r="I67">
        <f t="shared" si="1"/>
        <v>-129</v>
      </c>
      <c r="J67">
        <f>IF(VLOOKUP(K67,Master!$A$2:$C$5000,2,FALSE)=214,VLOOKUP(K67,[1]Master0214!$A$2:$D$5000,4,FALSE),VLOOKUP(K67,Master!$A$2:$C$5000,2,FALSE))</f>
        <v>217827</v>
      </c>
      <c r="K67" t="s">
        <v>2336</v>
      </c>
      <c r="L67" t="s">
        <v>133</v>
      </c>
      <c r="M67" t="s">
        <v>126</v>
      </c>
      <c r="P67">
        <v>1</v>
      </c>
      <c r="R67" t="s">
        <v>3685</v>
      </c>
      <c r="S67" t="s">
        <v>919</v>
      </c>
    </row>
    <row r="68" spans="1:19" x14ac:dyDescent="0.25">
      <c r="A68">
        <v>1</v>
      </c>
      <c r="B68" t="s">
        <v>3548</v>
      </c>
      <c r="D68" t="e">
        <f>IF(VLOOKUP(K68,Master!$A$2:$C$5000,2,FALSE)=214,VLOOKUP(K68,[1]Master0214!$A$2:$D$5000,3,FALSE),VLOOKUP(K68,Master!$A$2:$C$5000,3,FALSE))</f>
        <v>#N/A</v>
      </c>
      <c r="E68" t="s">
        <v>3686</v>
      </c>
      <c r="F68">
        <v>100697</v>
      </c>
      <c r="G68">
        <v>1</v>
      </c>
      <c r="H68">
        <v>57</v>
      </c>
      <c r="I68">
        <f t="shared" si="1"/>
        <v>-57</v>
      </c>
      <c r="J68" t="e">
        <f>IF(VLOOKUP(K68,Master!$A$2:$C$5000,2,FALSE)=214,VLOOKUP(K68,[1]Master0214!$A$2:$D$5000,4,FALSE),VLOOKUP(K68,Master!$A$2:$C$5000,2,FALSE))</f>
        <v>#N/A</v>
      </c>
      <c r="K68" t="s">
        <v>3687</v>
      </c>
      <c r="L68" t="s">
        <v>133</v>
      </c>
      <c r="M68" t="s">
        <v>126</v>
      </c>
      <c r="P68">
        <v>1</v>
      </c>
      <c r="R68" t="s">
        <v>3688</v>
      </c>
      <c r="S68" t="s">
        <v>919</v>
      </c>
    </row>
    <row r="69" spans="1:19" x14ac:dyDescent="0.25">
      <c r="A69">
        <v>1</v>
      </c>
      <c r="B69" t="s">
        <v>3548</v>
      </c>
      <c r="D69" t="e">
        <f>IF(VLOOKUP(K69,Master!$A$2:$C$5000,2,FALSE)=214,VLOOKUP(K69,[1]Master0214!$A$2:$D$5000,3,FALSE),VLOOKUP(K69,Master!$A$2:$C$5000,3,FALSE))</f>
        <v>#N/A</v>
      </c>
      <c r="E69" t="s">
        <v>3689</v>
      </c>
      <c r="F69">
        <v>100697</v>
      </c>
      <c r="G69">
        <v>1</v>
      </c>
      <c r="H69">
        <v>25</v>
      </c>
      <c r="I69">
        <f t="shared" si="1"/>
        <v>-25</v>
      </c>
      <c r="J69" t="e">
        <f>IF(VLOOKUP(K69,Master!$A$2:$C$5000,2,FALSE)=214,VLOOKUP(K69,[1]Master0214!$A$2:$D$5000,4,FALSE),VLOOKUP(K69,Master!$A$2:$C$5000,2,FALSE))</f>
        <v>#N/A</v>
      </c>
      <c r="K69" t="s">
        <v>3527</v>
      </c>
      <c r="L69" t="s">
        <v>133</v>
      </c>
      <c r="M69" t="s">
        <v>126</v>
      </c>
      <c r="P69">
        <v>1</v>
      </c>
      <c r="R69" t="s">
        <v>3690</v>
      </c>
      <c r="S69" t="s">
        <v>919</v>
      </c>
    </row>
    <row r="70" spans="1:19" x14ac:dyDescent="0.25">
      <c r="A70">
        <v>1</v>
      </c>
      <c r="B70" t="s">
        <v>3548</v>
      </c>
      <c r="D70" t="e">
        <f>IF(VLOOKUP(K70,Master!$A$2:$C$5000,2,FALSE)=214,VLOOKUP(K70,[1]Master0214!$A$2:$D$5000,3,FALSE),VLOOKUP(K70,Master!$A$2:$C$5000,3,FALSE))</f>
        <v>#N/A</v>
      </c>
      <c r="E70" t="s">
        <v>3691</v>
      </c>
      <c r="F70">
        <v>100697</v>
      </c>
      <c r="G70">
        <v>1</v>
      </c>
      <c r="H70">
        <v>13</v>
      </c>
      <c r="I70">
        <f t="shared" si="1"/>
        <v>-13</v>
      </c>
      <c r="J70" t="e">
        <f>IF(VLOOKUP(K70,Master!$A$2:$C$5000,2,FALSE)=214,VLOOKUP(K70,[1]Master0214!$A$2:$D$5000,4,FALSE),VLOOKUP(K70,Master!$A$2:$C$5000,2,FALSE))</f>
        <v>#N/A</v>
      </c>
      <c r="K70" t="s">
        <v>3507</v>
      </c>
      <c r="L70" t="s">
        <v>317</v>
      </c>
      <c r="M70" t="s">
        <v>126</v>
      </c>
      <c r="P70">
        <v>1</v>
      </c>
      <c r="R70" t="s">
        <v>3692</v>
      </c>
      <c r="S70" t="s">
        <v>919</v>
      </c>
    </row>
    <row r="71" spans="1:19" x14ac:dyDescent="0.25">
      <c r="A71">
        <v>1</v>
      </c>
      <c r="B71" t="s">
        <v>3548</v>
      </c>
      <c r="D71" t="str">
        <f>IF(VLOOKUP(K71,Master!$A$2:$C$5000,2,FALSE)=214,VLOOKUP(K71,[1]Master0214!$A$2:$D$5000,3,FALSE),VLOOKUP(K71,Master!$A$2:$C$5000,3,FALSE))</f>
        <v>บจ.จี-ตอง โลจิสติกส์</v>
      </c>
      <c r="E71" t="s">
        <v>3693</v>
      </c>
      <c r="F71">
        <v>100697</v>
      </c>
      <c r="G71">
        <v>1</v>
      </c>
      <c r="H71">
        <v>26</v>
      </c>
      <c r="I71">
        <f t="shared" si="1"/>
        <v>-26</v>
      </c>
      <c r="J71">
        <f>IF(VLOOKUP(K71,Master!$A$2:$C$5000,2,FALSE)=214,VLOOKUP(K71,[1]Master0214!$A$2:$D$5000,4,FALSE),VLOOKUP(K71,Master!$A$2:$C$5000,2,FALSE))</f>
        <v>220999</v>
      </c>
      <c r="K71" t="s">
        <v>2447</v>
      </c>
      <c r="L71" t="s">
        <v>1045</v>
      </c>
      <c r="M71" t="s">
        <v>126</v>
      </c>
      <c r="P71">
        <v>1</v>
      </c>
      <c r="R71" t="s">
        <v>3694</v>
      </c>
      <c r="S71" t="s">
        <v>919</v>
      </c>
    </row>
    <row r="72" spans="1:19" x14ac:dyDescent="0.25">
      <c r="A72">
        <v>1</v>
      </c>
      <c r="B72" t="s">
        <v>3548</v>
      </c>
      <c r="D72" t="str">
        <f>IF(VLOOKUP(K72,Master!$A$2:$C$5000,2,FALSE)=214,VLOOKUP(K72,[1]Master0214!$A$2:$D$5000,3,FALSE),VLOOKUP(K72,Master!$A$2:$C$5000,3,FALSE))</f>
        <v>บจ.จี-ตอง โลจิสติกส์</v>
      </c>
      <c r="E72" t="s">
        <v>3695</v>
      </c>
      <c r="F72">
        <v>100697</v>
      </c>
      <c r="G72">
        <v>1</v>
      </c>
      <c r="H72">
        <v>15</v>
      </c>
      <c r="I72">
        <f t="shared" si="1"/>
        <v>-15</v>
      </c>
      <c r="J72">
        <f>IF(VLOOKUP(K72,Master!$A$2:$C$5000,2,FALSE)=214,VLOOKUP(K72,[1]Master0214!$A$2:$D$5000,4,FALSE),VLOOKUP(K72,Master!$A$2:$C$5000,2,FALSE))</f>
        <v>220999</v>
      </c>
      <c r="K72" t="s">
        <v>2604</v>
      </c>
      <c r="L72" t="s">
        <v>1045</v>
      </c>
      <c r="M72" t="s">
        <v>126</v>
      </c>
      <c r="P72">
        <v>1</v>
      </c>
      <c r="R72" t="s">
        <v>3696</v>
      </c>
      <c r="S72" t="s">
        <v>919</v>
      </c>
    </row>
    <row r="73" spans="1:19" x14ac:dyDescent="0.25">
      <c r="A73">
        <v>1</v>
      </c>
      <c r="B73" t="s">
        <v>3548</v>
      </c>
      <c r="D73" t="str">
        <f>IF(VLOOKUP(K73,Master!$A$2:$C$5000,2,FALSE)=214,VLOOKUP(K73,[1]Master0214!$A$2:$D$5000,3,FALSE),VLOOKUP(K73,Master!$A$2:$C$5000,3,FALSE))</f>
        <v>พูนทรัพย์ทรานสปอร์ต (2554)  หจก.</v>
      </c>
      <c r="E73" t="s">
        <v>3697</v>
      </c>
      <c r="F73">
        <v>100697</v>
      </c>
      <c r="G73">
        <v>1</v>
      </c>
      <c r="H73">
        <v>46.75</v>
      </c>
      <c r="I73">
        <f t="shared" si="1"/>
        <v>-46.75</v>
      </c>
      <c r="J73">
        <f>IF(VLOOKUP(K73,Master!$A$2:$C$5000,2,FALSE)=214,VLOOKUP(K73,[1]Master0214!$A$2:$D$5000,4,FALSE),VLOOKUP(K73,Master!$A$2:$C$5000,2,FALSE))</f>
        <v>218819</v>
      </c>
      <c r="K73" t="s">
        <v>2102</v>
      </c>
      <c r="L73" t="s">
        <v>133</v>
      </c>
      <c r="M73" t="s">
        <v>126</v>
      </c>
      <c r="P73">
        <v>1</v>
      </c>
      <c r="R73" t="s">
        <v>3698</v>
      </c>
      <c r="S73" t="s">
        <v>919</v>
      </c>
    </row>
    <row r="74" spans="1:19" x14ac:dyDescent="0.25">
      <c r="A74">
        <v>1</v>
      </c>
      <c r="B74" t="s">
        <v>3548</v>
      </c>
      <c r="D74" t="str">
        <f>IF(VLOOKUP(K74,Master!$A$2:$C$5000,2,FALSE)=214,VLOOKUP(K74,[1]Master0214!$A$2:$D$5000,3,FALSE),VLOOKUP(K74,Master!$A$2:$C$5000,3,FALSE))</f>
        <v>เรืองฤทธิ์ ฤทธิไตรภพ</v>
      </c>
      <c r="E74" t="s">
        <v>3699</v>
      </c>
      <c r="F74">
        <v>100697</v>
      </c>
      <c r="G74">
        <v>1</v>
      </c>
      <c r="H74">
        <v>20</v>
      </c>
      <c r="I74">
        <f t="shared" si="1"/>
        <v>-20</v>
      </c>
      <c r="J74">
        <f>IF(VLOOKUP(K74,Master!$A$2:$C$5000,2,FALSE)=214,VLOOKUP(K74,[1]Master0214!$A$2:$D$5000,4,FALSE),VLOOKUP(K74,Master!$A$2:$C$5000,2,FALSE))</f>
        <v>218168</v>
      </c>
      <c r="K74" t="s">
        <v>1552</v>
      </c>
      <c r="L74" t="s">
        <v>133</v>
      </c>
      <c r="M74" t="s">
        <v>126</v>
      </c>
      <c r="P74">
        <v>1</v>
      </c>
      <c r="R74" t="s">
        <v>3700</v>
      </c>
      <c r="S74" t="s">
        <v>919</v>
      </c>
    </row>
    <row r="75" spans="1:19" x14ac:dyDescent="0.25">
      <c r="A75">
        <v>1</v>
      </c>
      <c r="B75" t="s">
        <v>3548</v>
      </c>
      <c r="D75" t="str">
        <f>IF(VLOOKUP(K75,Master!$A$2:$C$5000,2,FALSE)=214,VLOOKUP(K75,[1]Master0214!$A$2:$D$5000,3,FALSE),VLOOKUP(K75,Master!$A$2:$C$5000,3,FALSE))</f>
        <v>วรรณรดา เสาร์คำ</v>
      </c>
      <c r="E75" t="s">
        <v>3701</v>
      </c>
      <c r="F75">
        <v>100697</v>
      </c>
      <c r="G75">
        <v>1</v>
      </c>
      <c r="H75">
        <v>49</v>
      </c>
      <c r="I75">
        <f t="shared" si="1"/>
        <v>-49</v>
      </c>
      <c r="J75">
        <f>IF(VLOOKUP(K75,Master!$A$2:$C$5000,2,FALSE)=214,VLOOKUP(K75,[1]Master0214!$A$2:$D$5000,4,FALSE),VLOOKUP(K75,Master!$A$2:$C$5000,2,FALSE))</f>
        <v>220176</v>
      </c>
      <c r="K75" t="s">
        <v>2286</v>
      </c>
      <c r="L75" t="s">
        <v>133</v>
      </c>
      <c r="M75" t="s">
        <v>126</v>
      </c>
      <c r="P75">
        <v>1</v>
      </c>
      <c r="R75" t="s">
        <v>3702</v>
      </c>
      <c r="S75" t="s">
        <v>919</v>
      </c>
    </row>
    <row r="76" spans="1:19" x14ac:dyDescent="0.25">
      <c r="A76">
        <v>1</v>
      </c>
      <c r="B76" t="s">
        <v>3548</v>
      </c>
      <c r="D76" t="str">
        <f>IF(VLOOKUP(K76,Master!$A$2:$C$5000,2,FALSE)=214,VLOOKUP(K76,[1]Master0214!$A$2:$D$5000,3,FALSE),VLOOKUP(K76,Master!$A$2:$C$5000,3,FALSE))</f>
        <v>พูนทรัพย์ทรานสปอร์ต (2554)  หจก.</v>
      </c>
      <c r="E76" t="s">
        <v>3703</v>
      </c>
      <c r="F76">
        <v>100697</v>
      </c>
      <c r="G76">
        <v>1</v>
      </c>
      <c r="H76">
        <v>15</v>
      </c>
      <c r="I76">
        <f t="shared" si="1"/>
        <v>-15</v>
      </c>
      <c r="J76">
        <f>IF(VLOOKUP(K76,Master!$A$2:$C$5000,2,FALSE)=214,VLOOKUP(K76,[1]Master0214!$A$2:$D$5000,4,FALSE),VLOOKUP(K76,Master!$A$2:$C$5000,2,FALSE))</f>
        <v>218819</v>
      </c>
      <c r="K76" t="s">
        <v>2557</v>
      </c>
      <c r="L76" t="s">
        <v>133</v>
      </c>
      <c r="M76" t="s">
        <v>126</v>
      </c>
      <c r="P76">
        <v>1</v>
      </c>
      <c r="R76" t="s">
        <v>3704</v>
      </c>
      <c r="S76" t="s">
        <v>919</v>
      </c>
    </row>
    <row r="77" spans="1:19" x14ac:dyDescent="0.25">
      <c r="A77">
        <v>1</v>
      </c>
      <c r="B77" t="s">
        <v>3548</v>
      </c>
      <c r="D77" t="str">
        <f>IF(VLOOKUP(K77,Master!$A$2:$C$5000,2,FALSE)=214,VLOOKUP(K77,[1]Master0214!$A$2:$D$5000,3,FALSE),VLOOKUP(K77,Master!$A$2:$C$5000,3,FALSE))</f>
        <v>เทพสุโท หจก.</v>
      </c>
      <c r="E77" t="s">
        <v>3705</v>
      </c>
      <c r="F77">
        <v>100697</v>
      </c>
      <c r="G77">
        <v>1</v>
      </c>
      <c r="H77">
        <v>10</v>
      </c>
      <c r="I77">
        <f t="shared" si="1"/>
        <v>-10</v>
      </c>
      <c r="J77">
        <f>IF(VLOOKUP(K77,Master!$A$2:$C$5000,2,FALSE)=214,VLOOKUP(K77,[1]Master0214!$A$2:$D$5000,4,FALSE),VLOOKUP(K77,Master!$A$2:$C$5000,2,FALSE))</f>
        <v>217827</v>
      </c>
      <c r="K77" t="s">
        <v>2310</v>
      </c>
      <c r="L77" t="s">
        <v>133</v>
      </c>
      <c r="M77" t="s">
        <v>126</v>
      </c>
      <c r="P77">
        <v>1</v>
      </c>
      <c r="R77" t="s">
        <v>3706</v>
      </c>
      <c r="S77" t="s">
        <v>919</v>
      </c>
    </row>
    <row r="78" spans="1:19" x14ac:dyDescent="0.25">
      <c r="A78">
        <v>1</v>
      </c>
      <c r="B78" t="s">
        <v>3548</v>
      </c>
      <c r="D78" t="str">
        <f>IF(VLOOKUP(K78,Master!$A$2:$C$5000,2,FALSE)=214,VLOOKUP(K78,[1]Master0214!$A$2:$D$5000,3,FALSE),VLOOKUP(K78,Master!$A$2:$C$5000,3,FALSE))</f>
        <v>ทนงศักดิ์ วงศ์ประสิทธิ</v>
      </c>
      <c r="E78" t="s">
        <v>3707</v>
      </c>
      <c r="F78">
        <v>100697</v>
      </c>
      <c r="G78">
        <v>1</v>
      </c>
      <c r="H78">
        <v>15</v>
      </c>
      <c r="I78">
        <f t="shared" si="1"/>
        <v>-15</v>
      </c>
      <c r="J78">
        <f>IF(VLOOKUP(K78,Master!$A$2:$C$5000,2,FALSE)=214,VLOOKUP(K78,[1]Master0214!$A$2:$D$5000,4,FALSE),VLOOKUP(K78,Master!$A$2:$C$5000,2,FALSE))</f>
        <v>219752</v>
      </c>
      <c r="K78" t="s">
        <v>2297</v>
      </c>
      <c r="L78" t="s">
        <v>133</v>
      </c>
      <c r="M78" t="s">
        <v>126</v>
      </c>
      <c r="P78">
        <v>1</v>
      </c>
      <c r="R78" t="s">
        <v>3708</v>
      </c>
      <c r="S78" t="s">
        <v>919</v>
      </c>
    </row>
    <row r="79" spans="1:19" x14ac:dyDescent="0.25">
      <c r="A79">
        <v>1</v>
      </c>
      <c r="B79" t="s">
        <v>3548</v>
      </c>
      <c r="D79" t="str">
        <f>IF(VLOOKUP(K79,Master!$A$2:$C$5000,2,FALSE)=214,VLOOKUP(K79,[1]Master0214!$A$2:$D$5000,3,FALSE),VLOOKUP(K79,Master!$A$2:$C$5000,3,FALSE))</f>
        <v>ศรีหนุ่ม โลจิสติก หจก.</v>
      </c>
      <c r="E79" t="s">
        <v>3709</v>
      </c>
      <c r="F79">
        <v>100697</v>
      </c>
      <c r="G79">
        <v>1</v>
      </c>
      <c r="H79">
        <v>2406</v>
      </c>
      <c r="I79">
        <f t="shared" si="1"/>
        <v>-2406</v>
      </c>
      <c r="J79">
        <f>IF(VLOOKUP(K79,Master!$A$2:$C$5000,2,FALSE)=214,VLOOKUP(K79,[1]Master0214!$A$2:$D$5000,4,FALSE),VLOOKUP(K79,Master!$A$2:$C$5000,2,FALSE))</f>
        <v>218262</v>
      </c>
      <c r="K79" t="s">
        <v>82</v>
      </c>
      <c r="L79" t="s">
        <v>322</v>
      </c>
      <c r="M79" t="s">
        <v>126</v>
      </c>
      <c r="P79">
        <v>1</v>
      </c>
      <c r="R79" t="s">
        <v>3710</v>
      </c>
      <c r="S79" t="s">
        <v>919</v>
      </c>
    </row>
    <row r="80" spans="1:19" x14ac:dyDescent="0.25">
      <c r="A80">
        <v>1</v>
      </c>
      <c r="B80" t="s">
        <v>3548</v>
      </c>
      <c r="D80" t="str">
        <f>IF(VLOOKUP(K80,Master!$A$2:$C$5000,2,FALSE)=214,VLOOKUP(K80,[1]Master0214!$A$2:$D$5000,3,FALSE),VLOOKUP(K80,Master!$A$2:$C$5000,3,FALSE))</f>
        <v>ศรีหนุ่ม โลจิสติก หจก.</v>
      </c>
      <c r="E80" t="s">
        <v>3711</v>
      </c>
      <c r="F80">
        <v>100697</v>
      </c>
      <c r="G80">
        <v>1</v>
      </c>
      <c r="H80">
        <v>324</v>
      </c>
      <c r="I80">
        <f t="shared" si="1"/>
        <v>-324</v>
      </c>
      <c r="J80">
        <f>IF(VLOOKUP(K80,Master!$A$2:$C$5000,2,FALSE)=214,VLOOKUP(K80,[1]Master0214!$A$2:$D$5000,4,FALSE),VLOOKUP(K80,Master!$A$2:$C$5000,2,FALSE))</f>
        <v>218262</v>
      </c>
      <c r="K80" t="s">
        <v>1708</v>
      </c>
      <c r="L80" t="s">
        <v>322</v>
      </c>
      <c r="M80" t="s">
        <v>126</v>
      </c>
      <c r="P80">
        <v>1</v>
      </c>
      <c r="R80" t="s">
        <v>3712</v>
      </c>
      <c r="S80" t="s">
        <v>919</v>
      </c>
    </row>
    <row r="81" spans="1:19" x14ac:dyDescent="0.25">
      <c r="A81">
        <v>1</v>
      </c>
      <c r="B81" t="s">
        <v>3548</v>
      </c>
      <c r="D81" t="str">
        <f>IF(VLOOKUP(K81,Master!$A$2:$C$5000,2,FALSE)=214,VLOOKUP(K81,[1]Master0214!$A$2:$D$5000,3,FALSE),VLOOKUP(K81,Master!$A$2:$C$5000,3,FALSE))</f>
        <v>ศรีหนุ่ม โลจิสติก หจก.</v>
      </c>
      <c r="E81" t="s">
        <v>3713</v>
      </c>
      <c r="F81">
        <v>100697</v>
      </c>
      <c r="G81">
        <v>1</v>
      </c>
      <c r="H81">
        <v>840</v>
      </c>
      <c r="I81">
        <f t="shared" si="1"/>
        <v>-840</v>
      </c>
      <c r="J81">
        <f>IF(VLOOKUP(K81,Master!$A$2:$C$5000,2,FALSE)=214,VLOOKUP(K81,[1]Master0214!$A$2:$D$5000,4,FALSE),VLOOKUP(K81,Master!$A$2:$C$5000,2,FALSE))</f>
        <v>218262</v>
      </c>
      <c r="K81" t="s">
        <v>1709</v>
      </c>
      <c r="L81" t="s">
        <v>322</v>
      </c>
      <c r="M81" t="s">
        <v>126</v>
      </c>
      <c r="P81">
        <v>1</v>
      </c>
      <c r="R81" t="s">
        <v>3714</v>
      </c>
      <c r="S81" t="s">
        <v>919</v>
      </c>
    </row>
    <row r="82" spans="1:19" x14ac:dyDescent="0.25">
      <c r="A82">
        <v>1</v>
      </c>
      <c r="B82" t="s">
        <v>3548</v>
      </c>
      <c r="D82" t="str">
        <f>IF(VLOOKUP(K82,Master!$A$2:$C$5000,2,FALSE)=214,VLOOKUP(K82,[1]Master0214!$A$2:$D$5000,3,FALSE),VLOOKUP(K82,Master!$A$2:$C$5000,3,FALSE))</f>
        <v>ศรีหนุ่ม โลจิสติก หจก.</v>
      </c>
      <c r="E82" t="s">
        <v>3715</v>
      </c>
      <c r="F82">
        <v>100697</v>
      </c>
      <c r="G82">
        <v>1</v>
      </c>
      <c r="H82">
        <v>456</v>
      </c>
      <c r="I82">
        <f t="shared" si="1"/>
        <v>-456</v>
      </c>
      <c r="J82">
        <f>IF(VLOOKUP(K82,Master!$A$2:$C$5000,2,FALSE)=214,VLOOKUP(K82,[1]Master0214!$A$2:$D$5000,4,FALSE),VLOOKUP(K82,Master!$A$2:$C$5000,2,FALSE))</f>
        <v>218262</v>
      </c>
      <c r="K82" t="s">
        <v>1710</v>
      </c>
      <c r="L82" t="s">
        <v>322</v>
      </c>
      <c r="M82" t="s">
        <v>126</v>
      </c>
      <c r="P82">
        <v>1</v>
      </c>
      <c r="R82" t="s">
        <v>3716</v>
      </c>
      <c r="S82" t="s">
        <v>919</v>
      </c>
    </row>
    <row r="83" spans="1:19" x14ac:dyDescent="0.25">
      <c r="A83">
        <v>1</v>
      </c>
      <c r="B83" t="s">
        <v>3548</v>
      </c>
      <c r="D83" t="str">
        <f>IF(VLOOKUP(K83,Master!$A$2:$C$5000,2,FALSE)=214,VLOOKUP(K83,[1]Master0214!$A$2:$D$5000,3,FALSE),VLOOKUP(K83,Master!$A$2:$C$5000,3,FALSE))</f>
        <v>มธุรส ขอบวงค์ตา</v>
      </c>
      <c r="E83" t="s">
        <v>3717</v>
      </c>
      <c r="F83">
        <v>100697</v>
      </c>
      <c r="G83">
        <v>1</v>
      </c>
      <c r="H83">
        <v>1536</v>
      </c>
      <c r="I83">
        <f t="shared" si="1"/>
        <v>-1536</v>
      </c>
      <c r="J83">
        <f>IF(VLOOKUP(K83,Master!$A$2:$C$5000,2,FALSE)=214,VLOOKUP(K83,[1]Master0214!$A$2:$D$5000,4,FALSE),VLOOKUP(K83,Master!$A$2:$C$5000,2,FALSE))</f>
        <v>218738</v>
      </c>
      <c r="K83" t="s">
        <v>2105</v>
      </c>
      <c r="L83" t="s">
        <v>322</v>
      </c>
      <c r="M83" t="s">
        <v>126</v>
      </c>
      <c r="P83">
        <v>1</v>
      </c>
      <c r="R83" t="s">
        <v>3718</v>
      </c>
      <c r="S83" t="s">
        <v>919</v>
      </c>
    </row>
    <row r="84" spans="1:19" x14ac:dyDescent="0.25">
      <c r="A84">
        <v>1</v>
      </c>
      <c r="B84" t="s">
        <v>3548</v>
      </c>
      <c r="D84" t="str">
        <f>IF(VLOOKUP(K84,Master!$A$2:$C$5000,2,FALSE)=214,VLOOKUP(K84,[1]Master0214!$A$2:$D$5000,3,FALSE),VLOOKUP(K84,Master!$A$2:$C$5000,3,FALSE))</f>
        <v>หจก.ประดับพร</v>
      </c>
      <c r="E84" t="s">
        <v>3719</v>
      </c>
      <c r="F84">
        <v>100697</v>
      </c>
      <c r="G84">
        <v>1</v>
      </c>
      <c r="H84">
        <v>768</v>
      </c>
      <c r="I84">
        <f t="shared" si="1"/>
        <v>-768</v>
      </c>
      <c r="J84">
        <f>IF(VLOOKUP(K84,Master!$A$2:$C$5000,2,FALSE)=214,VLOOKUP(K84,[1]Master0214!$A$2:$D$5000,4,FALSE),VLOOKUP(K84,Master!$A$2:$C$5000,2,FALSE))</f>
        <v>217479</v>
      </c>
      <c r="K84" t="s">
        <v>2574</v>
      </c>
      <c r="L84" t="s">
        <v>322</v>
      </c>
      <c r="M84" t="s">
        <v>126</v>
      </c>
      <c r="P84">
        <v>1</v>
      </c>
      <c r="R84" t="s">
        <v>3720</v>
      </c>
      <c r="S84" t="s">
        <v>919</v>
      </c>
    </row>
    <row r="85" spans="1:19" x14ac:dyDescent="0.25">
      <c r="A85">
        <v>1</v>
      </c>
      <c r="B85" t="s">
        <v>3548</v>
      </c>
      <c r="D85" t="str">
        <f>IF(VLOOKUP(K85,Master!$A$2:$C$5000,2,FALSE)=214,VLOOKUP(K85,[1]Master0214!$A$2:$D$5000,3,FALSE),VLOOKUP(K85,Master!$A$2:$C$5000,3,FALSE))</f>
        <v>ศรีหนุ่ม โลจิสติก หจก.</v>
      </c>
      <c r="E85" t="s">
        <v>3721</v>
      </c>
      <c r="F85">
        <v>100697</v>
      </c>
      <c r="G85">
        <v>1</v>
      </c>
      <c r="H85">
        <v>768</v>
      </c>
      <c r="I85">
        <f t="shared" si="1"/>
        <v>-768</v>
      </c>
      <c r="J85">
        <f>IF(VLOOKUP(K85,Master!$A$2:$C$5000,2,FALSE)=214,VLOOKUP(K85,[1]Master0214!$A$2:$D$5000,4,FALSE),VLOOKUP(K85,Master!$A$2:$C$5000,2,FALSE))</f>
        <v>218262</v>
      </c>
      <c r="K85" t="s">
        <v>1710</v>
      </c>
      <c r="L85" t="s">
        <v>322</v>
      </c>
      <c r="M85" t="s">
        <v>126</v>
      </c>
      <c r="P85">
        <v>1</v>
      </c>
      <c r="R85" t="s">
        <v>3722</v>
      </c>
      <c r="S85" t="s">
        <v>919</v>
      </c>
    </row>
    <row r="86" spans="1:19" x14ac:dyDescent="0.25">
      <c r="A86">
        <v>1</v>
      </c>
      <c r="B86" t="s">
        <v>3548</v>
      </c>
      <c r="D86" t="str">
        <f>IF(VLOOKUP(K86,Master!$A$2:$C$5000,2,FALSE)=214,VLOOKUP(K86,[1]Master0214!$A$2:$D$5000,3,FALSE),VLOOKUP(K86,Master!$A$2:$C$5000,3,FALSE))</f>
        <v>ศรีหนุ่ม โลจิสติก หจก.</v>
      </c>
      <c r="E86" t="s">
        <v>3723</v>
      </c>
      <c r="F86">
        <v>100697</v>
      </c>
      <c r="G86">
        <v>1</v>
      </c>
      <c r="H86">
        <v>380</v>
      </c>
      <c r="I86">
        <f t="shared" si="1"/>
        <v>-380</v>
      </c>
      <c r="J86">
        <f>IF(VLOOKUP(K86,Master!$A$2:$C$5000,2,FALSE)=214,VLOOKUP(K86,[1]Master0214!$A$2:$D$5000,4,FALSE),VLOOKUP(K86,Master!$A$2:$C$5000,2,FALSE))</f>
        <v>218262</v>
      </c>
      <c r="K86" t="s">
        <v>1710</v>
      </c>
      <c r="L86" t="s">
        <v>322</v>
      </c>
      <c r="M86" t="s">
        <v>126</v>
      </c>
      <c r="P86">
        <v>1</v>
      </c>
      <c r="R86" t="s">
        <v>3724</v>
      </c>
      <c r="S86" t="s">
        <v>919</v>
      </c>
    </row>
    <row r="87" spans="1:19" x14ac:dyDescent="0.25">
      <c r="A87">
        <v>1</v>
      </c>
      <c r="B87" t="s">
        <v>3548</v>
      </c>
      <c r="D87" t="str">
        <f>IF(VLOOKUP(K87,Master!$A$2:$C$5000,2,FALSE)=214,VLOOKUP(K87,[1]Master0214!$A$2:$D$5000,3,FALSE),VLOOKUP(K87,Master!$A$2:$C$5000,3,FALSE))</f>
        <v>ศุมณิกา พุทธสอน</v>
      </c>
      <c r="E87" t="s">
        <v>3725</v>
      </c>
      <c r="F87">
        <v>100697</v>
      </c>
      <c r="G87">
        <v>1</v>
      </c>
      <c r="H87">
        <v>336</v>
      </c>
      <c r="I87">
        <f t="shared" si="1"/>
        <v>-336</v>
      </c>
      <c r="J87">
        <f>IF(VLOOKUP(K87,Master!$A$2:$C$5000,2,FALSE)=214,VLOOKUP(K87,[1]Master0214!$A$2:$D$5000,4,FALSE),VLOOKUP(K87,Master!$A$2:$C$5000,2,FALSE))</f>
        <v>218693</v>
      </c>
      <c r="K87" t="s">
        <v>331</v>
      </c>
      <c r="L87" t="s">
        <v>322</v>
      </c>
      <c r="M87" t="s">
        <v>126</v>
      </c>
      <c r="P87">
        <v>1</v>
      </c>
      <c r="R87" t="s">
        <v>3726</v>
      </c>
      <c r="S87" t="s">
        <v>919</v>
      </c>
    </row>
    <row r="88" spans="1:19" x14ac:dyDescent="0.25">
      <c r="A88">
        <v>1</v>
      </c>
      <c r="B88" t="s">
        <v>3548</v>
      </c>
      <c r="D88" t="str">
        <f>IF(VLOOKUP(K88,Master!$A$2:$C$5000,2,FALSE)=214,VLOOKUP(K88,[1]Master0214!$A$2:$D$5000,3,FALSE),VLOOKUP(K88,Master!$A$2:$C$5000,3,FALSE))</f>
        <v>หจก.เซเว่นคลับ 2005 (ไทยแลนด์)</v>
      </c>
      <c r="E88" t="s">
        <v>3727</v>
      </c>
      <c r="F88">
        <v>100697</v>
      </c>
      <c r="G88">
        <v>1</v>
      </c>
      <c r="H88">
        <v>390</v>
      </c>
      <c r="I88">
        <f t="shared" si="1"/>
        <v>-390</v>
      </c>
      <c r="J88">
        <f>IF(VLOOKUP(K88,Master!$A$2:$C$5000,2,FALSE)=214,VLOOKUP(K88,[1]Master0214!$A$2:$D$5000,4,FALSE),VLOOKUP(K88,Master!$A$2:$C$5000,2,FALSE))</f>
        <v>220551</v>
      </c>
      <c r="K88" t="s">
        <v>1765</v>
      </c>
      <c r="L88" t="s">
        <v>322</v>
      </c>
      <c r="M88" t="s">
        <v>126</v>
      </c>
      <c r="P88">
        <v>1</v>
      </c>
      <c r="R88" t="s">
        <v>3728</v>
      </c>
      <c r="S88" t="s">
        <v>919</v>
      </c>
    </row>
    <row r="89" spans="1:19" x14ac:dyDescent="0.25">
      <c r="A89">
        <v>1</v>
      </c>
      <c r="B89" t="s">
        <v>3548</v>
      </c>
      <c r="D89" t="str">
        <f>IF(VLOOKUP(K89,Master!$A$2:$C$5000,2,FALSE)=214,VLOOKUP(K89,[1]Master0214!$A$2:$D$5000,3,FALSE),VLOOKUP(K89,Master!$A$2:$C$5000,3,FALSE))</f>
        <v>เพียรนาวา ทรานสปอร์ต บจก.</v>
      </c>
      <c r="E89" t="s">
        <v>3729</v>
      </c>
      <c r="F89">
        <v>100697</v>
      </c>
      <c r="G89">
        <v>1</v>
      </c>
      <c r="H89">
        <v>240</v>
      </c>
      <c r="I89">
        <f t="shared" si="1"/>
        <v>-240</v>
      </c>
      <c r="J89">
        <f>IF(VLOOKUP(K89,Master!$A$2:$C$5000,2,FALSE)=214,VLOOKUP(K89,[1]Master0214!$A$2:$D$5000,4,FALSE),VLOOKUP(K89,Master!$A$2:$C$5000,2,FALSE))</f>
        <v>217781</v>
      </c>
      <c r="K89" t="s">
        <v>2570</v>
      </c>
      <c r="L89" t="s">
        <v>322</v>
      </c>
      <c r="M89" t="s">
        <v>126</v>
      </c>
      <c r="P89">
        <v>1</v>
      </c>
      <c r="R89" t="s">
        <v>3730</v>
      </c>
      <c r="S89" t="s">
        <v>919</v>
      </c>
    </row>
    <row r="90" spans="1:19" x14ac:dyDescent="0.25">
      <c r="A90">
        <v>1</v>
      </c>
      <c r="B90" t="s">
        <v>3548</v>
      </c>
      <c r="D90" t="e">
        <f>IF(VLOOKUP(K90,Master!$A$2:$C$5000,2,FALSE)=214,VLOOKUP(K90,[1]Master0214!$A$2:$D$5000,3,FALSE),VLOOKUP(K90,Master!$A$2:$C$5000,3,FALSE))</f>
        <v>#N/A</v>
      </c>
      <c r="E90" t="s">
        <v>3731</v>
      </c>
      <c r="F90">
        <v>100697</v>
      </c>
      <c r="G90">
        <v>1</v>
      </c>
      <c r="H90">
        <v>456</v>
      </c>
      <c r="I90">
        <f t="shared" si="1"/>
        <v>-456</v>
      </c>
      <c r="J90" t="e">
        <f>IF(VLOOKUP(K90,Master!$A$2:$C$5000,2,FALSE)=214,VLOOKUP(K90,[1]Master0214!$A$2:$D$5000,4,FALSE),VLOOKUP(K90,Master!$A$2:$C$5000,2,FALSE))</f>
        <v>#N/A</v>
      </c>
      <c r="K90" t="s">
        <v>3732</v>
      </c>
      <c r="L90" t="s">
        <v>922</v>
      </c>
      <c r="M90" t="s">
        <v>126</v>
      </c>
      <c r="P90">
        <v>1</v>
      </c>
      <c r="R90" t="s">
        <v>3733</v>
      </c>
      <c r="S90" t="s">
        <v>919</v>
      </c>
    </row>
    <row r="91" spans="1:19" x14ac:dyDescent="0.25">
      <c r="A91">
        <v>1</v>
      </c>
      <c r="B91" t="s">
        <v>3548</v>
      </c>
      <c r="D91" t="e">
        <f>IF(VLOOKUP(K91,Master!$A$2:$C$5000,2,FALSE)=214,VLOOKUP(K91,[1]Master0214!$A$2:$D$5000,3,FALSE),VLOOKUP(K91,Master!$A$2:$C$5000,3,FALSE))</f>
        <v>#N/A</v>
      </c>
      <c r="E91" t="s">
        <v>3734</v>
      </c>
      <c r="F91">
        <v>100697</v>
      </c>
      <c r="G91">
        <v>1</v>
      </c>
      <c r="H91">
        <v>135</v>
      </c>
      <c r="I91">
        <f t="shared" si="1"/>
        <v>-135</v>
      </c>
      <c r="J91" t="e">
        <f>IF(VLOOKUP(K91,Master!$A$2:$C$5000,2,FALSE)=214,VLOOKUP(K91,[1]Master0214!$A$2:$D$5000,4,FALSE),VLOOKUP(K91,Master!$A$2:$C$5000,2,FALSE))</f>
        <v>#N/A</v>
      </c>
      <c r="K91" t="s">
        <v>3735</v>
      </c>
      <c r="L91" t="s">
        <v>922</v>
      </c>
      <c r="M91" t="s">
        <v>126</v>
      </c>
      <c r="P91">
        <v>1</v>
      </c>
      <c r="R91" t="s">
        <v>3736</v>
      </c>
      <c r="S91" t="s">
        <v>919</v>
      </c>
    </row>
    <row r="92" spans="1:19" x14ac:dyDescent="0.25">
      <c r="A92">
        <v>1</v>
      </c>
      <c r="B92" t="s">
        <v>3737</v>
      </c>
      <c r="D92" t="str">
        <f>IF(VLOOKUP(K92,Master!$A$2:$C$5000,2,FALSE)=214,VLOOKUP(K92,[1]Master0214!$A$2:$D$5000,3,FALSE),VLOOKUP(K92,Master!$A$2:$C$5000,3,FALSE))</f>
        <v>บจ.จี-ตอง โลจิสติกส์</v>
      </c>
      <c r="E92" t="s">
        <v>3738</v>
      </c>
      <c r="F92">
        <v>100697</v>
      </c>
      <c r="G92">
        <v>1</v>
      </c>
      <c r="H92">
        <v>11</v>
      </c>
      <c r="I92">
        <f t="shared" si="1"/>
        <v>-11</v>
      </c>
      <c r="J92">
        <f>IF(VLOOKUP(K92,Master!$A$2:$C$5000,2,FALSE)=214,VLOOKUP(K92,[1]Master0214!$A$2:$D$5000,4,FALSE),VLOOKUP(K92,Master!$A$2:$C$5000,2,FALSE))</f>
        <v>220999</v>
      </c>
      <c r="K92" t="s">
        <v>2604</v>
      </c>
      <c r="L92" t="s">
        <v>1045</v>
      </c>
      <c r="M92" t="s">
        <v>126</v>
      </c>
      <c r="P92">
        <v>1</v>
      </c>
      <c r="R92" t="s">
        <v>3739</v>
      </c>
      <c r="S92" t="s">
        <v>919</v>
      </c>
    </row>
    <row r="93" spans="1:19" x14ac:dyDescent="0.25">
      <c r="A93">
        <v>1</v>
      </c>
      <c r="B93" t="s">
        <v>3737</v>
      </c>
      <c r="D93" t="str">
        <f>IF(VLOOKUP(K93,Master!$A$2:$C$5000,2,FALSE)=214,VLOOKUP(K93,[1]Master0214!$A$2:$D$5000,3,FALSE),VLOOKUP(K93,Master!$A$2:$C$5000,3,FALSE))</f>
        <v>เกรียงไกร สุภาษี</v>
      </c>
      <c r="E93" t="s">
        <v>3740</v>
      </c>
      <c r="F93">
        <v>100697</v>
      </c>
      <c r="G93">
        <v>1</v>
      </c>
      <c r="H93">
        <v>11</v>
      </c>
      <c r="I93">
        <f t="shared" si="1"/>
        <v>-11</v>
      </c>
      <c r="J93">
        <f>IF(VLOOKUP(K93,Master!$A$2:$C$5000,2,FALSE)=214,VLOOKUP(K93,[1]Master0214!$A$2:$D$5000,4,FALSE),VLOOKUP(K93,Master!$A$2:$C$5000,2,FALSE))</f>
        <v>218166</v>
      </c>
      <c r="K93" t="s">
        <v>1668</v>
      </c>
      <c r="L93" t="s">
        <v>2055</v>
      </c>
      <c r="M93" t="s">
        <v>126</v>
      </c>
      <c r="P93">
        <v>1</v>
      </c>
      <c r="R93" t="s">
        <v>3741</v>
      </c>
      <c r="S93" t="s">
        <v>919</v>
      </c>
    </row>
    <row r="94" spans="1:19" x14ac:dyDescent="0.25">
      <c r="A94">
        <v>1</v>
      </c>
      <c r="B94" t="s">
        <v>3737</v>
      </c>
      <c r="D94" t="e">
        <f>IF(VLOOKUP(K94,Master!$A$2:$C$5000,2,FALSE)=214,VLOOKUP(K94,[1]Master0214!$A$2:$D$5000,3,FALSE),VLOOKUP(K94,Master!$A$2:$C$5000,3,FALSE))</f>
        <v>#N/A</v>
      </c>
      <c r="E94" t="s">
        <v>3742</v>
      </c>
      <c r="F94">
        <v>100697</v>
      </c>
      <c r="G94">
        <v>1</v>
      </c>
      <c r="H94">
        <v>11</v>
      </c>
      <c r="I94">
        <f t="shared" si="1"/>
        <v>-11</v>
      </c>
      <c r="J94" t="e">
        <f>IF(VLOOKUP(K94,Master!$A$2:$C$5000,2,FALSE)=214,VLOOKUP(K94,[1]Master0214!$A$2:$D$5000,4,FALSE),VLOOKUP(K94,Master!$A$2:$C$5000,2,FALSE))</f>
        <v>#N/A</v>
      </c>
      <c r="K94" t="s">
        <v>3507</v>
      </c>
      <c r="L94" t="s">
        <v>317</v>
      </c>
      <c r="M94" t="s">
        <v>126</v>
      </c>
      <c r="P94">
        <v>1</v>
      </c>
      <c r="R94" t="s">
        <v>3743</v>
      </c>
      <c r="S94" t="s">
        <v>919</v>
      </c>
    </row>
    <row r="95" spans="1:19" x14ac:dyDescent="0.25">
      <c r="A95">
        <v>1</v>
      </c>
      <c r="B95" t="s">
        <v>3737</v>
      </c>
      <c r="D95" t="str">
        <f>IF(VLOOKUP(K95,Master!$A$2:$C$5000,2,FALSE)=214,VLOOKUP(K95,[1]Master0214!$A$2:$D$5000,3,FALSE),VLOOKUP(K95,Master!$A$2:$C$5000,3,FALSE))</f>
        <v>สังวร สงสัย</v>
      </c>
      <c r="E95" t="s">
        <v>3744</v>
      </c>
      <c r="F95">
        <v>100697</v>
      </c>
      <c r="G95">
        <v>1</v>
      </c>
      <c r="H95">
        <v>11</v>
      </c>
      <c r="I95">
        <f t="shared" si="1"/>
        <v>-11</v>
      </c>
      <c r="J95">
        <f>IF(VLOOKUP(K95,Master!$A$2:$C$5000,2,FALSE)=214,VLOOKUP(K95,[1]Master0214!$A$2:$D$5000,4,FALSE),VLOOKUP(K95,Master!$A$2:$C$5000,2,FALSE))</f>
        <v>218108</v>
      </c>
      <c r="K95" t="s">
        <v>1592</v>
      </c>
      <c r="L95" t="s">
        <v>317</v>
      </c>
      <c r="M95" t="s">
        <v>126</v>
      </c>
      <c r="P95">
        <v>1</v>
      </c>
      <c r="R95" t="s">
        <v>3745</v>
      </c>
      <c r="S95" t="s">
        <v>919</v>
      </c>
    </row>
    <row r="96" spans="1:19" x14ac:dyDescent="0.25">
      <c r="A96">
        <v>1</v>
      </c>
      <c r="B96" t="s">
        <v>3737</v>
      </c>
      <c r="D96" t="str">
        <f>IF(VLOOKUP(K96,Master!$A$2:$C$5000,2,FALSE)=214,VLOOKUP(K96,[1]Master0214!$A$2:$D$5000,3,FALSE),VLOOKUP(K96,Master!$A$2:$C$5000,3,FALSE))</f>
        <v>สังวร สงสัย</v>
      </c>
      <c r="E96" t="s">
        <v>3746</v>
      </c>
      <c r="F96">
        <v>100697</v>
      </c>
      <c r="G96">
        <v>1</v>
      </c>
      <c r="H96">
        <v>17</v>
      </c>
      <c r="I96">
        <f t="shared" si="1"/>
        <v>-17</v>
      </c>
      <c r="J96">
        <f>IF(VLOOKUP(K96,Master!$A$2:$C$5000,2,FALSE)=214,VLOOKUP(K96,[1]Master0214!$A$2:$D$5000,4,FALSE),VLOOKUP(K96,Master!$A$2:$C$5000,2,FALSE))</f>
        <v>218108</v>
      </c>
      <c r="K96" t="s">
        <v>2018</v>
      </c>
      <c r="L96" t="s">
        <v>317</v>
      </c>
      <c r="M96" t="s">
        <v>126</v>
      </c>
      <c r="P96">
        <v>1</v>
      </c>
      <c r="R96" t="s">
        <v>3747</v>
      </c>
      <c r="S96" t="s">
        <v>919</v>
      </c>
    </row>
    <row r="97" spans="1:19" x14ac:dyDescent="0.25">
      <c r="A97">
        <v>1</v>
      </c>
      <c r="B97" t="s">
        <v>3737</v>
      </c>
      <c r="D97" t="e">
        <f>IF(VLOOKUP(K97,Master!$A$2:$C$5000,2,FALSE)=214,VLOOKUP(K97,[1]Master0214!$A$2:$D$5000,3,FALSE),VLOOKUP(K97,Master!$A$2:$C$5000,3,FALSE))</f>
        <v>#N/A</v>
      </c>
      <c r="E97" t="s">
        <v>3748</v>
      </c>
      <c r="F97">
        <v>100697</v>
      </c>
      <c r="G97">
        <v>1</v>
      </c>
      <c r="H97">
        <v>17</v>
      </c>
      <c r="I97">
        <f t="shared" si="1"/>
        <v>-17</v>
      </c>
      <c r="J97" t="e">
        <f>IF(VLOOKUP(K97,Master!$A$2:$C$5000,2,FALSE)=214,VLOOKUP(K97,[1]Master0214!$A$2:$D$5000,4,FALSE),VLOOKUP(K97,Master!$A$2:$C$5000,2,FALSE))</f>
        <v>#N/A</v>
      </c>
      <c r="K97" t="s">
        <v>2071</v>
      </c>
      <c r="L97" t="s">
        <v>1049</v>
      </c>
      <c r="M97" t="s">
        <v>126</v>
      </c>
      <c r="P97">
        <v>1</v>
      </c>
      <c r="R97" t="s">
        <v>3749</v>
      </c>
      <c r="S97" t="s">
        <v>919</v>
      </c>
    </row>
    <row r="98" spans="1:19" x14ac:dyDescent="0.25">
      <c r="A98">
        <v>1</v>
      </c>
      <c r="B98" t="s">
        <v>3737</v>
      </c>
      <c r="D98" t="e">
        <f>IF(VLOOKUP(K98,Master!$A$2:$C$5000,2,FALSE)=214,VLOOKUP(K98,[1]Master0214!$A$2:$D$5000,3,FALSE),VLOOKUP(K98,Master!$A$2:$C$5000,3,FALSE))</f>
        <v>#N/A</v>
      </c>
      <c r="E98" t="s">
        <v>3750</v>
      </c>
      <c r="F98">
        <v>100697</v>
      </c>
      <c r="G98">
        <v>1</v>
      </c>
      <c r="H98">
        <v>60.02</v>
      </c>
      <c r="I98">
        <f t="shared" si="1"/>
        <v>-60.02</v>
      </c>
      <c r="J98" t="e">
        <f>IF(VLOOKUP(K98,Master!$A$2:$C$5000,2,FALSE)=214,VLOOKUP(K98,[1]Master0214!$A$2:$D$5000,4,FALSE),VLOOKUP(K98,Master!$A$2:$C$5000,2,FALSE))</f>
        <v>#N/A</v>
      </c>
      <c r="K98" t="s">
        <v>2115</v>
      </c>
      <c r="L98" t="s">
        <v>317</v>
      </c>
      <c r="M98" t="s">
        <v>126</v>
      </c>
      <c r="P98">
        <v>1</v>
      </c>
      <c r="R98" t="s">
        <v>3751</v>
      </c>
      <c r="S98" t="s">
        <v>919</v>
      </c>
    </row>
    <row r="99" spans="1:19" x14ac:dyDescent="0.25">
      <c r="A99">
        <v>1</v>
      </c>
      <c r="B99" t="s">
        <v>3737</v>
      </c>
      <c r="D99" t="str">
        <f>IF(VLOOKUP(K99,Master!$A$2:$C$5000,2,FALSE)=214,VLOOKUP(K99,[1]Master0214!$A$2:$D$5000,3,FALSE),VLOOKUP(K99,Master!$A$2:$C$5000,3,FALSE))</f>
        <v>สังวร สงสัย</v>
      </c>
      <c r="E99" t="s">
        <v>3752</v>
      </c>
      <c r="F99">
        <v>100697</v>
      </c>
      <c r="G99">
        <v>1</v>
      </c>
      <c r="H99">
        <v>53</v>
      </c>
      <c r="I99">
        <f t="shared" si="1"/>
        <v>-53</v>
      </c>
      <c r="J99">
        <f>IF(VLOOKUP(K99,Master!$A$2:$C$5000,2,FALSE)=214,VLOOKUP(K99,[1]Master0214!$A$2:$D$5000,4,FALSE),VLOOKUP(K99,Master!$A$2:$C$5000,2,FALSE))</f>
        <v>218108</v>
      </c>
      <c r="K99" t="s">
        <v>1581</v>
      </c>
      <c r="L99" t="s">
        <v>317</v>
      </c>
      <c r="M99" t="s">
        <v>126</v>
      </c>
      <c r="P99">
        <v>1</v>
      </c>
      <c r="R99" t="s">
        <v>3753</v>
      </c>
      <c r="S99" t="s">
        <v>919</v>
      </c>
    </row>
    <row r="100" spans="1:19" x14ac:dyDescent="0.25">
      <c r="A100">
        <v>1</v>
      </c>
      <c r="B100" t="s">
        <v>3737</v>
      </c>
      <c r="D100" t="str">
        <f>IF(VLOOKUP(K100,Master!$A$2:$C$5000,2,FALSE)=214,VLOOKUP(K100,[1]Master0214!$A$2:$D$5000,3,FALSE),VLOOKUP(K100,Master!$A$2:$C$5000,3,FALSE))</f>
        <v>พิเชษฐ์ จันทร์หอม</v>
      </c>
      <c r="E100" t="s">
        <v>3754</v>
      </c>
      <c r="F100">
        <v>100697</v>
      </c>
      <c r="G100">
        <v>1</v>
      </c>
      <c r="H100">
        <v>38</v>
      </c>
      <c r="I100">
        <f t="shared" si="1"/>
        <v>-38</v>
      </c>
      <c r="J100">
        <f>IF(VLOOKUP(K100,Master!$A$2:$C$5000,2,FALSE)=214,VLOOKUP(K100,[1]Master0214!$A$2:$D$5000,4,FALSE),VLOOKUP(K100,Master!$A$2:$C$5000,2,FALSE))</f>
        <v>218162</v>
      </c>
      <c r="K100" t="s">
        <v>1541</v>
      </c>
      <c r="L100" t="s">
        <v>317</v>
      </c>
      <c r="M100" t="s">
        <v>126</v>
      </c>
      <c r="P100">
        <v>1</v>
      </c>
      <c r="R100" t="s">
        <v>3755</v>
      </c>
      <c r="S100" t="s">
        <v>919</v>
      </c>
    </row>
    <row r="101" spans="1:19" x14ac:dyDescent="0.25">
      <c r="A101">
        <v>1</v>
      </c>
      <c r="B101" t="s">
        <v>3737</v>
      </c>
      <c r="D101" t="str">
        <f>IF(VLOOKUP(K101,Master!$A$2:$C$5000,2,FALSE)=214,VLOOKUP(K101,[1]Master0214!$A$2:$D$5000,3,FALSE),VLOOKUP(K101,Master!$A$2:$C$5000,3,FALSE))</f>
        <v>ศักดิ์ชัย ประทุมศรีขจร</v>
      </c>
      <c r="E101" t="s">
        <v>3756</v>
      </c>
      <c r="F101">
        <v>100697</v>
      </c>
      <c r="G101">
        <v>1</v>
      </c>
      <c r="H101">
        <v>8</v>
      </c>
      <c r="I101">
        <f t="shared" si="1"/>
        <v>-8</v>
      </c>
      <c r="J101">
        <f>IF(VLOOKUP(K101,Master!$A$2:$C$5000,2,FALSE)=214,VLOOKUP(K101,[1]Master0214!$A$2:$D$5000,4,FALSE),VLOOKUP(K101,Master!$A$2:$C$5000,2,FALSE))</f>
        <v>219151</v>
      </c>
      <c r="K101" t="s">
        <v>2077</v>
      </c>
      <c r="L101" t="s">
        <v>254</v>
      </c>
      <c r="M101" t="s">
        <v>126</v>
      </c>
      <c r="P101">
        <v>1</v>
      </c>
      <c r="R101" t="s">
        <v>3757</v>
      </c>
      <c r="S101" t="s">
        <v>919</v>
      </c>
    </row>
    <row r="102" spans="1:19" x14ac:dyDescent="0.25">
      <c r="A102">
        <v>1</v>
      </c>
      <c r="B102" t="s">
        <v>3737</v>
      </c>
      <c r="D102" t="str">
        <f>IF(VLOOKUP(K102,Master!$A$2:$C$5000,2,FALSE)=214,VLOOKUP(K102,[1]Master0214!$A$2:$D$5000,3,FALSE),VLOOKUP(K102,Master!$A$2:$C$5000,3,FALSE))</f>
        <v>บจ.จี88 พลัส</v>
      </c>
      <c r="E102" t="s">
        <v>3758</v>
      </c>
      <c r="F102">
        <v>100697</v>
      </c>
      <c r="G102">
        <v>1</v>
      </c>
      <c r="H102">
        <v>448</v>
      </c>
      <c r="I102">
        <f t="shared" si="1"/>
        <v>-448</v>
      </c>
      <c r="J102">
        <f>IF(VLOOKUP(K102,Master!$A$2:$C$5000,2,FALSE)=214,VLOOKUP(K102,[1]Master0214!$A$2:$D$5000,4,FALSE),VLOOKUP(K102,Master!$A$2:$C$5000,2,FALSE))</f>
        <v>221375</v>
      </c>
      <c r="K102" t="s">
        <v>2526</v>
      </c>
      <c r="L102" t="s">
        <v>254</v>
      </c>
      <c r="M102" t="s">
        <v>126</v>
      </c>
      <c r="P102">
        <v>1</v>
      </c>
      <c r="R102" t="s">
        <v>3759</v>
      </c>
      <c r="S102" t="s">
        <v>919</v>
      </c>
    </row>
    <row r="103" spans="1:19" x14ac:dyDescent="0.25">
      <c r="A103">
        <v>1</v>
      </c>
      <c r="B103" t="s">
        <v>3737</v>
      </c>
      <c r="D103" t="str">
        <f>IF(VLOOKUP(K103,Master!$A$2:$C$5000,2,FALSE)=214,VLOOKUP(K103,[1]Master0214!$A$2:$D$5000,3,FALSE),VLOOKUP(K103,Master!$A$2:$C$5000,3,FALSE))</f>
        <v>บจ.จี-ตอง โลจิสติกส์</v>
      </c>
      <c r="E103" t="s">
        <v>3760</v>
      </c>
      <c r="F103">
        <v>100697</v>
      </c>
      <c r="G103">
        <v>1</v>
      </c>
      <c r="H103">
        <v>22</v>
      </c>
      <c r="I103">
        <f t="shared" si="1"/>
        <v>-22</v>
      </c>
      <c r="J103">
        <f>IF(VLOOKUP(K103,Master!$A$2:$C$5000,2,FALSE)=214,VLOOKUP(K103,[1]Master0214!$A$2:$D$5000,4,FALSE),VLOOKUP(K103,Master!$A$2:$C$5000,2,FALSE))</f>
        <v>220999</v>
      </c>
      <c r="K103" t="s">
        <v>2586</v>
      </c>
      <c r="L103" t="s">
        <v>1045</v>
      </c>
      <c r="M103" t="s">
        <v>126</v>
      </c>
      <c r="P103">
        <v>1</v>
      </c>
      <c r="R103" t="s">
        <v>3761</v>
      </c>
      <c r="S103" t="s">
        <v>919</v>
      </c>
    </row>
    <row r="104" spans="1:19" x14ac:dyDescent="0.25">
      <c r="A104">
        <v>1</v>
      </c>
      <c r="B104" t="s">
        <v>3737</v>
      </c>
      <c r="D104" t="str">
        <f>IF(VLOOKUP(K104,Master!$A$2:$C$5000,2,FALSE)=214,VLOOKUP(K104,[1]Master0214!$A$2:$D$5000,3,FALSE),VLOOKUP(K104,Master!$A$2:$C$5000,3,FALSE))</f>
        <v>วิทิตพันธ์ ทรานสปอร์ต บจก.</v>
      </c>
      <c r="E104" t="s">
        <v>3762</v>
      </c>
      <c r="F104">
        <v>100697</v>
      </c>
      <c r="G104">
        <v>1</v>
      </c>
      <c r="H104">
        <v>20</v>
      </c>
      <c r="I104">
        <f t="shared" si="1"/>
        <v>-20</v>
      </c>
      <c r="J104">
        <f>IF(VLOOKUP(K104,Master!$A$2:$C$5000,2,FALSE)=214,VLOOKUP(K104,[1]Master0214!$A$2:$D$5000,4,FALSE),VLOOKUP(K104,Master!$A$2:$C$5000,2,FALSE))</f>
        <v>218234</v>
      </c>
      <c r="K104" t="s">
        <v>1510</v>
      </c>
      <c r="L104" t="s">
        <v>317</v>
      </c>
      <c r="M104" t="s">
        <v>126</v>
      </c>
      <c r="P104">
        <v>1</v>
      </c>
      <c r="R104" t="s">
        <v>3763</v>
      </c>
      <c r="S104" t="s">
        <v>919</v>
      </c>
    </row>
    <row r="105" spans="1:19" x14ac:dyDescent="0.25">
      <c r="A105">
        <v>1</v>
      </c>
      <c r="B105" t="s">
        <v>3737</v>
      </c>
      <c r="D105" t="str">
        <f>IF(VLOOKUP(K105,Master!$A$2:$C$5000,2,FALSE)=214,VLOOKUP(K105,[1]Master0214!$A$2:$D$5000,3,FALSE),VLOOKUP(K105,Master!$A$2:$C$5000,3,FALSE))</f>
        <v>พงษ์ศิริชัย บจก.</v>
      </c>
      <c r="E105" t="s">
        <v>3764</v>
      </c>
      <c r="F105">
        <v>100697</v>
      </c>
      <c r="G105">
        <v>1</v>
      </c>
      <c r="H105">
        <v>61</v>
      </c>
      <c r="I105">
        <f t="shared" si="1"/>
        <v>-61</v>
      </c>
      <c r="J105">
        <f>IF(VLOOKUP(K105,Master!$A$2:$C$5000,2,FALSE)=214,VLOOKUP(K105,[1]Master0214!$A$2:$D$5000,4,FALSE),VLOOKUP(K105,Master!$A$2:$C$5000,2,FALSE))</f>
        <v>218157</v>
      </c>
      <c r="K105" t="s">
        <v>1663</v>
      </c>
      <c r="L105" t="s">
        <v>317</v>
      </c>
      <c r="M105" t="s">
        <v>126</v>
      </c>
      <c r="P105">
        <v>1</v>
      </c>
      <c r="R105" t="s">
        <v>3765</v>
      </c>
      <c r="S105" t="s">
        <v>919</v>
      </c>
    </row>
    <row r="106" spans="1:19" x14ac:dyDescent="0.25">
      <c r="A106">
        <v>1</v>
      </c>
      <c r="B106" t="s">
        <v>3737</v>
      </c>
      <c r="D106" t="str">
        <f>IF(VLOOKUP(K106,Master!$A$2:$C$5000,2,FALSE)=214,VLOOKUP(K106,[1]Master0214!$A$2:$D$5000,3,FALSE),VLOOKUP(K106,Master!$A$2:$C$5000,3,FALSE))</f>
        <v>วิทิตพันธ์ ทรานสปอร์ต บจก.</v>
      </c>
      <c r="E106" t="s">
        <v>3766</v>
      </c>
      <c r="F106">
        <v>100697</v>
      </c>
      <c r="G106">
        <v>1</v>
      </c>
      <c r="H106">
        <v>94</v>
      </c>
      <c r="I106">
        <f t="shared" si="1"/>
        <v>-94</v>
      </c>
      <c r="J106">
        <f>IF(VLOOKUP(K106,Master!$A$2:$C$5000,2,FALSE)=214,VLOOKUP(K106,[1]Master0214!$A$2:$D$5000,4,FALSE),VLOOKUP(K106,Master!$A$2:$C$5000,2,FALSE))</f>
        <v>218234</v>
      </c>
      <c r="K106" t="s">
        <v>205</v>
      </c>
      <c r="L106" t="s">
        <v>317</v>
      </c>
      <c r="M106" t="s">
        <v>126</v>
      </c>
      <c r="P106">
        <v>1</v>
      </c>
      <c r="R106" t="s">
        <v>3767</v>
      </c>
      <c r="S106" t="s">
        <v>919</v>
      </c>
    </row>
    <row r="107" spans="1:19" x14ac:dyDescent="0.25">
      <c r="A107">
        <v>1</v>
      </c>
      <c r="B107" t="s">
        <v>3737</v>
      </c>
      <c r="D107" t="str">
        <f>IF(VLOOKUP(K107,Master!$A$2:$C$5000,2,FALSE)=214,VLOOKUP(K107,[1]Master0214!$A$2:$D$5000,3,FALSE),VLOOKUP(K107,Master!$A$2:$C$5000,3,FALSE))</f>
        <v>บจ.เจริญพร โลจิสติก</v>
      </c>
      <c r="E107" t="s">
        <v>3768</v>
      </c>
      <c r="F107">
        <v>100697</v>
      </c>
      <c r="G107">
        <v>1</v>
      </c>
      <c r="H107">
        <v>200</v>
      </c>
      <c r="I107">
        <f t="shared" si="1"/>
        <v>-200</v>
      </c>
      <c r="J107">
        <f>IF(VLOOKUP(K107,Master!$A$2:$C$5000,2,FALSE)=214,VLOOKUP(K107,[1]Master0214!$A$2:$D$5000,4,FALSE),VLOOKUP(K107,Master!$A$2:$C$5000,2,FALSE))</f>
        <v>221363</v>
      </c>
      <c r="K107" t="s">
        <v>3349</v>
      </c>
      <c r="L107" t="s">
        <v>254</v>
      </c>
      <c r="M107" t="s">
        <v>126</v>
      </c>
      <c r="P107">
        <v>1</v>
      </c>
      <c r="R107" t="s">
        <v>3769</v>
      </c>
      <c r="S107" t="s">
        <v>919</v>
      </c>
    </row>
    <row r="108" spans="1:19" x14ac:dyDescent="0.25">
      <c r="A108">
        <v>1</v>
      </c>
      <c r="B108" t="s">
        <v>3737</v>
      </c>
      <c r="D108" t="str">
        <f>IF(VLOOKUP(K108,Master!$A$2:$C$5000,2,FALSE)=214,VLOOKUP(K108,[1]Master0214!$A$2:$D$5000,3,FALSE),VLOOKUP(K108,Master!$A$2:$C$5000,3,FALSE))</f>
        <v>เอกภาพ เงาทอง</v>
      </c>
      <c r="E108" t="s">
        <v>3770</v>
      </c>
      <c r="F108">
        <v>100697</v>
      </c>
      <c r="G108">
        <v>1</v>
      </c>
      <c r="H108">
        <v>27</v>
      </c>
      <c r="I108">
        <f t="shared" si="1"/>
        <v>-27</v>
      </c>
      <c r="J108">
        <f>IF(VLOOKUP(K108,Master!$A$2:$C$5000,2,FALSE)=214,VLOOKUP(K108,[1]Master0214!$A$2:$D$5000,4,FALSE),VLOOKUP(K108,Master!$A$2:$C$5000,2,FALSE))</f>
        <v>221326</v>
      </c>
      <c r="K108" t="s">
        <v>1057</v>
      </c>
      <c r="L108" t="s">
        <v>1056</v>
      </c>
      <c r="M108" t="s">
        <v>126</v>
      </c>
      <c r="P108">
        <v>1</v>
      </c>
      <c r="R108" t="s">
        <v>3771</v>
      </c>
      <c r="S108" t="s">
        <v>919</v>
      </c>
    </row>
    <row r="109" spans="1:19" x14ac:dyDescent="0.25">
      <c r="A109">
        <v>1</v>
      </c>
      <c r="B109" t="s">
        <v>3737</v>
      </c>
      <c r="D109" t="e">
        <f>IF(VLOOKUP(K109,Master!$A$2:$C$5000,2,FALSE)=214,VLOOKUP(K109,[1]Master0214!$A$2:$D$5000,3,FALSE),VLOOKUP(K109,Master!$A$2:$C$5000,3,FALSE))</f>
        <v>#N/A</v>
      </c>
      <c r="E109" t="s">
        <v>3772</v>
      </c>
      <c r="F109">
        <v>100697</v>
      </c>
      <c r="G109">
        <v>1</v>
      </c>
      <c r="H109">
        <v>27</v>
      </c>
      <c r="I109">
        <f t="shared" si="1"/>
        <v>-27</v>
      </c>
      <c r="J109" t="e">
        <f>IF(VLOOKUP(K109,Master!$A$2:$C$5000,2,FALSE)=214,VLOOKUP(K109,[1]Master0214!$A$2:$D$5000,4,FALSE),VLOOKUP(K109,Master!$A$2:$C$5000,2,FALSE))</f>
        <v>#N/A</v>
      </c>
      <c r="K109" t="s">
        <v>3773</v>
      </c>
      <c r="L109" t="s">
        <v>2055</v>
      </c>
      <c r="M109" t="s">
        <v>126</v>
      </c>
      <c r="P109">
        <v>1</v>
      </c>
      <c r="R109" t="s">
        <v>3774</v>
      </c>
      <c r="S109" t="s">
        <v>919</v>
      </c>
    </row>
    <row r="110" spans="1:19" x14ac:dyDescent="0.25">
      <c r="A110">
        <v>1</v>
      </c>
      <c r="B110" t="s">
        <v>3737</v>
      </c>
      <c r="D110" t="str">
        <f>IF(VLOOKUP(K110,Master!$A$2:$C$5000,2,FALSE)=214,VLOOKUP(K110,[1]Master0214!$A$2:$D$5000,3,FALSE),VLOOKUP(K110,Master!$A$2:$C$5000,3,FALSE))</f>
        <v>บจ.จี88 พลัส</v>
      </c>
      <c r="E110" t="s">
        <v>3775</v>
      </c>
      <c r="F110">
        <v>100697</v>
      </c>
      <c r="G110">
        <v>1</v>
      </c>
      <c r="H110">
        <v>55</v>
      </c>
      <c r="I110">
        <f t="shared" si="1"/>
        <v>-55</v>
      </c>
      <c r="J110">
        <f>IF(VLOOKUP(K110,Master!$A$2:$C$5000,2,FALSE)=214,VLOOKUP(K110,[1]Master0214!$A$2:$D$5000,4,FALSE),VLOOKUP(K110,Master!$A$2:$C$5000,2,FALSE))</f>
        <v>221375</v>
      </c>
      <c r="K110" t="s">
        <v>2592</v>
      </c>
      <c r="L110" t="s">
        <v>254</v>
      </c>
      <c r="M110" t="s">
        <v>126</v>
      </c>
      <c r="P110">
        <v>1</v>
      </c>
      <c r="R110" t="s">
        <v>3776</v>
      </c>
      <c r="S110" t="s">
        <v>919</v>
      </c>
    </row>
    <row r="111" spans="1:19" x14ac:dyDescent="0.25">
      <c r="A111">
        <v>1</v>
      </c>
      <c r="B111" t="s">
        <v>3737</v>
      </c>
      <c r="D111" t="str">
        <f>IF(VLOOKUP(K111,Master!$A$2:$C$5000,2,FALSE)=214,VLOOKUP(K111,[1]Master0214!$A$2:$D$5000,3,FALSE),VLOOKUP(K111,Master!$A$2:$C$5000,3,FALSE))</f>
        <v>บจ.จี88 พลัส</v>
      </c>
      <c r="E111" t="s">
        <v>3777</v>
      </c>
      <c r="F111">
        <v>100697</v>
      </c>
      <c r="G111">
        <v>1</v>
      </c>
      <c r="H111">
        <v>216</v>
      </c>
      <c r="I111">
        <f t="shared" si="1"/>
        <v>-216</v>
      </c>
      <c r="J111">
        <f>IF(VLOOKUP(K111,Master!$A$2:$C$5000,2,FALSE)=214,VLOOKUP(K111,[1]Master0214!$A$2:$D$5000,4,FALSE),VLOOKUP(K111,Master!$A$2:$C$5000,2,FALSE))</f>
        <v>221375</v>
      </c>
      <c r="K111" t="s">
        <v>2474</v>
      </c>
      <c r="L111" t="s">
        <v>254</v>
      </c>
      <c r="M111" t="s">
        <v>126</v>
      </c>
      <c r="P111">
        <v>1</v>
      </c>
      <c r="R111" t="s">
        <v>3778</v>
      </c>
      <c r="S111" t="s">
        <v>919</v>
      </c>
    </row>
    <row r="112" spans="1:19" x14ac:dyDescent="0.25">
      <c r="A112">
        <v>1</v>
      </c>
      <c r="B112" t="s">
        <v>3737</v>
      </c>
      <c r="D112" t="str">
        <f>IF(VLOOKUP(K112,Master!$A$2:$C$5000,2,FALSE)=214,VLOOKUP(K112,[1]Master0214!$A$2:$D$5000,3,FALSE),VLOOKUP(K112,Master!$A$2:$C$5000,3,FALSE))</f>
        <v>สัญญา นาคทอง</v>
      </c>
      <c r="E112" t="s">
        <v>3779</v>
      </c>
      <c r="F112">
        <v>100697</v>
      </c>
      <c r="G112">
        <v>1</v>
      </c>
      <c r="H112">
        <v>37</v>
      </c>
      <c r="I112">
        <f t="shared" si="1"/>
        <v>-37</v>
      </c>
      <c r="J112">
        <f>IF(VLOOKUP(K112,Master!$A$2:$C$5000,2,FALSE)=214,VLOOKUP(K112,[1]Master0214!$A$2:$D$5000,4,FALSE),VLOOKUP(K112,Master!$A$2:$C$5000,2,FALSE))</f>
        <v>218039</v>
      </c>
      <c r="K112" t="s">
        <v>2117</v>
      </c>
      <c r="L112" t="s">
        <v>317</v>
      </c>
      <c r="M112" t="s">
        <v>126</v>
      </c>
      <c r="P112">
        <v>1</v>
      </c>
      <c r="R112" t="s">
        <v>3780</v>
      </c>
      <c r="S112" t="s">
        <v>919</v>
      </c>
    </row>
    <row r="113" spans="1:19" x14ac:dyDescent="0.25">
      <c r="A113">
        <v>1</v>
      </c>
      <c r="B113" t="s">
        <v>3737</v>
      </c>
      <c r="D113" t="str">
        <f>IF(VLOOKUP(K113,Master!$A$2:$C$5000,2,FALSE)=214,VLOOKUP(K113,[1]Master0214!$A$2:$D$5000,3,FALSE),VLOOKUP(K113,Master!$A$2:$C$5000,3,FALSE))</f>
        <v>สังวร สงสัย</v>
      </c>
      <c r="E113" t="s">
        <v>3781</v>
      </c>
      <c r="F113">
        <v>100697</v>
      </c>
      <c r="G113">
        <v>1</v>
      </c>
      <c r="H113">
        <v>47.01</v>
      </c>
      <c r="I113">
        <f t="shared" si="1"/>
        <v>-47.01</v>
      </c>
      <c r="J113">
        <f>IF(VLOOKUP(K113,Master!$A$2:$C$5000,2,FALSE)=214,VLOOKUP(K113,[1]Master0214!$A$2:$D$5000,4,FALSE),VLOOKUP(K113,Master!$A$2:$C$5000,2,FALSE))</f>
        <v>218108</v>
      </c>
      <c r="K113" t="s">
        <v>2281</v>
      </c>
      <c r="L113" t="s">
        <v>317</v>
      </c>
      <c r="M113" t="s">
        <v>126</v>
      </c>
      <c r="P113">
        <v>1</v>
      </c>
      <c r="R113" t="s">
        <v>3782</v>
      </c>
      <c r="S113" t="s">
        <v>919</v>
      </c>
    </row>
    <row r="114" spans="1:19" x14ac:dyDescent="0.25">
      <c r="A114">
        <v>1</v>
      </c>
      <c r="B114" t="s">
        <v>3737</v>
      </c>
      <c r="D114" t="e">
        <f>IF(VLOOKUP(K114,Master!$A$2:$C$5000,2,FALSE)=214,VLOOKUP(K114,[1]Master0214!$A$2:$D$5000,3,FALSE),VLOOKUP(K114,Master!$A$2:$C$5000,3,FALSE))</f>
        <v>#N/A</v>
      </c>
      <c r="E114" t="s">
        <v>3783</v>
      </c>
      <c r="F114">
        <v>100697</v>
      </c>
      <c r="G114">
        <v>1</v>
      </c>
      <c r="H114">
        <v>22</v>
      </c>
      <c r="I114">
        <f t="shared" si="1"/>
        <v>-22</v>
      </c>
      <c r="J114" t="e">
        <f>IF(VLOOKUP(K114,Master!$A$2:$C$5000,2,FALSE)=214,VLOOKUP(K114,[1]Master0214!$A$2:$D$5000,4,FALSE),VLOOKUP(K114,Master!$A$2:$C$5000,2,FALSE))</f>
        <v>#N/A</v>
      </c>
      <c r="K114" t="s">
        <v>2056</v>
      </c>
      <c r="L114" t="s">
        <v>1049</v>
      </c>
      <c r="M114" t="s">
        <v>126</v>
      </c>
      <c r="P114">
        <v>1</v>
      </c>
      <c r="R114" t="s">
        <v>3784</v>
      </c>
      <c r="S114" t="s">
        <v>919</v>
      </c>
    </row>
    <row r="115" spans="1:19" x14ac:dyDescent="0.25">
      <c r="A115">
        <v>1</v>
      </c>
      <c r="B115" t="s">
        <v>3737</v>
      </c>
      <c r="D115" t="e">
        <f>IF(VLOOKUP(K115,Master!$A$2:$C$5000,2,FALSE)=214,VLOOKUP(K115,[1]Master0214!$A$2:$D$5000,3,FALSE),VLOOKUP(K115,Master!$A$2:$C$5000,3,FALSE))</f>
        <v>#N/A</v>
      </c>
      <c r="E115" t="s">
        <v>3785</v>
      </c>
      <c r="F115">
        <v>100697</v>
      </c>
      <c r="G115">
        <v>1</v>
      </c>
      <c r="H115">
        <v>864</v>
      </c>
      <c r="I115">
        <f t="shared" si="1"/>
        <v>-864</v>
      </c>
      <c r="J115" t="e">
        <f>IF(VLOOKUP(K115,Master!$A$2:$C$5000,2,FALSE)=214,VLOOKUP(K115,[1]Master0214!$A$2:$D$5000,4,FALSE),VLOOKUP(K115,Master!$A$2:$C$5000,2,FALSE))</f>
        <v>#N/A</v>
      </c>
      <c r="K115" t="s">
        <v>3546</v>
      </c>
      <c r="L115" t="s">
        <v>203</v>
      </c>
      <c r="M115" t="s">
        <v>126</v>
      </c>
      <c r="P115">
        <v>1</v>
      </c>
      <c r="R115" t="s">
        <v>3786</v>
      </c>
      <c r="S115" t="s">
        <v>919</v>
      </c>
    </row>
    <row r="116" spans="1:19" x14ac:dyDescent="0.25">
      <c r="A116">
        <v>1</v>
      </c>
      <c r="B116" t="s">
        <v>3737</v>
      </c>
      <c r="D116" t="str">
        <f>IF(VLOOKUP(K116,Master!$A$2:$C$5000,2,FALSE)=214,VLOOKUP(K116,[1]Master0214!$A$2:$D$5000,3,FALSE),VLOOKUP(K116,Master!$A$2:$C$5000,3,FALSE))</f>
        <v>ศุภกฤต กีรติปาล</v>
      </c>
      <c r="E116" t="s">
        <v>3787</v>
      </c>
      <c r="F116">
        <v>100697</v>
      </c>
      <c r="G116">
        <v>1</v>
      </c>
      <c r="H116">
        <v>20</v>
      </c>
      <c r="I116">
        <f t="shared" si="1"/>
        <v>-20</v>
      </c>
      <c r="J116">
        <f>IF(VLOOKUP(K116,Master!$A$2:$C$5000,2,FALSE)=214,VLOOKUP(K116,[1]Master0214!$A$2:$D$5000,4,FALSE),VLOOKUP(K116,Master!$A$2:$C$5000,2,FALSE))</f>
        <v>218347</v>
      </c>
      <c r="K116" t="s">
        <v>402</v>
      </c>
      <c r="L116" t="s">
        <v>254</v>
      </c>
      <c r="M116" t="s">
        <v>126</v>
      </c>
      <c r="P116">
        <v>1</v>
      </c>
      <c r="R116" t="s">
        <v>3788</v>
      </c>
      <c r="S116" t="s">
        <v>919</v>
      </c>
    </row>
    <row r="117" spans="1:19" x14ac:dyDescent="0.25">
      <c r="A117">
        <v>1</v>
      </c>
      <c r="B117" t="s">
        <v>3737</v>
      </c>
      <c r="D117" t="str">
        <f>IF(VLOOKUP(K117,Master!$A$2:$C$5000,2,FALSE)=214,VLOOKUP(K117,[1]Master0214!$A$2:$D$5000,3,FALSE),VLOOKUP(K117,Master!$A$2:$C$5000,3,FALSE))</f>
        <v>จำเริญ วิทิตพันธ์</v>
      </c>
      <c r="E117" t="s">
        <v>3789</v>
      </c>
      <c r="F117">
        <v>100697</v>
      </c>
      <c r="G117">
        <v>1</v>
      </c>
      <c r="H117">
        <v>29</v>
      </c>
      <c r="I117">
        <f t="shared" si="1"/>
        <v>-29</v>
      </c>
      <c r="J117">
        <f>IF(VLOOKUP(K117,Master!$A$2:$C$5000,2,FALSE)=214,VLOOKUP(K117,[1]Master0214!$A$2:$D$5000,4,FALSE),VLOOKUP(K117,Master!$A$2:$C$5000,2,FALSE))</f>
        <v>218059</v>
      </c>
      <c r="K117" t="s">
        <v>173</v>
      </c>
      <c r="L117" t="s">
        <v>317</v>
      </c>
      <c r="M117" t="s">
        <v>126</v>
      </c>
      <c r="P117">
        <v>1</v>
      </c>
      <c r="R117" t="s">
        <v>3790</v>
      </c>
      <c r="S117" t="s">
        <v>919</v>
      </c>
    </row>
    <row r="118" spans="1:19" x14ac:dyDescent="0.25">
      <c r="A118">
        <v>1</v>
      </c>
      <c r="B118" t="s">
        <v>3737</v>
      </c>
      <c r="D118" t="e">
        <f>IF(VLOOKUP(K118,Master!$A$2:$C$5000,2,FALSE)=214,VLOOKUP(K118,[1]Master0214!$A$2:$D$5000,3,FALSE),VLOOKUP(K118,Master!$A$2:$C$5000,3,FALSE))</f>
        <v>#N/A</v>
      </c>
      <c r="E118" t="s">
        <v>3791</v>
      </c>
      <c r="F118">
        <v>100697</v>
      </c>
      <c r="G118">
        <v>1</v>
      </c>
      <c r="H118">
        <v>51.33</v>
      </c>
      <c r="I118">
        <f t="shared" si="1"/>
        <v>-51.33</v>
      </c>
      <c r="J118" t="e">
        <f>IF(VLOOKUP(K118,Master!$A$2:$C$5000,2,FALSE)=214,VLOOKUP(K118,[1]Master0214!$A$2:$D$5000,4,FALSE),VLOOKUP(K118,Master!$A$2:$C$5000,2,FALSE))</f>
        <v>#N/A</v>
      </c>
      <c r="K118" t="s">
        <v>3545</v>
      </c>
      <c r="L118" t="s">
        <v>203</v>
      </c>
      <c r="M118" t="s">
        <v>126</v>
      </c>
      <c r="P118">
        <v>1</v>
      </c>
      <c r="R118" t="s">
        <v>3792</v>
      </c>
      <c r="S118" t="s">
        <v>919</v>
      </c>
    </row>
    <row r="119" spans="1:19" x14ac:dyDescent="0.25">
      <c r="A119">
        <v>1</v>
      </c>
      <c r="B119" t="s">
        <v>3737</v>
      </c>
      <c r="D119" t="str">
        <f>IF(VLOOKUP(K119,Master!$A$2:$C$5000,2,FALSE)=214,VLOOKUP(K119,[1]Master0214!$A$2:$D$5000,3,FALSE),VLOOKUP(K119,Master!$A$2:$C$5000,3,FALSE))</f>
        <v>เกษร ไพรสนธ์</v>
      </c>
      <c r="E119" t="s">
        <v>3793</v>
      </c>
      <c r="F119">
        <v>100697</v>
      </c>
      <c r="G119">
        <v>1</v>
      </c>
      <c r="H119">
        <v>377</v>
      </c>
      <c r="I119">
        <f t="shared" si="1"/>
        <v>-377</v>
      </c>
      <c r="J119">
        <f>IF(VLOOKUP(K119,Master!$A$2:$C$5000,2,FALSE)=214,VLOOKUP(K119,[1]Master0214!$A$2:$D$5000,4,FALSE),VLOOKUP(K119,Master!$A$2:$C$5000,2,FALSE))</f>
        <v>221815</v>
      </c>
      <c r="K119" t="s">
        <v>1482</v>
      </c>
      <c r="L119" t="s">
        <v>1059</v>
      </c>
      <c r="M119" t="s">
        <v>126</v>
      </c>
      <c r="P119">
        <v>1</v>
      </c>
      <c r="R119" t="s">
        <v>3794</v>
      </c>
      <c r="S119" t="s">
        <v>919</v>
      </c>
    </row>
    <row r="120" spans="1:19" x14ac:dyDescent="0.25">
      <c r="A120">
        <v>1</v>
      </c>
      <c r="B120" t="s">
        <v>3737</v>
      </c>
      <c r="D120" t="str">
        <f>IF(VLOOKUP(K120,Master!$A$2:$C$5000,2,FALSE)=214,VLOOKUP(K120,[1]Master0214!$A$2:$D$5000,3,FALSE),VLOOKUP(K120,Master!$A$2:$C$5000,3,FALSE))</f>
        <v>ระวีวัฒน์ ลาภยั่งยืน</v>
      </c>
      <c r="E120" t="s">
        <v>3795</v>
      </c>
      <c r="F120">
        <v>100697</v>
      </c>
      <c r="G120">
        <v>1</v>
      </c>
      <c r="H120">
        <v>175</v>
      </c>
      <c r="I120">
        <f t="shared" si="1"/>
        <v>-175</v>
      </c>
      <c r="J120">
        <f>IF(VLOOKUP(K120,Master!$A$2:$C$5000,2,FALSE)=214,VLOOKUP(K120,[1]Master0214!$A$2:$D$5000,4,FALSE),VLOOKUP(K120,Master!$A$2:$C$5000,2,FALSE))</f>
        <v>218274</v>
      </c>
      <c r="K120" t="s">
        <v>1718</v>
      </c>
      <c r="L120" t="s">
        <v>1059</v>
      </c>
      <c r="M120" t="s">
        <v>126</v>
      </c>
      <c r="P120">
        <v>1</v>
      </c>
      <c r="R120" t="s">
        <v>3796</v>
      </c>
      <c r="S120" t="s">
        <v>919</v>
      </c>
    </row>
    <row r="121" spans="1:19" x14ac:dyDescent="0.25">
      <c r="A121">
        <v>1</v>
      </c>
      <c r="B121" t="s">
        <v>3737</v>
      </c>
      <c r="D121" t="str">
        <f>IF(VLOOKUP(K121,Master!$A$2:$C$5000,2,FALSE)=214,VLOOKUP(K121,[1]Master0214!$A$2:$D$5000,3,FALSE),VLOOKUP(K121,Master!$A$2:$C$5000,3,FALSE))</f>
        <v>สังวร สงสัย</v>
      </c>
      <c r="E121" t="s">
        <v>3797</v>
      </c>
      <c r="F121">
        <v>100697</v>
      </c>
      <c r="G121">
        <v>1</v>
      </c>
      <c r="H121">
        <v>49</v>
      </c>
      <c r="I121">
        <f t="shared" si="1"/>
        <v>-49</v>
      </c>
      <c r="J121">
        <f>IF(VLOOKUP(K121,Master!$A$2:$C$5000,2,FALSE)=214,VLOOKUP(K121,[1]Master0214!$A$2:$D$5000,4,FALSE),VLOOKUP(K121,Master!$A$2:$C$5000,2,FALSE))</f>
        <v>218108</v>
      </c>
      <c r="K121" t="s">
        <v>1540</v>
      </c>
      <c r="L121" t="s">
        <v>317</v>
      </c>
      <c r="M121" t="s">
        <v>126</v>
      </c>
      <c r="P121">
        <v>1</v>
      </c>
      <c r="R121" t="s">
        <v>3798</v>
      </c>
      <c r="S121" t="s">
        <v>919</v>
      </c>
    </row>
    <row r="122" spans="1:19" x14ac:dyDescent="0.25">
      <c r="A122">
        <v>1</v>
      </c>
      <c r="B122" t="s">
        <v>3737</v>
      </c>
      <c r="D122" t="e">
        <f>IF(VLOOKUP(K122,Master!$A$2:$C$5000,2,FALSE)=214,VLOOKUP(K122,[1]Master0214!$A$2:$D$5000,3,FALSE),VLOOKUP(K122,Master!$A$2:$C$5000,3,FALSE))</f>
        <v>#N/A</v>
      </c>
      <c r="E122" t="s">
        <v>3799</v>
      </c>
      <c r="F122">
        <v>100697</v>
      </c>
      <c r="G122">
        <v>1</v>
      </c>
      <c r="H122">
        <v>320</v>
      </c>
      <c r="I122">
        <f t="shared" si="1"/>
        <v>-320</v>
      </c>
      <c r="J122" t="e">
        <f>IF(VLOOKUP(K122,Master!$A$2:$C$5000,2,FALSE)=214,VLOOKUP(K122,[1]Master0214!$A$2:$D$5000,4,FALSE),VLOOKUP(K122,Master!$A$2:$C$5000,2,FALSE))</f>
        <v>#N/A</v>
      </c>
      <c r="K122" t="s">
        <v>3544</v>
      </c>
      <c r="L122" t="s">
        <v>3501</v>
      </c>
      <c r="M122" t="s">
        <v>126</v>
      </c>
      <c r="P122">
        <v>1</v>
      </c>
      <c r="R122" t="s">
        <v>3800</v>
      </c>
      <c r="S122" t="s">
        <v>919</v>
      </c>
    </row>
    <row r="123" spans="1:19" x14ac:dyDescent="0.25">
      <c r="A123">
        <v>1</v>
      </c>
      <c r="B123" t="s">
        <v>3737</v>
      </c>
      <c r="D123" t="str">
        <f>IF(VLOOKUP(K123,Master!$A$2:$C$5000,2,FALSE)=214,VLOOKUP(K123,[1]Master0214!$A$2:$D$5000,3,FALSE),VLOOKUP(K123,Master!$A$2:$C$5000,3,FALSE))</f>
        <v>ศุภาพิชญ์  นาคทอง</v>
      </c>
      <c r="E123" t="s">
        <v>3801</v>
      </c>
      <c r="F123">
        <v>100697</v>
      </c>
      <c r="G123">
        <v>1</v>
      </c>
      <c r="H123">
        <v>15</v>
      </c>
      <c r="I123">
        <f t="shared" si="1"/>
        <v>-15</v>
      </c>
      <c r="J123">
        <f>IF(VLOOKUP(K123,Master!$A$2:$C$5000,2,FALSE)=214,VLOOKUP(K123,[1]Master0214!$A$2:$D$5000,4,FALSE),VLOOKUP(K123,Master!$A$2:$C$5000,2,FALSE))</f>
        <v>218051</v>
      </c>
      <c r="K123" t="s">
        <v>2089</v>
      </c>
      <c r="L123" t="s">
        <v>317</v>
      </c>
      <c r="M123" t="s">
        <v>126</v>
      </c>
      <c r="P123">
        <v>1</v>
      </c>
      <c r="R123" t="s">
        <v>3802</v>
      </c>
      <c r="S123" t="s">
        <v>919</v>
      </c>
    </row>
    <row r="124" spans="1:19" x14ac:dyDescent="0.25">
      <c r="A124">
        <v>1</v>
      </c>
      <c r="B124" t="s">
        <v>3737</v>
      </c>
      <c r="D124" t="str">
        <f>IF(VLOOKUP(K124,Master!$A$2:$C$5000,2,FALSE)=214,VLOOKUP(K124,[1]Master0214!$A$2:$D$5000,3,FALSE),VLOOKUP(K124,Master!$A$2:$C$5000,3,FALSE))</f>
        <v>ดวงสวรรค์ นาคะมะนัง</v>
      </c>
      <c r="E124" t="s">
        <v>3803</v>
      </c>
      <c r="F124">
        <v>100697</v>
      </c>
      <c r="G124">
        <v>1</v>
      </c>
      <c r="H124">
        <v>15</v>
      </c>
      <c r="I124">
        <f t="shared" si="1"/>
        <v>-15</v>
      </c>
      <c r="J124">
        <f>IF(VLOOKUP(K124,Master!$A$2:$C$5000,2,FALSE)=214,VLOOKUP(K124,[1]Master0214!$A$2:$D$5000,4,FALSE),VLOOKUP(K124,Master!$A$2:$C$5000,2,FALSE))</f>
        <v>218037</v>
      </c>
      <c r="K124" t="s">
        <v>348</v>
      </c>
      <c r="L124" t="s">
        <v>317</v>
      </c>
      <c r="M124" t="s">
        <v>126</v>
      </c>
      <c r="P124">
        <v>1</v>
      </c>
      <c r="R124" t="s">
        <v>3804</v>
      </c>
      <c r="S124" t="s">
        <v>919</v>
      </c>
    </row>
    <row r="125" spans="1:19" x14ac:dyDescent="0.25">
      <c r="A125">
        <v>1</v>
      </c>
      <c r="B125" t="s">
        <v>3737</v>
      </c>
      <c r="D125" t="str">
        <f>IF(VLOOKUP(K125,Master!$A$2:$C$5000,2,FALSE)=214,VLOOKUP(K125,[1]Master0214!$A$2:$D$5000,3,FALSE),VLOOKUP(K125,Master!$A$2:$C$5000,3,FALSE))</f>
        <v>พงษ์ศิริชัย บจก.</v>
      </c>
      <c r="E125" t="s">
        <v>3805</v>
      </c>
      <c r="F125">
        <v>100697</v>
      </c>
      <c r="G125">
        <v>1</v>
      </c>
      <c r="H125">
        <v>15</v>
      </c>
      <c r="I125">
        <f t="shared" si="1"/>
        <v>-15</v>
      </c>
      <c r="J125">
        <f>IF(VLOOKUP(K125,Master!$A$2:$C$5000,2,FALSE)=214,VLOOKUP(K125,[1]Master0214!$A$2:$D$5000,4,FALSE),VLOOKUP(K125,Master!$A$2:$C$5000,2,FALSE))</f>
        <v>218157</v>
      </c>
      <c r="K125" t="s">
        <v>1545</v>
      </c>
      <c r="L125" t="s">
        <v>317</v>
      </c>
      <c r="M125" t="s">
        <v>126</v>
      </c>
      <c r="P125">
        <v>1</v>
      </c>
      <c r="R125" t="s">
        <v>3806</v>
      </c>
      <c r="S125" t="s">
        <v>919</v>
      </c>
    </row>
    <row r="126" spans="1:19" x14ac:dyDescent="0.25">
      <c r="A126">
        <v>1</v>
      </c>
      <c r="B126" t="s">
        <v>3737</v>
      </c>
      <c r="D126" t="str">
        <f>IF(VLOOKUP(K126,Master!$A$2:$C$5000,2,FALSE)=214,VLOOKUP(K126,[1]Master0214!$A$2:$D$5000,3,FALSE),VLOOKUP(K126,Master!$A$2:$C$5000,3,FALSE))</f>
        <v>บจ.จี-ตอง โลจิสติกส์</v>
      </c>
      <c r="E126" t="s">
        <v>3807</v>
      </c>
      <c r="F126">
        <v>100697</v>
      </c>
      <c r="G126">
        <v>1</v>
      </c>
      <c r="H126">
        <v>25</v>
      </c>
      <c r="I126">
        <f t="shared" si="1"/>
        <v>-25</v>
      </c>
      <c r="J126">
        <f>IF(VLOOKUP(K126,Master!$A$2:$C$5000,2,FALSE)=214,VLOOKUP(K126,[1]Master0214!$A$2:$D$5000,4,FALSE),VLOOKUP(K126,Master!$A$2:$C$5000,2,FALSE))</f>
        <v>220999</v>
      </c>
      <c r="K126" t="s">
        <v>2584</v>
      </c>
      <c r="L126" t="s">
        <v>1045</v>
      </c>
      <c r="M126" t="s">
        <v>126</v>
      </c>
      <c r="P126">
        <v>1</v>
      </c>
      <c r="R126" t="s">
        <v>3808</v>
      </c>
      <c r="S126" t="s">
        <v>919</v>
      </c>
    </row>
    <row r="127" spans="1:19" x14ac:dyDescent="0.25">
      <c r="A127">
        <v>1</v>
      </c>
      <c r="B127" t="s">
        <v>3737</v>
      </c>
      <c r="D127" t="str">
        <f>IF(VLOOKUP(K127,Master!$A$2:$C$5000,2,FALSE)=214,VLOOKUP(K127,[1]Master0214!$A$2:$D$5000,3,FALSE),VLOOKUP(K127,Master!$A$2:$C$5000,3,FALSE))</f>
        <v>สุริยันต์ เรือนคำ</v>
      </c>
      <c r="E127" t="s">
        <v>3809</v>
      </c>
      <c r="F127">
        <v>100697</v>
      </c>
      <c r="G127">
        <v>1</v>
      </c>
      <c r="H127">
        <v>1128</v>
      </c>
      <c r="I127">
        <f t="shared" si="1"/>
        <v>-1128</v>
      </c>
      <c r="J127">
        <f>IF(VLOOKUP(K127,Master!$A$2:$C$5000,2,FALSE)=214,VLOOKUP(K127,[1]Master0214!$A$2:$D$5000,4,FALSE),VLOOKUP(K127,Master!$A$2:$C$5000,2,FALSE))</f>
        <v>219103</v>
      </c>
      <c r="K127" t="s">
        <v>2066</v>
      </c>
      <c r="L127" t="s">
        <v>254</v>
      </c>
      <c r="M127" t="s">
        <v>126</v>
      </c>
      <c r="P127">
        <v>1</v>
      </c>
      <c r="R127" t="s">
        <v>3810</v>
      </c>
      <c r="S127" t="s">
        <v>919</v>
      </c>
    </row>
    <row r="128" spans="1:19" x14ac:dyDescent="0.25">
      <c r="A128">
        <v>1</v>
      </c>
      <c r="B128" t="s">
        <v>3737</v>
      </c>
      <c r="D128" t="e">
        <f>IF(VLOOKUP(K128,Master!$A$2:$C$5000,2,FALSE)=214,VLOOKUP(K128,[1]Master0214!$A$2:$D$5000,3,FALSE),VLOOKUP(K128,Master!$A$2:$C$5000,3,FALSE))</f>
        <v>#N/A</v>
      </c>
      <c r="E128" t="s">
        <v>3811</v>
      </c>
      <c r="F128">
        <v>100697</v>
      </c>
      <c r="G128">
        <v>1</v>
      </c>
      <c r="H128">
        <v>1264</v>
      </c>
      <c r="I128">
        <f t="shared" si="1"/>
        <v>-1264</v>
      </c>
      <c r="J128" t="e">
        <f>IF(VLOOKUP(K128,Master!$A$2:$C$5000,2,FALSE)=214,VLOOKUP(K128,[1]Master0214!$A$2:$D$5000,4,FALSE),VLOOKUP(K128,Master!$A$2:$C$5000,2,FALSE))</f>
        <v>#N/A</v>
      </c>
      <c r="K128" t="s">
        <v>3812</v>
      </c>
      <c r="L128" t="s">
        <v>2065</v>
      </c>
      <c r="M128" t="s">
        <v>126</v>
      </c>
      <c r="P128">
        <v>1</v>
      </c>
      <c r="R128" t="s">
        <v>3813</v>
      </c>
      <c r="S128" t="s">
        <v>919</v>
      </c>
    </row>
    <row r="129" spans="1:19" x14ac:dyDescent="0.25">
      <c r="A129">
        <v>1</v>
      </c>
      <c r="B129" t="s">
        <v>3737</v>
      </c>
      <c r="D129" t="str">
        <f>IF(VLOOKUP(K129,Master!$A$2:$C$5000,2,FALSE)=214,VLOOKUP(K129,[1]Master0214!$A$2:$D$5000,3,FALSE),VLOOKUP(K129,Master!$A$2:$C$5000,3,FALSE))</f>
        <v>สุรินทร์ สถิตย์</v>
      </c>
      <c r="E129" t="s">
        <v>3814</v>
      </c>
      <c r="F129">
        <v>100697</v>
      </c>
      <c r="G129">
        <v>1</v>
      </c>
      <c r="H129">
        <v>177</v>
      </c>
      <c r="I129">
        <f t="shared" si="1"/>
        <v>-177</v>
      </c>
      <c r="J129">
        <f>IF(VLOOKUP(K129,Master!$A$2:$C$5000,2,FALSE)=214,VLOOKUP(K129,[1]Master0214!$A$2:$D$5000,4,FALSE),VLOOKUP(K129,Master!$A$2:$C$5000,2,FALSE))</f>
        <v>221361</v>
      </c>
      <c r="K129" t="s">
        <v>2471</v>
      </c>
      <c r="L129" t="s">
        <v>254</v>
      </c>
      <c r="M129" t="s">
        <v>126</v>
      </c>
      <c r="P129">
        <v>1</v>
      </c>
      <c r="R129" t="s">
        <v>3815</v>
      </c>
      <c r="S129" t="s">
        <v>919</v>
      </c>
    </row>
    <row r="130" spans="1:19" x14ac:dyDescent="0.25">
      <c r="A130">
        <v>1</v>
      </c>
      <c r="B130" t="s">
        <v>3737</v>
      </c>
      <c r="D130" t="str">
        <f>IF(VLOOKUP(K130,Master!$A$2:$C$5000,2,FALSE)=214,VLOOKUP(K130,[1]Master0214!$A$2:$D$5000,3,FALSE),VLOOKUP(K130,Master!$A$2:$C$5000,3,FALSE))</f>
        <v>ศุภวิชญ์ ขัดสืบ</v>
      </c>
      <c r="E130" t="s">
        <v>3816</v>
      </c>
      <c r="F130">
        <v>100697</v>
      </c>
      <c r="G130">
        <v>1</v>
      </c>
      <c r="H130">
        <v>52</v>
      </c>
      <c r="I130">
        <f t="shared" ref="I130:I193" si="2">-H130</f>
        <v>-52</v>
      </c>
      <c r="J130">
        <f>IF(VLOOKUP(K130,Master!$A$2:$C$5000,2,FALSE)=214,VLOOKUP(K130,[1]Master0214!$A$2:$D$5000,4,FALSE),VLOOKUP(K130,Master!$A$2:$C$5000,2,FALSE))</f>
        <v>221474</v>
      </c>
      <c r="K130" t="s">
        <v>2479</v>
      </c>
      <c r="L130" t="s">
        <v>254</v>
      </c>
      <c r="M130" t="s">
        <v>126</v>
      </c>
      <c r="P130">
        <v>1</v>
      </c>
      <c r="R130" t="s">
        <v>3817</v>
      </c>
      <c r="S130" t="s">
        <v>919</v>
      </c>
    </row>
    <row r="131" spans="1:19" x14ac:dyDescent="0.25">
      <c r="A131">
        <v>1</v>
      </c>
      <c r="B131" t="s">
        <v>3737</v>
      </c>
      <c r="D131" t="str">
        <f>IF(VLOOKUP(K131,Master!$A$2:$C$5000,2,FALSE)=214,VLOOKUP(K131,[1]Master0214!$A$2:$D$5000,3,FALSE),VLOOKUP(K131,Master!$A$2:$C$5000,3,FALSE))</f>
        <v>ศักดา เขื่อนแก้ว</v>
      </c>
      <c r="E131" t="s">
        <v>3818</v>
      </c>
      <c r="F131">
        <v>100697</v>
      </c>
      <c r="G131">
        <v>1</v>
      </c>
      <c r="H131">
        <v>35</v>
      </c>
      <c r="I131">
        <f t="shared" si="2"/>
        <v>-35</v>
      </c>
      <c r="J131">
        <f>IF(VLOOKUP(K131,Master!$A$2:$C$5000,2,FALSE)=214,VLOOKUP(K131,[1]Master0214!$A$2:$D$5000,4,FALSE),VLOOKUP(K131,Master!$A$2:$C$5000,2,FALSE))</f>
        <v>220152</v>
      </c>
      <c r="K131" t="s">
        <v>1591</v>
      </c>
      <c r="L131" t="s">
        <v>254</v>
      </c>
      <c r="M131" t="s">
        <v>126</v>
      </c>
      <c r="P131">
        <v>1</v>
      </c>
      <c r="R131" t="s">
        <v>3819</v>
      </c>
      <c r="S131" t="s">
        <v>919</v>
      </c>
    </row>
    <row r="132" spans="1:19" x14ac:dyDescent="0.25">
      <c r="A132">
        <v>1</v>
      </c>
      <c r="B132" t="s">
        <v>3737</v>
      </c>
      <c r="D132" t="str">
        <f>IF(VLOOKUP(K132,Master!$A$2:$C$5000,2,FALSE)=214,VLOOKUP(K132,[1]Master0214!$A$2:$D$5000,3,FALSE),VLOOKUP(K132,Master!$A$2:$C$5000,3,FALSE))</f>
        <v>แสงระวี จันทร์กองแก้ว</v>
      </c>
      <c r="E132" t="s">
        <v>3820</v>
      </c>
      <c r="F132">
        <v>100697</v>
      </c>
      <c r="G132">
        <v>1</v>
      </c>
      <c r="H132">
        <v>61</v>
      </c>
      <c r="I132">
        <f t="shared" si="2"/>
        <v>-61</v>
      </c>
      <c r="J132">
        <f>IF(VLOOKUP(K132,Master!$A$2:$C$5000,2,FALSE)=214,VLOOKUP(K132,[1]Master0214!$A$2:$D$5000,4,FALSE),VLOOKUP(K132,Master!$A$2:$C$5000,2,FALSE))</f>
        <v>221759</v>
      </c>
      <c r="K132" t="s">
        <v>1407</v>
      </c>
      <c r="L132" t="s">
        <v>254</v>
      </c>
      <c r="M132" t="s">
        <v>126</v>
      </c>
      <c r="P132">
        <v>1</v>
      </c>
      <c r="R132" t="s">
        <v>3821</v>
      </c>
      <c r="S132" t="s">
        <v>919</v>
      </c>
    </row>
    <row r="133" spans="1:19" x14ac:dyDescent="0.25">
      <c r="A133">
        <v>1</v>
      </c>
      <c r="B133" t="s">
        <v>3737</v>
      </c>
      <c r="D133" t="str">
        <f>IF(VLOOKUP(K133,Master!$A$2:$C$5000,2,FALSE)=214,VLOOKUP(K133,[1]Master0214!$A$2:$D$5000,3,FALSE),VLOOKUP(K133,Master!$A$2:$C$5000,3,FALSE))</f>
        <v>ณัฐธิดา เลขะวณิชย์</v>
      </c>
      <c r="E133" t="s">
        <v>3822</v>
      </c>
      <c r="F133">
        <v>100697</v>
      </c>
      <c r="G133">
        <v>1</v>
      </c>
      <c r="H133">
        <v>20</v>
      </c>
      <c r="I133">
        <f t="shared" si="2"/>
        <v>-20</v>
      </c>
      <c r="J133">
        <f>IF(VLOOKUP(K133,Master!$A$2:$C$5000,2,FALSE)=214,VLOOKUP(K133,[1]Master0214!$A$2:$D$5000,4,FALSE),VLOOKUP(K133,Master!$A$2:$C$5000,2,FALSE))</f>
        <v>221641</v>
      </c>
      <c r="K133" t="s">
        <v>2500</v>
      </c>
      <c r="L133" t="s">
        <v>254</v>
      </c>
      <c r="M133" t="s">
        <v>126</v>
      </c>
      <c r="P133">
        <v>1</v>
      </c>
      <c r="R133" t="s">
        <v>3823</v>
      </c>
      <c r="S133" t="s">
        <v>919</v>
      </c>
    </row>
    <row r="134" spans="1:19" x14ac:dyDescent="0.25">
      <c r="A134">
        <v>1</v>
      </c>
      <c r="B134" t="s">
        <v>3737</v>
      </c>
      <c r="D134" t="str">
        <f>IF(VLOOKUP(K134,Master!$A$2:$C$5000,2,FALSE)=214,VLOOKUP(K134,[1]Master0214!$A$2:$D$5000,3,FALSE),VLOOKUP(K134,Master!$A$2:$C$5000,3,FALSE))</f>
        <v>หมูขยัน ทรานสปอร์ต หจก.</v>
      </c>
      <c r="E134" t="s">
        <v>3824</v>
      </c>
      <c r="F134">
        <v>100697</v>
      </c>
      <c r="G134">
        <v>1</v>
      </c>
      <c r="H134">
        <v>39</v>
      </c>
      <c r="I134">
        <f t="shared" si="2"/>
        <v>-39</v>
      </c>
      <c r="J134">
        <f>IF(VLOOKUP(K134,Master!$A$2:$C$5000,2,FALSE)=214,VLOOKUP(K134,[1]Master0214!$A$2:$D$5000,4,FALSE),VLOOKUP(K134,Master!$A$2:$C$5000,2,FALSE))</f>
        <v>218357</v>
      </c>
      <c r="K134" t="s">
        <v>1593</v>
      </c>
      <c r="L134" t="s">
        <v>254</v>
      </c>
      <c r="M134" t="s">
        <v>126</v>
      </c>
      <c r="P134">
        <v>1</v>
      </c>
      <c r="R134" t="s">
        <v>3825</v>
      </c>
      <c r="S134" t="s">
        <v>919</v>
      </c>
    </row>
    <row r="135" spans="1:19" x14ac:dyDescent="0.25">
      <c r="A135">
        <v>1</v>
      </c>
      <c r="B135" t="s">
        <v>3737</v>
      </c>
      <c r="D135" t="str">
        <f>IF(VLOOKUP(K135,Master!$A$2:$C$5000,2,FALSE)=214,VLOOKUP(K135,[1]Master0214!$A$2:$D$5000,3,FALSE),VLOOKUP(K135,Master!$A$2:$C$5000,3,FALSE))</f>
        <v>สังวร สงสัย</v>
      </c>
      <c r="E135" t="s">
        <v>3826</v>
      </c>
      <c r="F135">
        <v>100697</v>
      </c>
      <c r="G135">
        <v>1</v>
      </c>
      <c r="H135">
        <v>45</v>
      </c>
      <c r="I135">
        <f t="shared" si="2"/>
        <v>-45</v>
      </c>
      <c r="J135">
        <f>IF(VLOOKUP(K135,Master!$A$2:$C$5000,2,FALSE)=214,VLOOKUP(K135,[1]Master0214!$A$2:$D$5000,4,FALSE),VLOOKUP(K135,Master!$A$2:$C$5000,2,FALSE))</f>
        <v>218108</v>
      </c>
      <c r="K135" t="s">
        <v>1951</v>
      </c>
      <c r="L135" t="s">
        <v>317</v>
      </c>
      <c r="M135" t="s">
        <v>126</v>
      </c>
      <c r="P135">
        <v>1</v>
      </c>
      <c r="R135" t="s">
        <v>3827</v>
      </c>
      <c r="S135" t="s">
        <v>919</v>
      </c>
    </row>
    <row r="136" spans="1:19" x14ac:dyDescent="0.25">
      <c r="A136">
        <v>1</v>
      </c>
      <c r="B136" t="s">
        <v>3828</v>
      </c>
      <c r="D136" t="e">
        <f>IF(VLOOKUP(K136,Master!$A$2:$C$5000,2,FALSE)=214,VLOOKUP(K136,[1]Master0214!$A$2:$D$5000,3,FALSE),VLOOKUP(K136,Master!$A$2:$C$5000,3,FALSE))</f>
        <v>#N/A</v>
      </c>
      <c r="E136" t="s">
        <v>3829</v>
      </c>
      <c r="F136">
        <v>100697</v>
      </c>
      <c r="G136">
        <v>1</v>
      </c>
      <c r="H136">
        <v>990</v>
      </c>
      <c r="I136">
        <f t="shared" si="2"/>
        <v>-990</v>
      </c>
      <c r="J136" t="e">
        <f>IF(VLOOKUP(K136,Master!$A$2:$C$5000,2,FALSE)=214,VLOOKUP(K136,[1]Master0214!$A$2:$D$5000,4,FALSE),VLOOKUP(K136,Master!$A$2:$C$5000,2,FALSE))</f>
        <v>#N/A</v>
      </c>
      <c r="K136" t="s">
        <v>231</v>
      </c>
      <c r="L136" t="s">
        <v>133</v>
      </c>
      <c r="M136" t="s">
        <v>126</v>
      </c>
      <c r="P136">
        <v>1</v>
      </c>
      <c r="R136" t="s">
        <v>3830</v>
      </c>
      <c r="S136" t="s">
        <v>919</v>
      </c>
    </row>
    <row r="137" spans="1:19" x14ac:dyDescent="0.25">
      <c r="A137">
        <v>1</v>
      </c>
      <c r="B137" t="s">
        <v>3828</v>
      </c>
      <c r="D137" t="str">
        <f>IF(VLOOKUP(K137,Master!$A$2:$C$5000,2,FALSE)=214,VLOOKUP(K137,[1]Master0214!$A$2:$D$5000,3,FALSE),VLOOKUP(K137,Master!$A$2:$C$5000,3,FALSE))</f>
        <v>ณฐมน เพชรโก</v>
      </c>
      <c r="E137" t="s">
        <v>3831</v>
      </c>
      <c r="F137">
        <v>100697</v>
      </c>
      <c r="G137">
        <v>1</v>
      </c>
      <c r="H137">
        <v>10683.25</v>
      </c>
      <c r="I137">
        <f t="shared" si="2"/>
        <v>-10683.25</v>
      </c>
      <c r="J137">
        <f>IF(VLOOKUP(K137,Master!$A$2:$C$5000,2,FALSE)=214,VLOOKUP(K137,[1]Master0214!$A$2:$D$5000,4,FALSE),VLOOKUP(K137,Master!$A$2:$C$5000,2,FALSE))</f>
        <v>218002</v>
      </c>
      <c r="K137" t="s">
        <v>2098</v>
      </c>
      <c r="L137" t="s">
        <v>133</v>
      </c>
      <c r="M137" t="s">
        <v>126</v>
      </c>
      <c r="P137">
        <v>1</v>
      </c>
      <c r="R137" t="s">
        <v>3832</v>
      </c>
      <c r="S137" t="s">
        <v>919</v>
      </c>
    </row>
    <row r="138" spans="1:19" x14ac:dyDescent="0.25">
      <c r="A138">
        <v>1</v>
      </c>
      <c r="B138" t="s">
        <v>3828</v>
      </c>
      <c r="D138" t="str">
        <f>IF(VLOOKUP(K138,Master!$A$2:$C$5000,2,FALSE)=214,VLOOKUP(K138,[1]Master0214!$A$2:$D$5000,3,FALSE),VLOOKUP(K138,Master!$A$2:$C$5000,3,FALSE))</f>
        <v>ภูริเดช อิสระ</v>
      </c>
      <c r="E138" t="s">
        <v>3833</v>
      </c>
      <c r="F138">
        <v>100697</v>
      </c>
      <c r="G138">
        <v>1</v>
      </c>
      <c r="H138">
        <v>65.5</v>
      </c>
      <c r="I138">
        <f t="shared" si="2"/>
        <v>-65.5</v>
      </c>
      <c r="J138">
        <f>IF(VLOOKUP(K138,Master!$A$2:$C$5000,2,FALSE)=214,VLOOKUP(K138,[1]Master0214!$A$2:$D$5000,4,FALSE),VLOOKUP(K138,Master!$A$2:$C$5000,2,FALSE))</f>
        <v>217380</v>
      </c>
      <c r="K138" t="s">
        <v>1441</v>
      </c>
      <c r="L138" t="s">
        <v>133</v>
      </c>
      <c r="M138" t="s">
        <v>126</v>
      </c>
      <c r="P138">
        <v>1</v>
      </c>
      <c r="R138" t="s">
        <v>3834</v>
      </c>
      <c r="S138" t="s">
        <v>919</v>
      </c>
    </row>
    <row r="139" spans="1:19" x14ac:dyDescent="0.25">
      <c r="A139">
        <v>1</v>
      </c>
      <c r="B139" t="s">
        <v>3828</v>
      </c>
      <c r="D139" t="e">
        <f>IF(VLOOKUP(K139,Master!$A$2:$C$5000,2,FALSE)=214,VLOOKUP(K139,[1]Master0214!$A$2:$D$5000,3,FALSE),VLOOKUP(K139,Master!$A$2:$C$5000,3,FALSE))</f>
        <v>#N/A</v>
      </c>
      <c r="E139" t="s">
        <v>3835</v>
      </c>
      <c r="F139">
        <v>100697</v>
      </c>
      <c r="G139">
        <v>1</v>
      </c>
      <c r="H139">
        <v>162</v>
      </c>
      <c r="I139">
        <f t="shared" si="2"/>
        <v>-162</v>
      </c>
      <c r="J139" t="e">
        <f>IF(VLOOKUP(K139,Master!$A$2:$C$5000,2,FALSE)=214,VLOOKUP(K139,[1]Master0214!$A$2:$D$5000,4,FALSE),VLOOKUP(K139,Master!$A$2:$C$5000,2,FALSE))</f>
        <v>#N/A</v>
      </c>
      <c r="K139" t="s">
        <v>231</v>
      </c>
      <c r="L139" t="s">
        <v>133</v>
      </c>
      <c r="M139" t="s">
        <v>126</v>
      </c>
      <c r="P139">
        <v>1</v>
      </c>
      <c r="R139" t="s">
        <v>3836</v>
      </c>
      <c r="S139" t="s">
        <v>919</v>
      </c>
    </row>
    <row r="140" spans="1:19" x14ac:dyDescent="0.25">
      <c r="A140">
        <v>1</v>
      </c>
      <c r="B140" t="s">
        <v>3828</v>
      </c>
      <c r="D140" t="str">
        <f>IF(VLOOKUP(K140,Master!$A$2:$C$5000,2,FALSE)=214,VLOOKUP(K140,[1]Master0214!$A$2:$D$5000,3,FALSE),VLOOKUP(K140,Master!$A$2:$C$5000,3,FALSE))</f>
        <v>พูนทรัพย์ทรานสปอร์ต (2554)  หจก.</v>
      </c>
      <c r="E140" t="s">
        <v>3837</v>
      </c>
      <c r="F140">
        <v>100697</v>
      </c>
      <c r="G140">
        <v>1</v>
      </c>
      <c r="H140">
        <v>54.5</v>
      </c>
      <c r="I140">
        <f t="shared" si="2"/>
        <v>-54.5</v>
      </c>
      <c r="J140">
        <f>IF(VLOOKUP(K140,Master!$A$2:$C$5000,2,FALSE)=214,VLOOKUP(K140,[1]Master0214!$A$2:$D$5000,4,FALSE),VLOOKUP(K140,Master!$A$2:$C$5000,2,FALSE))</f>
        <v>218819</v>
      </c>
      <c r="K140" t="s">
        <v>2831</v>
      </c>
      <c r="L140" t="s">
        <v>133</v>
      </c>
      <c r="M140" t="s">
        <v>126</v>
      </c>
      <c r="P140">
        <v>1</v>
      </c>
      <c r="R140" t="s">
        <v>3838</v>
      </c>
      <c r="S140" t="s">
        <v>919</v>
      </c>
    </row>
    <row r="141" spans="1:19" x14ac:dyDescent="0.25">
      <c r="A141">
        <v>1</v>
      </c>
      <c r="B141" t="s">
        <v>3828</v>
      </c>
      <c r="D141" t="str">
        <f>IF(VLOOKUP(K141,Master!$A$2:$C$5000,2,FALSE)=214,VLOOKUP(K141,[1]Master0214!$A$2:$D$5000,3,FALSE),VLOOKUP(K141,Master!$A$2:$C$5000,3,FALSE))</f>
        <v>เรืองฤทธิ์ ฤทธิไตรภพ</v>
      </c>
      <c r="E141" t="s">
        <v>3839</v>
      </c>
      <c r="F141">
        <v>100697</v>
      </c>
      <c r="G141">
        <v>1</v>
      </c>
      <c r="H141">
        <v>56</v>
      </c>
      <c r="I141">
        <f t="shared" si="2"/>
        <v>-56</v>
      </c>
      <c r="J141">
        <f>IF(VLOOKUP(K141,Master!$A$2:$C$5000,2,FALSE)=214,VLOOKUP(K141,[1]Master0214!$A$2:$D$5000,4,FALSE),VLOOKUP(K141,Master!$A$2:$C$5000,2,FALSE))</f>
        <v>218168</v>
      </c>
      <c r="K141" t="s">
        <v>1552</v>
      </c>
      <c r="L141" t="s">
        <v>133</v>
      </c>
      <c r="M141" t="s">
        <v>126</v>
      </c>
      <c r="P141">
        <v>1</v>
      </c>
      <c r="R141" t="s">
        <v>3840</v>
      </c>
      <c r="S141" t="s">
        <v>919</v>
      </c>
    </row>
    <row r="142" spans="1:19" x14ac:dyDescent="0.25">
      <c r="A142">
        <v>1</v>
      </c>
      <c r="B142" t="s">
        <v>3828</v>
      </c>
      <c r="D142" t="str">
        <f>IF(VLOOKUP(K142,Master!$A$2:$C$5000,2,FALSE)=214,VLOOKUP(K142,[1]Master0214!$A$2:$D$5000,3,FALSE),VLOOKUP(K142,Master!$A$2:$C$5000,3,FALSE))</f>
        <v>บจ.เชียงใหม่สไลด์ออน2020</v>
      </c>
      <c r="E142" t="s">
        <v>3841</v>
      </c>
      <c r="F142">
        <v>100697</v>
      </c>
      <c r="G142">
        <v>1</v>
      </c>
      <c r="H142">
        <v>28</v>
      </c>
      <c r="I142">
        <f t="shared" si="2"/>
        <v>-28</v>
      </c>
      <c r="J142">
        <f>IF(VLOOKUP(K142,Master!$A$2:$C$5000,2,FALSE)=214,VLOOKUP(K142,[1]Master0214!$A$2:$D$5000,4,FALSE),VLOOKUP(K142,Master!$A$2:$C$5000,2,FALSE))</f>
        <v>218717</v>
      </c>
      <c r="K142" t="s">
        <v>2096</v>
      </c>
      <c r="L142" t="s">
        <v>133</v>
      </c>
      <c r="M142" t="s">
        <v>126</v>
      </c>
      <c r="P142">
        <v>1</v>
      </c>
      <c r="R142" t="s">
        <v>3842</v>
      </c>
      <c r="S142" t="s">
        <v>919</v>
      </c>
    </row>
    <row r="143" spans="1:19" x14ac:dyDescent="0.25">
      <c r="A143">
        <v>1</v>
      </c>
      <c r="B143" t="s">
        <v>3828</v>
      </c>
      <c r="D143" t="e">
        <f>IF(VLOOKUP(K143,Master!$A$2:$C$5000,2,FALSE)=214,VLOOKUP(K143,[1]Master0214!$A$2:$D$5000,3,FALSE),VLOOKUP(K143,Master!$A$2:$C$5000,3,FALSE))</f>
        <v>#N/A</v>
      </c>
      <c r="E143" t="s">
        <v>3843</v>
      </c>
      <c r="F143">
        <v>100697</v>
      </c>
      <c r="G143">
        <v>1</v>
      </c>
      <c r="H143">
        <v>26</v>
      </c>
      <c r="I143">
        <f t="shared" si="2"/>
        <v>-26</v>
      </c>
      <c r="J143" t="e">
        <f>IF(VLOOKUP(K143,Master!$A$2:$C$5000,2,FALSE)=214,VLOOKUP(K143,[1]Master0214!$A$2:$D$5000,4,FALSE),VLOOKUP(K143,Master!$A$2:$C$5000,2,FALSE))</f>
        <v>#N/A</v>
      </c>
      <c r="K143" t="s">
        <v>2675</v>
      </c>
      <c r="L143" t="s">
        <v>317</v>
      </c>
      <c r="M143" t="s">
        <v>126</v>
      </c>
      <c r="P143">
        <v>1</v>
      </c>
      <c r="R143" t="s">
        <v>3844</v>
      </c>
      <c r="S143" t="s">
        <v>919</v>
      </c>
    </row>
    <row r="144" spans="1:19" x14ac:dyDescent="0.25">
      <c r="A144">
        <v>1</v>
      </c>
      <c r="B144" t="s">
        <v>3828</v>
      </c>
      <c r="D144" t="e">
        <f>IF(VLOOKUP(K144,Master!$A$2:$C$5000,2,FALSE)=214,VLOOKUP(K144,[1]Master0214!$A$2:$D$5000,3,FALSE),VLOOKUP(K144,Master!$A$2:$C$5000,3,FALSE))</f>
        <v>#N/A</v>
      </c>
      <c r="E144" t="s">
        <v>3845</v>
      </c>
      <c r="F144">
        <v>100697</v>
      </c>
      <c r="G144">
        <v>1</v>
      </c>
      <c r="H144">
        <v>22</v>
      </c>
      <c r="I144">
        <f t="shared" si="2"/>
        <v>-22</v>
      </c>
      <c r="J144" t="e">
        <f>IF(VLOOKUP(K144,Master!$A$2:$C$5000,2,FALSE)=214,VLOOKUP(K144,[1]Master0214!$A$2:$D$5000,4,FALSE),VLOOKUP(K144,Master!$A$2:$C$5000,2,FALSE))</f>
        <v>#N/A</v>
      </c>
      <c r="K144" t="s">
        <v>3533</v>
      </c>
      <c r="L144" t="s">
        <v>1045</v>
      </c>
      <c r="M144" t="s">
        <v>126</v>
      </c>
      <c r="P144">
        <v>1</v>
      </c>
      <c r="R144" t="s">
        <v>3846</v>
      </c>
      <c r="S144" t="s">
        <v>919</v>
      </c>
    </row>
    <row r="145" spans="1:19" x14ac:dyDescent="0.25">
      <c r="A145">
        <v>1</v>
      </c>
      <c r="B145" t="s">
        <v>3828</v>
      </c>
      <c r="D145" t="e">
        <f>IF(VLOOKUP(K145,Master!$A$2:$C$5000,2,FALSE)=214,VLOOKUP(K145,[1]Master0214!$A$2:$D$5000,3,FALSE),VLOOKUP(K145,Master!$A$2:$C$5000,3,FALSE))</f>
        <v>#N/A</v>
      </c>
      <c r="E145" t="s">
        <v>3847</v>
      </c>
      <c r="F145">
        <v>100697</v>
      </c>
      <c r="G145">
        <v>1</v>
      </c>
      <c r="H145">
        <v>11</v>
      </c>
      <c r="I145">
        <f t="shared" si="2"/>
        <v>-11</v>
      </c>
      <c r="J145" t="e">
        <f>IF(VLOOKUP(K145,Master!$A$2:$C$5000,2,FALSE)=214,VLOOKUP(K145,[1]Master0214!$A$2:$D$5000,4,FALSE),VLOOKUP(K145,Master!$A$2:$C$5000,2,FALSE))</f>
        <v>#N/A</v>
      </c>
      <c r="K145" t="s">
        <v>2057</v>
      </c>
      <c r="L145" t="s">
        <v>1049</v>
      </c>
      <c r="M145" t="s">
        <v>126</v>
      </c>
      <c r="P145">
        <v>1</v>
      </c>
      <c r="R145" t="s">
        <v>3848</v>
      </c>
      <c r="S145" t="s">
        <v>919</v>
      </c>
    </row>
    <row r="146" spans="1:19" x14ac:dyDescent="0.25">
      <c r="A146">
        <v>1</v>
      </c>
      <c r="B146" t="s">
        <v>3828</v>
      </c>
      <c r="D146" t="str">
        <f>IF(VLOOKUP(K146,Master!$A$2:$C$5000,2,FALSE)=214,VLOOKUP(K146,[1]Master0214!$A$2:$D$5000,3,FALSE),VLOOKUP(K146,Master!$A$2:$C$5000,3,FALSE))</f>
        <v>พูนทรัพย์ทรานสปอร์ต (2554)  หจก.</v>
      </c>
      <c r="E146" t="s">
        <v>3849</v>
      </c>
      <c r="F146">
        <v>100697</v>
      </c>
      <c r="G146">
        <v>1</v>
      </c>
      <c r="H146">
        <v>11</v>
      </c>
      <c r="I146">
        <f t="shared" si="2"/>
        <v>-11</v>
      </c>
      <c r="J146">
        <f>IF(VLOOKUP(K146,Master!$A$2:$C$5000,2,FALSE)=214,VLOOKUP(K146,[1]Master0214!$A$2:$D$5000,4,FALSE),VLOOKUP(K146,Master!$A$2:$C$5000,2,FALSE))</f>
        <v>218819</v>
      </c>
      <c r="K146" t="s">
        <v>2106</v>
      </c>
      <c r="L146" t="s">
        <v>133</v>
      </c>
      <c r="M146" t="s">
        <v>126</v>
      </c>
      <c r="P146">
        <v>1</v>
      </c>
      <c r="R146" t="s">
        <v>3850</v>
      </c>
      <c r="S146" t="s">
        <v>919</v>
      </c>
    </row>
    <row r="147" spans="1:19" x14ac:dyDescent="0.25">
      <c r="A147">
        <v>1</v>
      </c>
      <c r="B147" t="s">
        <v>3828</v>
      </c>
      <c r="D147" t="str">
        <f>IF(VLOOKUP(K147,Master!$A$2:$C$5000,2,FALSE)=214,VLOOKUP(K147,[1]Master0214!$A$2:$D$5000,3,FALSE),VLOOKUP(K147,Master!$A$2:$C$5000,3,FALSE))</f>
        <v>ศุภาพิชญ์  นาคทอง</v>
      </c>
      <c r="E147" t="s">
        <v>3851</v>
      </c>
      <c r="F147">
        <v>100697</v>
      </c>
      <c r="G147">
        <v>1</v>
      </c>
      <c r="H147">
        <v>11</v>
      </c>
      <c r="I147">
        <f t="shared" si="2"/>
        <v>-11</v>
      </c>
      <c r="J147">
        <f>IF(VLOOKUP(K147,Master!$A$2:$C$5000,2,FALSE)=214,VLOOKUP(K147,[1]Master0214!$A$2:$D$5000,4,FALSE),VLOOKUP(K147,Master!$A$2:$C$5000,2,FALSE))</f>
        <v>218051</v>
      </c>
      <c r="K147" t="s">
        <v>2089</v>
      </c>
      <c r="L147" t="s">
        <v>317</v>
      </c>
      <c r="M147" t="s">
        <v>126</v>
      </c>
      <c r="P147">
        <v>1</v>
      </c>
      <c r="R147" t="s">
        <v>3852</v>
      </c>
      <c r="S147" t="s">
        <v>919</v>
      </c>
    </row>
    <row r="148" spans="1:19" x14ac:dyDescent="0.25">
      <c r="A148">
        <v>1</v>
      </c>
      <c r="B148" t="s">
        <v>3828</v>
      </c>
      <c r="D148" t="str">
        <f>IF(VLOOKUP(K148,Master!$A$2:$C$5000,2,FALSE)=214,VLOOKUP(K148,[1]Master0214!$A$2:$D$5000,3,FALSE),VLOOKUP(K148,Master!$A$2:$C$5000,3,FALSE))</f>
        <v>กัญญาณัฐ ท้าวแปง</v>
      </c>
      <c r="E148" t="s">
        <v>3853</v>
      </c>
      <c r="F148">
        <v>100697</v>
      </c>
      <c r="G148">
        <v>1</v>
      </c>
      <c r="H148">
        <v>113</v>
      </c>
      <c r="I148">
        <f t="shared" si="2"/>
        <v>-113</v>
      </c>
      <c r="J148">
        <f>IF(VLOOKUP(K148,Master!$A$2:$C$5000,2,FALSE)=214,VLOOKUP(K148,[1]Master0214!$A$2:$D$5000,4,FALSE),VLOOKUP(K148,Master!$A$2:$C$5000,2,FALSE))</f>
        <v>218721</v>
      </c>
      <c r="K148" t="s">
        <v>2024</v>
      </c>
      <c r="L148" t="s">
        <v>133</v>
      </c>
      <c r="M148" t="s">
        <v>126</v>
      </c>
      <c r="P148">
        <v>1</v>
      </c>
      <c r="R148" t="s">
        <v>3854</v>
      </c>
      <c r="S148" t="s">
        <v>919</v>
      </c>
    </row>
    <row r="149" spans="1:19" x14ac:dyDescent="0.25">
      <c r="A149">
        <v>1</v>
      </c>
      <c r="B149" t="s">
        <v>3828</v>
      </c>
      <c r="D149" t="str">
        <f>IF(VLOOKUP(K149,Master!$A$2:$C$5000,2,FALSE)=214,VLOOKUP(K149,[1]Master0214!$A$2:$D$5000,3,FALSE),VLOOKUP(K149,Master!$A$2:$C$5000,3,FALSE))</f>
        <v>สิรินทร วิทิตพันธ์</v>
      </c>
      <c r="E149" t="s">
        <v>3855</v>
      </c>
      <c r="F149">
        <v>100697</v>
      </c>
      <c r="G149">
        <v>1</v>
      </c>
      <c r="H149">
        <v>20</v>
      </c>
      <c r="I149">
        <f t="shared" si="2"/>
        <v>-20</v>
      </c>
      <c r="J149">
        <f>IF(VLOOKUP(K149,Master!$A$2:$C$5000,2,FALSE)=214,VLOOKUP(K149,[1]Master0214!$A$2:$D$5000,4,FALSE),VLOOKUP(K149,Master!$A$2:$C$5000,2,FALSE))</f>
        <v>218351</v>
      </c>
      <c r="K149" t="s">
        <v>1504</v>
      </c>
      <c r="L149" t="s">
        <v>317</v>
      </c>
      <c r="M149" t="s">
        <v>126</v>
      </c>
      <c r="P149">
        <v>1</v>
      </c>
      <c r="R149" t="s">
        <v>3856</v>
      </c>
      <c r="S149" t="s">
        <v>919</v>
      </c>
    </row>
    <row r="150" spans="1:19" x14ac:dyDescent="0.25">
      <c r="A150">
        <v>1</v>
      </c>
      <c r="B150" t="s">
        <v>3828</v>
      </c>
      <c r="D150" t="str">
        <f>IF(VLOOKUP(K150,Master!$A$2:$C$5000,2,FALSE)=214,VLOOKUP(K150,[1]Master0214!$A$2:$D$5000,3,FALSE),VLOOKUP(K150,Master!$A$2:$C$5000,3,FALSE))</f>
        <v>นิกร บุญเรือง</v>
      </c>
      <c r="E150" t="s">
        <v>3857</v>
      </c>
      <c r="F150">
        <v>100697</v>
      </c>
      <c r="G150">
        <v>1</v>
      </c>
      <c r="H150">
        <v>34</v>
      </c>
      <c r="I150">
        <f t="shared" si="2"/>
        <v>-34</v>
      </c>
      <c r="J150">
        <f>IF(VLOOKUP(K150,Master!$A$2:$C$5000,2,FALSE)=214,VLOOKUP(K150,[1]Master0214!$A$2:$D$5000,4,FALSE),VLOOKUP(K150,Master!$A$2:$C$5000,2,FALSE))</f>
        <v>218851</v>
      </c>
      <c r="K150" t="s">
        <v>1748</v>
      </c>
      <c r="L150" t="s">
        <v>133</v>
      </c>
      <c r="M150" t="s">
        <v>126</v>
      </c>
      <c r="P150">
        <v>1</v>
      </c>
      <c r="R150" t="s">
        <v>3858</v>
      </c>
      <c r="S150" t="s">
        <v>919</v>
      </c>
    </row>
    <row r="151" spans="1:19" x14ac:dyDescent="0.25">
      <c r="A151">
        <v>1</v>
      </c>
      <c r="B151" t="s">
        <v>3828</v>
      </c>
      <c r="D151" t="str">
        <f>IF(VLOOKUP(K151,Master!$A$2:$C$5000,2,FALSE)=214,VLOOKUP(K151,[1]Master0214!$A$2:$D$5000,3,FALSE),VLOOKUP(K151,Master!$A$2:$C$5000,3,FALSE))</f>
        <v>มายา มาเยอะ</v>
      </c>
      <c r="E151" t="s">
        <v>3859</v>
      </c>
      <c r="F151">
        <v>100697</v>
      </c>
      <c r="G151">
        <v>1</v>
      </c>
      <c r="H151">
        <v>59</v>
      </c>
      <c r="I151">
        <f t="shared" si="2"/>
        <v>-59</v>
      </c>
      <c r="J151">
        <f>IF(VLOOKUP(K151,Master!$A$2:$C$5000,2,FALSE)=214,VLOOKUP(K151,[1]Master0214!$A$2:$D$5000,4,FALSE),VLOOKUP(K151,Master!$A$2:$C$5000,2,FALSE))</f>
        <v>218852</v>
      </c>
      <c r="K151" t="s">
        <v>1495</v>
      </c>
      <c r="L151" t="s">
        <v>133</v>
      </c>
      <c r="M151" t="s">
        <v>126</v>
      </c>
      <c r="P151">
        <v>1</v>
      </c>
      <c r="R151" t="s">
        <v>3860</v>
      </c>
      <c r="S151" t="s">
        <v>919</v>
      </c>
    </row>
    <row r="152" spans="1:19" x14ac:dyDescent="0.25">
      <c r="A152">
        <v>1</v>
      </c>
      <c r="B152" t="s">
        <v>3828</v>
      </c>
      <c r="D152" t="str">
        <f>IF(VLOOKUP(K152,Master!$A$2:$C$5000,2,FALSE)=214,VLOOKUP(K152,[1]Master0214!$A$2:$D$5000,3,FALSE),VLOOKUP(K152,Master!$A$2:$C$5000,3,FALSE))</f>
        <v>พงษ์ไพศาล เต๋จา</v>
      </c>
      <c r="E152" t="s">
        <v>3861</v>
      </c>
      <c r="F152">
        <v>100697</v>
      </c>
      <c r="G152">
        <v>1</v>
      </c>
      <c r="H152">
        <v>37</v>
      </c>
      <c r="I152">
        <f t="shared" si="2"/>
        <v>-37</v>
      </c>
      <c r="J152">
        <f>IF(VLOOKUP(K152,Master!$A$2:$C$5000,2,FALSE)=214,VLOOKUP(K152,[1]Master0214!$A$2:$D$5000,4,FALSE),VLOOKUP(K152,Master!$A$2:$C$5000,2,FALSE))</f>
        <v>218937</v>
      </c>
      <c r="K152" t="s">
        <v>2129</v>
      </c>
      <c r="L152" t="s">
        <v>133</v>
      </c>
      <c r="M152" t="s">
        <v>126</v>
      </c>
      <c r="P152">
        <v>1</v>
      </c>
      <c r="R152" t="s">
        <v>3862</v>
      </c>
      <c r="S152" t="s">
        <v>919</v>
      </c>
    </row>
    <row r="153" spans="1:19" x14ac:dyDescent="0.25">
      <c r="A153">
        <v>1</v>
      </c>
      <c r="B153" t="s">
        <v>3828</v>
      </c>
      <c r="D153" t="e">
        <f>IF(VLOOKUP(K153,Master!$A$2:$C$5000,2,FALSE)=214,VLOOKUP(K153,[1]Master0214!$A$2:$D$5000,3,FALSE),VLOOKUP(K153,Master!$A$2:$C$5000,3,FALSE))</f>
        <v>#N/A</v>
      </c>
      <c r="E153" t="s">
        <v>3863</v>
      </c>
      <c r="F153">
        <v>100697</v>
      </c>
      <c r="G153">
        <v>1</v>
      </c>
      <c r="H153">
        <v>17</v>
      </c>
      <c r="I153">
        <f t="shared" si="2"/>
        <v>-17</v>
      </c>
      <c r="J153" t="e">
        <f>IF(VLOOKUP(K153,Master!$A$2:$C$5000,2,FALSE)=214,VLOOKUP(K153,[1]Master0214!$A$2:$D$5000,4,FALSE),VLOOKUP(K153,Master!$A$2:$C$5000,2,FALSE))</f>
        <v>#N/A</v>
      </c>
      <c r="K153" t="s">
        <v>571</v>
      </c>
      <c r="L153" t="s">
        <v>1049</v>
      </c>
      <c r="M153" t="s">
        <v>126</v>
      </c>
      <c r="P153">
        <v>1</v>
      </c>
      <c r="R153" t="s">
        <v>3864</v>
      </c>
      <c r="S153" t="s">
        <v>919</v>
      </c>
    </row>
    <row r="154" spans="1:19" x14ac:dyDescent="0.25">
      <c r="A154">
        <v>1</v>
      </c>
      <c r="B154" t="s">
        <v>3828</v>
      </c>
      <c r="D154" t="e">
        <f>IF(VLOOKUP(K154,Master!$A$2:$C$5000,2,FALSE)=214,VLOOKUP(K154,[1]Master0214!$A$2:$D$5000,3,FALSE),VLOOKUP(K154,Master!$A$2:$C$5000,3,FALSE))</f>
        <v>#N/A</v>
      </c>
      <c r="E154" t="s">
        <v>3865</v>
      </c>
      <c r="F154">
        <v>100697</v>
      </c>
      <c r="G154">
        <v>1</v>
      </c>
      <c r="H154">
        <v>186</v>
      </c>
      <c r="I154">
        <f t="shared" si="2"/>
        <v>-186</v>
      </c>
      <c r="J154" t="e">
        <f>IF(VLOOKUP(K154,Master!$A$2:$C$5000,2,FALSE)=214,VLOOKUP(K154,[1]Master0214!$A$2:$D$5000,4,FALSE),VLOOKUP(K154,Master!$A$2:$C$5000,2,FALSE))</f>
        <v>#N/A</v>
      </c>
      <c r="K154" t="s">
        <v>3594</v>
      </c>
      <c r="L154" t="s">
        <v>133</v>
      </c>
      <c r="M154" t="s">
        <v>126</v>
      </c>
      <c r="P154">
        <v>1</v>
      </c>
      <c r="R154" t="s">
        <v>3866</v>
      </c>
      <c r="S154" t="s">
        <v>919</v>
      </c>
    </row>
    <row r="155" spans="1:19" x14ac:dyDescent="0.25">
      <c r="A155">
        <v>1</v>
      </c>
      <c r="B155" t="s">
        <v>3828</v>
      </c>
      <c r="D155" t="str">
        <f>IF(VLOOKUP(K155,Master!$A$2:$C$5000,2,FALSE)=214,VLOOKUP(K155,[1]Master0214!$A$2:$D$5000,3,FALSE),VLOOKUP(K155,Master!$A$2:$C$5000,3,FALSE))</f>
        <v>อาภรณ์ สุดสาย</v>
      </c>
      <c r="E155" t="s">
        <v>3867</v>
      </c>
      <c r="F155">
        <v>100697</v>
      </c>
      <c r="G155">
        <v>1</v>
      </c>
      <c r="H155">
        <v>59</v>
      </c>
      <c r="I155">
        <f t="shared" si="2"/>
        <v>-59</v>
      </c>
      <c r="J155">
        <f>IF(VLOOKUP(K155,Master!$A$2:$C$5000,2,FALSE)=214,VLOOKUP(K155,[1]Master0214!$A$2:$D$5000,4,FALSE),VLOOKUP(K155,Master!$A$2:$C$5000,2,FALSE))</f>
        <v>219350</v>
      </c>
      <c r="K155" t="s">
        <v>2097</v>
      </c>
      <c r="L155" t="s">
        <v>133</v>
      </c>
      <c r="M155" t="s">
        <v>126</v>
      </c>
      <c r="P155">
        <v>1</v>
      </c>
      <c r="R155" t="s">
        <v>3868</v>
      </c>
      <c r="S155" t="s">
        <v>919</v>
      </c>
    </row>
    <row r="156" spans="1:19" x14ac:dyDescent="0.25">
      <c r="A156">
        <v>1</v>
      </c>
      <c r="B156" t="s">
        <v>3828</v>
      </c>
      <c r="D156" t="e">
        <f>IF(VLOOKUP(K156,Master!$A$2:$C$5000,2,FALSE)=214,VLOOKUP(K156,[1]Master0214!$A$2:$D$5000,3,FALSE),VLOOKUP(K156,Master!$A$2:$C$5000,3,FALSE))</f>
        <v>#N/A</v>
      </c>
      <c r="E156" t="s">
        <v>3869</v>
      </c>
      <c r="F156">
        <v>100697</v>
      </c>
      <c r="G156">
        <v>1</v>
      </c>
      <c r="H156">
        <v>72</v>
      </c>
      <c r="I156">
        <f t="shared" si="2"/>
        <v>-72</v>
      </c>
      <c r="J156" t="e">
        <f>IF(VLOOKUP(K156,Master!$A$2:$C$5000,2,FALSE)=214,VLOOKUP(K156,[1]Master0214!$A$2:$D$5000,4,FALSE),VLOOKUP(K156,Master!$A$2:$C$5000,2,FALSE))</f>
        <v>#N/A</v>
      </c>
      <c r="K156" t="s">
        <v>3648</v>
      </c>
      <c r="L156" t="s">
        <v>133</v>
      </c>
      <c r="M156" t="s">
        <v>126</v>
      </c>
      <c r="P156">
        <v>1</v>
      </c>
      <c r="R156" t="s">
        <v>3870</v>
      </c>
      <c r="S156" t="s">
        <v>919</v>
      </c>
    </row>
    <row r="157" spans="1:19" x14ac:dyDescent="0.25">
      <c r="A157">
        <v>1</v>
      </c>
      <c r="B157" t="s">
        <v>3828</v>
      </c>
      <c r="D157" t="str">
        <f>IF(VLOOKUP(K157,Master!$A$2:$C$5000,2,FALSE)=214,VLOOKUP(K157,[1]Master0214!$A$2:$D$5000,3,FALSE),VLOOKUP(K157,Master!$A$2:$C$5000,3,FALSE))</f>
        <v>สังวร สงสัย</v>
      </c>
      <c r="E157" t="s">
        <v>3871</v>
      </c>
      <c r="F157">
        <v>100697</v>
      </c>
      <c r="G157">
        <v>1</v>
      </c>
      <c r="H157">
        <v>103</v>
      </c>
      <c r="I157">
        <f t="shared" si="2"/>
        <v>-103</v>
      </c>
      <c r="J157">
        <f>IF(VLOOKUP(K157,Master!$A$2:$C$5000,2,FALSE)=214,VLOOKUP(K157,[1]Master0214!$A$2:$D$5000,4,FALSE),VLOOKUP(K157,Master!$A$2:$C$5000,2,FALSE))</f>
        <v>218108</v>
      </c>
      <c r="K157" t="s">
        <v>2281</v>
      </c>
      <c r="L157" t="s">
        <v>317</v>
      </c>
      <c r="M157" t="s">
        <v>126</v>
      </c>
      <c r="P157">
        <v>1</v>
      </c>
      <c r="R157" t="s">
        <v>3872</v>
      </c>
      <c r="S157" t="s">
        <v>919</v>
      </c>
    </row>
    <row r="158" spans="1:19" x14ac:dyDescent="0.25">
      <c r="A158">
        <v>1</v>
      </c>
      <c r="B158" t="s">
        <v>3828</v>
      </c>
      <c r="D158" t="str">
        <f>IF(VLOOKUP(K158,Master!$A$2:$C$5000,2,FALSE)=214,VLOOKUP(K158,[1]Master0214!$A$2:$D$5000,3,FALSE),VLOOKUP(K158,Master!$A$2:$C$5000,3,FALSE))</f>
        <v>บจ.เชียงใหม่สไลด์ออน2020</v>
      </c>
      <c r="E158" t="s">
        <v>3873</v>
      </c>
      <c r="F158">
        <v>100697</v>
      </c>
      <c r="G158">
        <v>1</v>
      </c>
      <c r="H158">
        <v>49</v>
      </c>
      <c r="I158">
        <f t="shared" si="2"/>
        <v>-49</v>
      </c>
      <c r="J158">
        <f>IF(VLOOKUP(K158,Master!$A$2:$C$5000,2,FALSE)=214,VLOOKUP(K158,[1]Master0214!$A$2:$D$5000,4,FALSE),VLOOKUP(K158,Master!$A$2:$C$5000,2,FALSE))</f>
        <v>218717</v>
      </c>
      <c r="K158" t="s">
        <v>2107</v>
      </c>
      <c r="L158" t="s">
        <v>133</v>
      </c>
      <c r="M158" t="s">
        <v>126</v>
      </c>
      <c r="P158">
        <v>1</v>
      </c>
      <c r="R158" t="s">
        <v>3874</v>
      </c>
      <c r="S158" t="s">
        <v>919</v>
      </c>
    </row>
    <row r="159" spans="1:19" x14ac:dyDescent="0.25">
      <c r="A159">
        <v>1</v>
      </c>
      <c r="B159" t="s">
        <v>3828</v>
      </c>
      <c r="D159" t="str">
        <f>IF(VLOOKUP(K159,Master!$A$2:$C$5000,2,FALSE)=214,VLOOKUP(K159,[1]Master0214!$A$2:$D$5000,3,FALSE),VLOOKUP(K159,Master!$A$2:$C$5000,3,FALSE))</f>
        <v>หจก.รถทำเงิน</v>
      </c>
      <c r="E159" t="s">
        <v>3875</v>
      </c>
      <c r="F159">
        <v>100697</v>
      </c>
      <c r="G159">
        <v>1</v>
      </c>
      <c r="H159">
        <v>17</v>
      </c>
      <c r="I159">
        <f t="shared" si="2"/>
        <v>-17</v>
      </c>
      <c r="J159">
        <f>IF(VLOOKUP(K159,Master!$A$2:$C$5000,2,FALSE)=214,VLOOKUP(K159,[1]Master0214!$A$2:$D$5000,4,FALSE),VLOOKUP(K159,Master!$A$2:$C$5000,2,FALSE))</f>
        <v>218734</v>
      </c>
      <c r="K159" t="s">
        <v>1512</v>
      </c>
      <c r="L159" t="s">
        <v>133</v>
      </c>
      <c r="M159" t="s">
        <v>126</v>
      </c>
      <c r="P159">
        <v>1</v>
      </c>
      <c r="R159" t="s">
        <v>3876</v>
      </c>
      <c r="S159" t="s">
        <v>919</v>
      </c>
    </row>
    <row r="160" spans="1:19" x14ac:dyDescent="0.25">
      <c r="A160">
        <v>1</v>
      </c>
      <c r="B160" t="s">
        <v>3828</v>
      </c>
      <c r="D160" t="str">
        <f>IF(VLOOKUP(K160,Master!$A$2:$C$5000,2,FALSE)=214,VLOOKUP(K160,[1]Master0214!$A$2:$D$5000,3,FALSE),VLOOKUP(K160,Master!$A$2:$C$5000,3,FALSE))</f>
        <v>หจก.พีดีซีที เดลิเวอร์ กู๊ด</v>
      </c>
      <c r="E160" t="s">
        <v>3877</v>
      </c>
      <c r="F160">
        <v>100697</v>
      </c>
      <c r="G160">
        <v>1</v>
      </c>
      <c r="H160">
        <v>44</v>
      </c>
      <c r="I160">
        <f t="shared" si="2"/>
        <v>-44</v>
      </c>
      <c r="J160">
        <f>IF(VLOOKUP(K160,Master!$A$2:$C$5000,2,FALSE)=214,VLOOKUP(K160,[1]Master0214!$A$2:$D$5000,4,FALSE),VLOOKUP(K160,Master!$A$2:$C$5000,2,FALSE))</f>
        <v>221362</v>
      </c>
      <c r="K160" t="s">
        <v>2567</v>
      </c>
      <c r="L160" t="s">
        <v>133</v>
      </c>
      <c r="M160" t="s">
        <v>126</v>
      </c>
      <c r="P160">
        <v>1</v>
      </c>
      <c r="R160" t="s">
        <v>3878</v>
      </c>
      <c r="S160" t="s">
        <v>919</v>
      </c>
    </row>
    <row r="161" spans="1:19" x14ac:dyDescent="0.25">
      <c r="A161">
        <v>1</v>
      </c>
      <c r="B161" t="s">
        <v>3828</v>
      </c>
      <c r="D161" t="str">
        <f>IF(VLOOKUP(K161,Master!$A$2:$C$5000,2,FALSE)=214,VLOOKUP(K161,[1]Master0214!$A$2:$D$5000,3,FALSE),VLOOKUP(K161,Master!$A$2:$C$5000,3,FALSE))</f>
        <v>พูนทรัพย์ทรานสปอร์ต (2554)  หจก.</v>
      </c>
      <c r="E161" t="s">
        <v>3879</v>
      </c>
      <c r="F161">
        <v>100697</v>
      </c>
      <c r="G161">
        <v>1</v>
      </c>
      <c r="H161">
        <v>34</v>
      </c>
      <c r="I161">
        <f t="shared" si="2"/>
        <v>-34</v>
      </c>
      <c r="J161">
        <f>IF(VLOOKUP(K161,Master!$A$2:$C$5000,2,FALSE)=214,VLOOKUP(K161,[1]Master0214!$A$2:$D$5000,4,FALSE),VLOOKUP(K161,Master!$A$2:$C$5000,2,FALSE))</f>
        <v>218819</v>
      </c>
      <c r="K161" t="s">
        <v>2311</v>
      </c>
      <c r="L161" t="s">
        <v>133</v>
      </c>
      <c r="M161" t="s">
        <v>126</v>
      </c>
      <c r="P161">
        <v>1</v>
      </c>
      <c r="R161" t="s">
        <v>3880</v>
      </c>
      <c r="S161" t="s">
        <v>919</v>
      </c>
    </row>
    <row r="162" spans="1:19" x14ac:dyDescent="0.25">
      <c r="A162">
        <v>1</v>
      </c>
      <c r="B162" t="s">
        <v>3828</v>
      </c>
      <c r="D162" t="str">
        <f>IF(VLOOKUP(K162,Master!$A$2:$C$5000,2,FALSE)=214,VLOOKUP(K162,[1]Master0214!$A$2:$D$5000,3,FALSE),VLOOKUP(K162,Master!$A$2:$C$5000,3,FALSE))</f>
        <v>เทพสุโท หจก.</v>
      </c>
      <c r="E162" t="s">
        <v>3881</v>
      </c>
      <c r="F162">
        <v>100697</v>
      </c>
      <c r="G162">
        <v>1</v>
      </c>
      <c r="H162">
        <v>69</v>
      </c>
      <c r="I162">
        <f t="shared" si="2"/>
        <v>-69</v>
      </c>
      <c r="J162">
        <f>IF(VLOOKUP(K162,Master!$A$2:$C$5000,2,FALSE)=214,VLOOKUP(K162,[1]Master0214!$A$2:$D$5000,4,FALSE),VLOOKUP(K162,Master!$A$2:$C$5000,2,FALSE))</f>
        <v>217827</v>
      </c>
      <c r="K162" t="s">
        <v>1968</v>
      </c>
      <c r="L162" t="s">
        <v>133</v>
      </c>
      <c r="M162" t="s">
        <v>126</v>
      </c>
      <c r="P162">
        <v>1</v>
      </c>
      <c r="R162" t="s">
        <v>3882</v>
      </c>
      <c r="S162" t="s">
        <v>919</v>
      </c>
    </row>
    <row r="163" spans="1:19" x14ac:dyDescent="0.25">
      <c r="A163">
        <v>1</v>
      </c>
      <c r="B163" t="s">
        <v>3828</v>
      </c>
      <c r="D163" t="str">
        <f>IF(VLOOKUP(K163,Master!$A$2:$C$5000,2,FALSE)=214,VLOOKUP(K163,[1]Master0214!$A$2:$D$5000,3,FALSE),VLOOKUP(K163,Master!$A$2:$C$5000,3,FALSE))</f>
        <v>พงศกรณ์ ทับทิมศรี</v>
      </c>
      <c r="E163" t="s">
        <v>3883</v>
      </c>
      <c r="F163">
        <v>100697</v>
      </c>
      <c r="G163">
        <v>1</v>
      </c>
      <c r="H163">
        <v>37</v>
      </c>
      <c r="I163">
        <f t="shared" si="2"/>
        <v>-37</v>
      </c>
      <c r="J163">
        <f>IF(VLOOKUP(K163,Master!$A$2:$C$5000,2,FALSE)=214,VLOOKUP(K163,[1]Master0214!$A$2:$D$5000,4,FALSE),VLOOKUP(K163,Master!$A$2:$C$5000,2,FALSE))</f>
        <v>218194</v>
      </c>
      <c r="K163" t="s">
        <v>2551</v>
      </c>
      <c r="L163" t="s">
        <v>133</v>
      </c>
      <c r="M163" t="s">
        <v>126</v>
      </c>
      <c r="P163">
        <v>1</v>
      </c>
      <c r="R163" t="s">
        <v>3884</v>
      </c>
      <c r="S163" t="s">
        <v>919</v>
      </c>
    </row>
    <row r="164" spans="1:19" x14ac:dyDescent="0.25">
      <c r="A164">
        <v>1</v>
      </c>
      <c r="B164" t="s">
        <v>3828</v>
      </c>
      <c r="D164" t="str">
        <f>IF(VLOOKUP(K164,Master!$A$2:$C$5000,2,FALSE)=214,VLOOKUP(K164,[1]Master0214!$A$2:$D$5000,3,FALSE),VLOOKUP(K164,Master!$A$2:$C$5000,3,FALSE))</f>
        <v>เทพสุโท หจก.</v>
      </c>
      <c r="E164" t="s">
        <v>3885</v>
      </c>
      <c r="F164">
        <v>100697</v>
      </c>
      <c r="G164">
        <v>1</v>
      </c>
      <c r="H164">
        <v>78</v>
      </c>
      <c r="I164">
        <f t="shared" si="2"/>
        <v>-78</v>
      </c>
      <c r="J164">
        <f>IF(VLOOKUP(K164,Master!$A$2:$C$5000,2,FALSE)=214,VLOOKUP(K164,[1]Master0214!$A$2:$D$5000,4,FALSE),VLOOKUP(K164,Master!$A$2:$C$5000,2,FALSE))</f>
        <v>217827</v>
      </c>
      <c r="K164" t="s">
        <v>2164</v>
      </c>
      <c r="L164" t="s">
        <v>133</v>
      </c>
      <c r="M164" t="s">
        <v>126</v>
      </c>
      <c r="P164">
        <v>1</v>
      </c>
      <c r="R164" t="s">
        <v>3886</v>
      </c>
      <c r="S164" t="s">
        <v>919</v>
      </c>
    </row>
    <row r="165" spans="1:19" x14ac:dyDescent="0.25">
      <c r="A165">
        <v>1</v>
      </c>
      <c r="B165" t="s">
        <v>3828</v>
      </c>
      <c r="D165" t="str">
        <f>IF(VLOOKUP(K165,Master!$A$2:$C$5000,2,FALSE)=214,VLOOKUP(K165,[1]Master0214!$A$2:$D$5000,3,FALSE),VLOOKUP(K165,Master!$A$2:$C$5000,3,FALSE))</f>
        <v>เทพสุโท หจก.</v>
      </c>
      <c r="E165" t="s">
        <v>3887</v>
      </c>
      <c r="F165">
        <v>100697</v>
      </c>
      <c r="G165">
        <v>1</v>
      </c>
      <c r="H165">
        <v>17</v>
      </c>
      <c r="I165">
        <f t="shared" si="2"/>
        <v>-17</v>
      </c>
      <c r="J165">
        <f>IF(VLOOKUP(K165,Master!$A$2:$C$5000,2,FALSE)=214,VLOOKUP(K165,[1]Master0214!$A$2:$D$5000,4,FALSE),VLOOKUP(K165,Master!$A$2:$C$5000,2,FALSE))</f>
        <v>217827</v>
      </c>
      <c r="K165" t="s">
        <v>2165</v>
      </c>
      <c r="L165" t="s">
        <v>133</v>
      </c>
      <c r="M165" t="s">
        <v>126</v>
      </c>
      <c r="P165">
        <v>1</v>
      </c>
      <c r="R165" t="s">
        <v>3888</v>
      </c>
      <c r="S165" t="s">
        <v>919</v>
      </c>
    </row>
    <row r="166" spans="1:19" x14ac:dyDescent="0.25">
      <c r="A166">
        <v>1</v>
      </c>
      <c r="B166" t="s">
        <v>3828</v>
      </c>
      <c r="D166" t="str">
        <f>IF(VLOOKUP(K166,Master!$A$2:$C$5000,2,FALSE)=214,VLOOKUP(K166,[1]Master0214!$A$2:$D$5000,3,FALSE),VLOOKUP(K166,Master!$A$2:$C$5000,3,FALSE))</f>
        <v>บจ.จี-ตอง โลจิสติกส์</v>
      </c>
      <c r="E166" t="s">
        <v>3889</v>
      </c>
      <c r="F166">
        <v>100697</v>
      </c>
      <c r="G166">
        <v>1</v>
      </c>
      <c r="H166">
        <v>17</v>
      </c>
      <c r="I166">
        <f t="shared" si="2"/>
        <v>-17</v>
      </c>
      <c r="J166">
        <f>IF(VLOOKUP(K166,Master!$A$2:$C$5000,2,FALSE)=214,VLOOKUP(K166,[1]Master0214!$A$2:$D$5000,4,FALSE),VLOOKUP(K166,Master!$A$2:$C$5000,2,FALSE))</f>
        <v>220999</v>
      </c>
      <c r="K166" t="s">
        <v>2581</v>
      </c>
      <c r="L166" t="s">
        <v>1045</v>
      </c>
      <c r="M166" t="s">
        <v>126</v>
      </c>
      <c r="P166">
        <v>1</v>
      </c>
      <c r="R166" t="s">
        <v>3890</v>
      </c>
      <c r="S166" t="s">
        <v>919</v>
      </c>
    </row>
    <row r="167" spans="1:19" x14ac:dyDescent="0.25">
      <c r="A167">
        <v>1</v>
      </c>
      <c r="B167" t="s">
        <v>3828</v>
      </c>
      <c r="D167" t="e">
        <f>IF(VLOOKUP(K167,Master!$A$2:$C$5000,2,FALSE)=214,VLOOKUP(K167,[1]Master0214!$A$2:$D$5000,3,FALSE),VLOOKUP(K167,Master!$A$2:$C$5000,3,FALSE))</f>
        <v>#N/A</v>
      </c>
      <c r="E167" t="s">
        <v>3891</v>
      </c>
      <c r="F167">
        <v>100697</v>
      </c>
      <c r="G167">
        <v>1</v>
      </c>
      <c r="H167">
        <v>205</v>
      </c>
      <c r="I167">
        <f t="shared" si="2"/>
        <v>-205</v>
      </c>
      <c r="J167" t="e">
        <f>IF(VLOOKUP(K167,Master!$A$2:$C$5000,2,FALSE)=214,VLOOKUP(K167,[1]Master0214!$A$2:$D$5000,4,FALSE),VLOOKUP(K167,Master!$A$2:$C$5000,2,FALSE))</f>
        <v>#N/A</v>
      </c>
      <c r="K167" t="s">
        <v>3613</v>
      </c>
      <c r="L167" t="s">
        <v>133</v>
      </c>
      <c r="M167" t="s">
        <v>126</v>
      </c>
      <c r="P167">
        <v>1</v>
      </c>
      <c r="R167" t="s">
        <v>3892</v>
      </c>
      <c r="S167" t="s">
        <v>919</v>
      </c>
    </row>
    <row r="168" spans="1:19" x14ac:dyDescent="0.25">
      <c r="A168">
        <v>1</v>
      </c>
      <c r="B168" t="s">
        <v>3828</v>
      </c>
      <c r="D168" t="str">
        <f>IF(VLOOKUP(K168,Master!$A$2:$C$5000,2,FALSE)=214,VLOOKUP(K168,[1]Master0214!$A$2:$D$5000,3,FALSE),VLOOKUP(K168,Master!$A$2:$C$5000,3,FALSE))</f>
        <v>มึแซ ดอนสกุลไพรขจี</v>
      </c>
      <c r="E168" t="s">
        <v>3893</v>
      </c>
      <c r="F168">
        <v>100697</v>
      </c>
      <c r="G168">
        <v>1</v>
      </c>
      <c r="H168">
        <v>97</v>
      </c>
      <c r="I168">
        <f t="shared" si="2"/>
        <v>-97</v>
      </c>
      <c r="J168">
        <f>IF(VLOOKUP(K168,Master!$A$2:$C$5000,2,FALSE)=214,VLOOKUP(K168,[1]Master0214!$A$2:$D$5000,4,FALSE),VLOOKUP(K168,Master!$A$2:$C$5000,2,FALSE))</f>
        <v>220889</v>
      </c>
      <c r="K168" t="s">
        <v>2537</v>
      </c>
      <c r="L168" t="s">
        <v>133</v>
      </c>
      <c r="M168" t="s">
        <v>126</v>
      </c>
      <c r="P168">
        <v>1</v>
      </c>
      <c r="R168" t="s">
        <v>3894</v>
      </c>
      <c r="S168" t="s">
        <v>919</v>
      </c>
    </row>
    <row r="169" spans="1:19" x14ac:dyDescent="0.25">
      <c r="A169">
        <v>1</v>
      </c>
      <c r="B169" t="s">
        <v>3828</v>
      </c>
      <c r="D169" t="str">
        <f>IF(VLOOKUP(K169,Master!$A$2:$C$5000,2,FALSE)=214,VLOOKUP(K169,[1]Master0214!$A$2:$D$5000,3,FALSE),VLOOKUP(K169,Master!$A$2:$C$5000,3,FALSE))</f>
        <v>ณฐมน เพชรโก</v>
      </c>
      <c r="E169" t="s">
        <v>3895</v>
      </c>
      <c r="F169">
        <v>100697</v>
      </c>
      <c r="G169">
        <v>1</v>
      </c>
      <c r="H169">
        <v>91</v>
      </c>
      <c r="I169">
        <f t="shared" si="2"/>
        <v>-91</v>
      </c>
      <c r="J169">
        <f>IF(VLOOKUP(K169,Master!$A$2:$C$5000,2,FALSE)=214,VLOOKUP(K169,[1]Master0214!$A$2:$D$5000,4,FALSE),VLOOKUP(K169,Master!$A$2:$C$5000,2,FALSE))</f>
        <v>218002</v>
      </c>
      <c r="K169" t="s">
        <v>2114</v>
      </c>
      <c r="L169" t="s">
        <v>133</v>
      </c>
      <c r="M169" t="s">
        <v>126</v>
      </c>
      <c r="P169">
        <v>1</v>
      </c>
      <c r="R169" t="s">
        <v>3896</v>
      </c>
      <c r="S169" t="s">
        <v>919</v>
      </c>
    </row>
    <row r="170" spans="1:19" x14ac:dyDescent="0.25">
      <c r="A170">
        <v>1</v>
      </c>
      <c r="B170" t="s">
        <v>3828</v>
      </c>
      <c r="D170" t="str">
        <f>IF(VLOOKUP(K170,Master!$A$2:$C$5000,2,FALSE)=214,VLOOKUP(K170,[1]Master0214!$A$2:$D$5000,3,FALSE),VLOOKUP(K170,Master!$A$2:$C$5000,3,FALSE))</f>
        <v>อุไร นันบุญมา</v>
      </c>
      <c r="E170" t="s">
        <v>3897</v>
      </c>
      <c r="F170">
        <v>100697</v>
      </c>
      <c r="G170">
        <v>1</v>
      </c>
      <c r="H170">
        <v>68</v>
      </c>
      <c r="I170">
        <f t="shared" si="2"/>
        <v>-68</v>
      </c>
      <c r="J170">
        <f>IF(VLOOKUP(K170,Master!$A$2:$C$5000,2,FALSE)=214,VLOOKUP(K170,[1]Master0214!$A$2:$D$5000,4,FALSE),VLOOKUP(K170,Master!$A$2:$C$5000,2,FALSE))</f>
        <v>221319</v>
      </c>
      <c r="K170" t="s">
        <v>1676</v>
      </c>
      <c r="L170" t="s">
        <v>203</v>
      </c>
      <c r="M170" t="s">
        <v>126</v>
      </c>
      <c r="P170">
        <v>1</v>
      </c>
      <c r="R170" t="s">
        <v>3898</v>
      </c>
      <c r="S170" t="s">
        <v>919</v>
      </c>
    </row>
    <row r="171" spans="1:19" x14ac:dyDescent="0.25">
      <c r="A171">
        <v>1</v>
      </c>
      <c r="B171" t="s">
        <v>3828</v>
      </c>
      <c r="D171" t="str">
        <f>IF(VLOOKUP(K171,Master!$A$2:$C$5000,2,FALSE)=214,VLOOKUP(K171,[1]Master0214!$A$2:$D$5000,3,FALSE),VLOOKUP(K171,Master!$A$2:$C$5000,3,FALSE))</f>
        <v>วิวัฒน์ ฤทธิไตรภพ</v>
      </c>
      <c r="E171" t="s">
        <v>3899</v>
      </c>
      <c r="F171">
        <v>100697</v>
      </c>
      <c r="G171">
        <v>1</v>
      </c>
      <c r="H171">
        <v>17</v>
      </c>
      <c r="I171">
        <f t="shared" si="2"/>
        <v>-17</v>
      </c>
      <c r="J171">
        <f>IF(VLOOKUP(K171,Master!$A$2:$C$5000,2,FALSE)=214,VLOOKUP(K171,[1]Master0214!$A$2:$D$5000,4,FALSE),VLOOKUP(K171,Master!$A$2:$C$5000,2,FALSE))</f>
        <v>219703</v>
      </c>
      <c r="K171" t="s">
        <v>2287</v>
      </c>
      <c r="L171" t="s">
        <v>133</v>
      </c>
      <c r="M171" t="s">
        <v>126</v>
      </c>
      <c r="P171">
        <v>1</v>
      </c>
      <c r="R171" t="s">
        <v>3900</v>
      </c>
      <c r="S171" t="s">
        <v>919</v>
      </c>
    </row>
    <row r="172" spans="1:19" x14ac:dyDescent="0.25">
      <c r="A172">
        <v>1</v>
      </c>
      <c r="B172" t="s">
        <v>3828</v>
      </c>
      <c r="D172" t="str">
        <f>IF(VLOOKUP(K172,Master!$A$2:$C$5000,2,FALSE)=214,VLOOKUP(K172,[1]Master0214!$A$2:$D$5000,3,FALSE),VLOOKUP(K172,Master!$A$2:$C$5000,3,FALSE))</f>
        <v>เทพสุโท หจก.</v>
      </c>
      <c r="E172" t="s">
        <v>3901</v>
      </c>
      <c r="F172">
        <v>100697</v>
      </c>
      <c r="G172">
        <v>1</v>
      </c>
      <c r="H172">
        <v>35</v>
      </c>
      <c r="I172">
        <f t="shared" si="2"/>
        <v>-35</v>
      </c>
      <c r="J172">
        <f>IF(VLOOKUP(K172,Master!$A$2:$C$5000,2,FALSE)=214,VLOOKUP(K172,[1]Master0214!$A$2:$D$5000,4,FALSE),VLOOKUP(K172,Master!$A$2:$C$5000,2,FALSE))</f>
        <v>217827</v>
      </c>
      <c r="K172" t="s">
        <v>2334</v>
      </c>
      <c r="L172" t="s">
        <v>133</v>
      </c>
      <c r="M172" t="s">
        <v>126</v>
      </c>
      <c r="P172">
        <v>1</v>
      </c>
      <c r="R172" t="s">
        <v>3902</v>
      </c>
      <c r="S172" t="s">
        <v>919</v>
      </c>
    </row>
    <row r="173" spans="1:19" x14ac:dyDescent="0.25">
      <c r="A173">
        <v>1</v>
      </c>
      <c r="B173" t="s">
        <v>3828</v>
      </c>
      <c r="D173" t="str">
        <f>IF(VLOOKUP(K173,Master!$A$2:$C$5000,2,FALSE)=214,VLOOKUP(K173,[1]Master0214!$A$2:$D$5000,3,FALSE),VLOOKUP(K173,Master!$A$2:$C$5000,3,FALSE))</f>
        <v>จำเริญ วิทิตพันธ์</v>
      </c>
      <c r="E173" t="s">
        <v>3903</v>
      </c>
      <c r="F173">
        <v>100697</v>
      </c>
      <c r="G173">
        <v>1</v>
      </c>
      <c r="H173">
        <v>20</v>
      </c>
      <c r="I173">
        <f t="shared" si="2"/>
        <v>-20</v>
      </c>
      <c r="J173">
        <f>IF(VLOOKUP(K173,Master!$A$2:$C$5000,2,FALSE)=214,VLOOKUP(K173,[1]Master0214!$A$2:$D$5000,4,FALSE),VLOOKUP(K173,Master!$A$2:$C$5000,2,FALSE))</f>
        <v>218059</v>
      </c>
      <c r="K173" t="s">
        <v>173</v>
      </c>
      <c r="L173" t="s">
        <v>317</v>
      </c>
      <c r="M173" t="s">
        <v>126</v>
      </c>
      <c r="P173">
        <v>1</v>
      </c>
      <c r="R173" t="s">
        <v>3904</v>
      </c>
      <c r="S173" t="s">
        <v>919</v>
      </c>
    </row>
    <row r="174" spans="1:19" x14ac:dyDescent="0.25">
      <c r="A174">
        <v>1</v>
      </c>
      <c r="B174" t="s">
        <v>3828</v>
      </c>
      <c r="D174" t="str">
        <f>IF(VLOOKUP(K174,Master!$A$2:$C$5000,2,FALSE)=214,VLOOKUP(K174,[1]Master0214!$A$2:$D$5000,3,FALSE),VLOOKUP(K174,Master!$A$2:$C$5000,3,FALSE))</f>
        <v>วรรณงาม คำมณีจันทร์</v>
      </c>
      <c r="E174" t="s">
        <v>3905</v>
      </c>
      <c r="F174">
        <v>100697</v>
      </c>
      <c r="G174">
        <v>1</v>
      </c>
      <c r="H174">
        <v>20</v>
      </c>
      <c r="I174">
        <f t="shared" si="2"/>
        <v>-20</v>
      </c>
      <c r="J174">
        <f>IF(VLOOKUP(K174,Master!$A$2:$C$5000,2,FALSE)=214,VLOOKUP(K174,[1]Master0214!$A$2:$D$5000,4,FALSE),VLOOKUP(K174,Master!$A$2:$C$5000,2,FALSE))</f>
        <v>218015</v>
      </c>
      <c r="K174" t="s">
        <v>1551</v>
      </c>
      <c r="L174" t="s">
        <v>203</v>
      </c>
      <c r="M174" t="s">
        <v>126</v>
      </c>
      <c r="P174">
        <v>1</v>
      </c>
      <c r="R174" t="s">
        <v>3906</v>
      </c>
      <c r="S174" t="s">
        <v>919</v>
      </c>
    </row>
    <row r="175" spans="1:19" x14ac:dyDescent="0.25">
      <c r="A175">
        <v>1</v>
      </c>
      <c r="B175" t="s">
        <v>3828</v>
      </c>
      <c r="D175" t="str">
        <f>IF(VLOOKUP(K175,Master!$A$2:$C$5000,2,FALSE)=214,VLOOKUP(K175,[1]Master0214!$A$2:$D$5000,3,FALSE),VLOOKUP(K175,Master!$A$2:$C$5000,3,FALSE))</f>
        <v>เทพสุโท หจก.</v>
      </c>
      <c r="E175" t="s">
        <v>3907</v>
      </c>
      <c r="F175">
        <v>100697</v>
      </c>
      <c r="G175">
        <v>1</v>
      </c>
      <c r="H175">
        <v>54</v>
      </c>
      <c r="I175">
        <f t="shared" si="2"/>
        <v>-54</v>
      </c>
      <c r="J175">
        <f>IF(VLOOKUP(K175,Master!$A$2:$C$5000,2,FALSE)=214,VLOOKUP(K175,[1]Master0214!$A$2:$D$5000,4,FALSE),VLOOKUP(K175,Master!$A$2:$C$5000,2,FALSE))</f>
        <v>217827</v>
      </c>
      <c r="K175" t="s">
        <v>2324</v>
      </c>
      <c r="L175" t="s">
        <v>133</v>
      </c>
      <c r="M175" t="s">
        <v>126</v>
      </c>
      <c r="P175">
        <v>1</v>
      </c>
      <c r="R175" t="s">
        <v>3908</v>
      </c>
      <c r="S175" t="s">
        <v>919</v>
      </c>
    </row>
    <row r="176" spans="1:19" x14ac:dyDescent="0.25">
      <c r="A176">
        <v>1</v>
      </c>
      <c r="B176" t="s">
        <v>3828</v>
      </c>
      <c r="D176" t="str">
        <f>IF(VLOOKUP(K176,Master!$A$2:$C$5000,2,FALSE)=214,VLOOKUP(K176,[1]Master0214!$A$2:$D$5000,3,FALSE),VLOOKUP(K176,Master!$A$2:$C$5000,3,FALSE))</f>
        <v>บจ.จี-ตอง โลจิสติกส์</v>
      </c>
      <c r="E176" t="s">
        <v>3909</v>
      </c>
      <c r="F176">
        <v>100697</v>
      </c>
      <c r="G176">
        <v>1</v>
      </c>
      <c r="H176">
        <v>45</v>
      </c>
      <c r="I176">
        <f t="shared" si="2"/>
        <v>-45</v>
      </c>
      <c r="J176">
        <f>IF(VLOOKUP(K176,Master!$A$2:$C$5000,2,FALSE)=214,VLOOKUP(K176,[1]Master0214!$A$2:$D$5000,4,FALSE),VLOOKUP(K176,Master!$A$2:$C$5000,2,FALSE))</f>
        <v>220999</v>
      </c>
      <c r="K176" t="s">
        <v>2604</v>
      </c>
      <c r="L176" t="s">
        <v>1045</v>
      </c>
      <c r="M176" t="s">
        <v>126</v>
      </c>
      <c r="P176">
        <v>1</v>
      </c>
      <c r="R176" t="s">
        <v>3910</v>
      </c>
      <c r="S176" t="s">
        <v>919</v>
      </c>
    </row>
    <row r="177" spans="1:19" x14ac:dyDescent="0.25">
      <c r="A177">
        <v>1</v>
      </c>
      <c r="B177" t="s">
        <v>3828</v>
      </c>
      <c r="D177" t="str">
        <f>IF(VLOOKUP(K177,Master!$A$2:$C$5000,2,FALSE)=214,VLOOKUP(K177,[1]Master0214!$A$2:$D$5000,3,FALSE),VLOOKUP(K177,Master!$A$2:$C$5000,3,FALSE))</f>
        <v>วีระพันธ์ มุนินทร์</v>
      </c>
      <c r="E177" t="s">
        <v>3911</v>
      </c>
      <c r="F177">
        <v>100697</v>
      </c>
      <c r="G177">
        <v>1</v>
      </c>
      <c r="H177">
        <v>13</v>
      </c>
      <c r="I177">
        <f t="shared" si="2"/>
        <v>-13</v>
      </c>
      <c r="J177">
        <f>IF(VLOOKUP(K177,Master!$A$2:$C$5000,2,FALSE)=214,VLOOKUP(K177,[1]Master0214!$A$2:$D$5000,4,FALSE),VLOOKUP(K177,Master!$A$2:$C$5000,2,FALSE))</f>
        <v>218644</v>
      </c>
      <c r="K177" t="s">
        <v>2296</v>
      </c>
      <c r="L177" t="s">
        <v>133</v>
      </c>
      <c r="M177" t="s">
        <v>126</v>
      </c>
      <c r="P177">
        <v>1</v>
      </c>
      <c r="R177" t="s">
        <v>3912</v>
      </c>
      <c r="S177" t="s">
        <v>919</v>
      </c>
    </row>
    <row r="178" spans="1:19" x14ac:dyDescent="0.25">
      <c r="A178">
        <v>1</v>
      </c>
      <c r="B178" t="s">
        <v>3828</v>
      </c>
      <c r="D178" t="str">
        <f>IF(VLOOKUP(K178,Master!$A$2:$C$5000,2,FALSE)=214,VLOOKUP(K178,[1]Master0214!$A$2:$D$5000,3,FALSE),VLOOKUP(K178,Master!$A$2:$C$5000,3,FALSE))</f>
        <v>ปรีชาพล กัณฑมูล</v>
      </c>
      <c r="E178" t="s">
        <v>3913</v>
      </c>
      <c r="F178">
        <v>100697</v>
      </c>
      <c r="G178">
        <v>1</v>
      </c>
      <c r="H178">
        <v>45</v>
      </c>
      <c r="I178">
        <f t="shared" si="2"/>
        <v>-45</v>
      </c>
      <c r="J178">
        <f>IF(VLOOKUP(K178,Master!$A$2:$C$5000,2,FALSE)=214,VLOOKUP(K178,[1]Master0214!$A$2:$D$5000,4,FALSE),VLOOKUP(K178,Master!$A$2:$C$5000,2,FALSE))</f>
        <v>218088</v>
      </c>
      <c r="K178" t="s">
        <v>2116</v>
      </c>
      <c r="L178" t="s">
        <v>133</v>
      </c>
      <c r="M178" t="s">
        <v>126</v>
      </c>
      <c r="P178">
        <v>1</v>
      </c>
      <c r="R178" t="s">
        <v>3914</v>
      </c>
      <c r="S178" t="s">
        <v>919</v>
      </c>
    </row>
    <row r="179" spans="1:19" x14ac:dyDescent="0.25">
      <c r="A179">
        <v>1</v>
      </c>
      <c r="B179" t="s">
        <v>3828</v>
      </c>
      <c r="D179" t="str">
        <f>IF(VLOOKUP(K179,Master!$A$2:$C$5000,2,FALSE)=214,VLOOKUP(K179,[1]Master0214!$A$2:$D$5000,3,FALSE),VLOOKUP(K179,Master!$A$2:$C$5000,3,FALSE))</f>
        <v>สุทัศ อุปพร</v>
      </c>
      <c r="E179" t="s">
        <v>3915</v>
      </c>
      <c r="F179">
        <v>100697</v>
      </c>
      <c r="G179">
        <v>1</v>
      </c>
      <c r="H179">
        <v>44</v>
      </c>
      <c r="I179">
        <f t="shared" si="2"/>
        <v>-44</v>
      </c>
      <c r="J179">
        <f>IF(VLOOKUP(K179,Master!$A$2:$C$5000,2,FALSE)=214,VLOOKUP(K179,[1]Master0214!$A$2:$D$5000,4,FALSE),VLOOKUP(K179,Master!$A$2:$C$5000,2,FALSE))</f>
        <v>218018</v>
      </c>
      <c r="K179" t="s">
        <v>214</v>
      </c>
      <c r="L179" t="s">
        <v>203</v>
      </c>
      <c r="M179" t="s">
        <v>126</v>
      </c>
      <c r="P179">
        <v>1</v>
      </c>
      <c r="R179" t="s">
        <v>3916</v>
      </c>
      <c r="S179" t="s">
        <v>919</v>
      </c>
    </row>
    <row r="180" spans="1:19" x14ac:dyDescent="0.25">
      <c r="A180">
        <v>1</v>
      </c>
      <c r="B180" t="s">
        <v>3828</v>
      </c>
      <c r="D180" t="str">
        <f>IF(VLOOKUP(K180,Master!$A$2:$C$5000,2,FALSE)=214,VLOOKUP(K180,[1]Master0214!$A$2:$D$5000,3,FALSE),VLOOKUP(K180,Master!$A$2:$C$5000,3,FALSE))</f>
        <v>วีรภัทร เรืองสังข์</v>
      </c>
      <c r="E180" t="s">
        <v>3917</v>
      </c>
      <c r="F180">
        <v>100697</v>
      </c>
      <c r="G180">
        <v>1</v>
      </c>
      <c r="H180">
        <v>175</v>
      </c>
      <c r="I180">
        <f t="shared" si="2"/>
        <v>-175</v>
      </c>
      <c r="J180">
        <f>IF(VLOOKUP(K180,Master!$A$2:$C$5000,2,FALSE)=214,VLOOKUP(K180,[1]Master0214!$A$2:$D$5000,4,FALSE),VLOOKUP(K180,Master!$A$2:$C$5000,2,FALSE))</f>
        <v>217892</v>
      </c>
      <c r="K180" t="s">
        <v>1528</v>
      </c>
      <c r="L180" t="s">
        <v>202</v>
      </c>
      <c r="M180" t="s">
        <v>126</v>
      </c>
      <c r="P180">
        <v>1</v>
      </c>
      <c r="R180" t="s">
        <v>3918</v>
      </c>
      <c r="S180" t="s">
        <v>919</v>
      </c>
    </row>
    <row r="181" spans="1:19" x14ac:dyDescent="0.25">
      <c r="A181">
        <v>1</v>
      </c>
      <c r="B181" t="s">
        <v>3828</v>
      </c>
      <c r="D181" t="str">
        <f>IF(VLOOKUP(K181,Master!$A$2:$C$5000,2,FALSE)=214,VLOOKUP(K181,[1]Master0214!$A$2:$D$5000,3,FALSE),VLOOKUP(K181,Master!$A$2:$C$5000,3,FALSE))</f>
        <v>ศราวุฒิ จันฒบัติ</v>
      </c>
      <c r="E181" t="s">
        <v>3919</v>
      </c>
      <c r="F181">
        <v>100697</v>
      </c>
      <c r="G181">
        <v>1</v>
      </c>
      <c r="H181">
        <v>16</v>
      </c>
      <c r="I181">
        <f t="shared" si="2"/>
        <v>-16</v>
      </c>
      <c r="J181">
        <f>IF(VLOOKUP(K181,Master!$A$2:$C$5000,2,FALSE)=214,VLOOKUP(K181,[1]Master0214!$A$2:$D$5000,4,FALSE),VLOOKUP(K181,Master!$A$2:$C$5000,2,FALSE))</f>
        <v>221457</v>
      </c>
      <c r="K181" t="s">
        <v>2478</v>
      </c>
      <c r="L181" t="s">
        <v>202</v>
      </c>
      <c r="M181" t="s">
        <v>126</v>
      </c>
      <c r="P181">
        <v>1</v>
      </c>
      <c r="R181" t="s">
        <v>3920</v>
      </c>
      <c r="S181" t="s">
        <v>919</v>
      </c>
    </row>
    <row r="182" spans="1:19" x14ac:dyDescent="0.25">
      <c r="A182">
        <v>1</v>
      </c>
      <c r="B182" t="s">
        <v>3828</v>
      </c>
      <c r="D182" t="str">
        <f>IF(VLOOKUP(K182,Master!$A$2:$C$5000,2,FALSE)=214,VLOOKUP(K182,[1]Master0214!$A$2:$D$5000,3,FALSE),VLOOKUP(K182,Master!$A$2:$C$5000,3,FALSE))</f>
        <v>รัศมีโลจิสติกส์ขนส่ง หจก.</v>
      </c>
      <c r="E182" t="s">
        <v>3921</v>
      </c>
      <c r="F182">
        <v>100697</v>
      </c>
      <c r="G182">
        <v>1</v>
      </c>
      <c r="H182">
        <v>166.01</v>
      </c>
      <c r="I182">
        <f t="shared" si="2"/>
        <v>-166.01</v>
      </c>
      <c r="J182">
        <f>IF(VLOOKUP(K182,Master!$A$2:$C$5000,2,FALSE)=214,VLOOKUP(K182,[1]Master0214!$A$2:$D$5000,4,FALSE),VLOOKUP(K182,Master!$A$2:$C$5000,2,FALSE))</f>
        <v>218023</v>
      </c>
      <c r="K182" t="s">
        <v>1434</v>
      </c>
      <c r="L182" t="s">
        <v>203</v>
      </c>
      <c r="M182" t="s">
        <v>126</v>
      </c>
      <c r="P182">
        <v>1</v>
      </c>
      <c r="R182" t="s">
        <v>3922</v>
      </c>
      <c r="S182" t="s">
        <v>919</v>
      </c>
    </row>
    <row r="183" spans="1:19" x14ac:dyDescent="0.25">
      <c r="A183">
        <v>1</v>
      </c>
      <c r="B183" t="s">
        <v>3828</v>
      </c>
      <c r="D183" t="str">
        <f>IF(VLOOKUP(K183,Master!$A$2:$C$5000,2,FALSE)=214,VLOOKUP(K183,[1]Master0214!$A$2:$D$5000,3,FALSE),VLOOKUP(K183,Master!$A$2:$C$5000,3,FALSE))</f>
        <v>พรรณี ญาณกิตติ์กูร</v>
      </c>
      <c r="E183" t="s">
        <v>3923</v>
      </c>
      <c r="F183">
        <v>100697</v>
      </c>
      <c r="G183">
        <v>1</v>
      </c>
      <c r="H183">
        <v>17</v>
      </c>
      <c r="I183">
        <f t="shared" si="2"/>
        <v>-17</v>
      </c>
      <c r="J183">
        <f>IF(VLOOKUP(K183,Master!$A$2:$C$5000,2,FALSE)=214,VLOOKUP(K183,[1]Master0214!$A$2:$D$5000,4,FALSE),VLOOKUP(K183,Master!$A$2:$C$5000,2,FALSE))</f>
        <v>218627</v>
      </c>
      <c r="K183" t="s">
        <v>1574</v>
      </c>
      <c r="L183" t="s">
        <v>203</v>
      </c>
      <c r="M183" t="s">
        <v>126</v>
      </c>
      <c r="P183">
        <v>1</v>
      </c>
      <c r="R183" t="s">
        <v>3924</v>
      </c>
      <c r="S183" t="s">
        <v>919</v>
      </c>
    </row>
    <row r="184" spans="1:19" x14ac:dyDescent="0.25">
      <c r="A184">
        <v>1</v>
      </c>
      <c r="B184" t="s">
        <v>3828</v>
      </c>
      <c r="D184" t="str">
        <f>IF(VLOOKUP(K184,Master!$A$2:$C$5000,2,FALSE)=214,VLOOKUP(K184,[1]Master0214!$A$2:$D$5000,3,FALSE),VLOOKUP(K184,Master!$A$2:$C$5000,3,FALSE))</f>
        <v>เทพสุโท หจก.</v>
      </c>
      <c r="E184" t="s">
        <v>3925</v>
      </c>
      <c r="F184">
        <v>100697</v>
      </c>
      <c r="G184">
        <v>1</v>
      </c>
      <c r="H184">
        <v>38</v>
      </c>
      <c r="I184">
        <f t="shared" si="2"/>
        <v>-38</v>
      </c>
      <c r="J184">
        <f>IF(VLOOKUP(K184,Master!$A$2:$C$5000,2,FALSE)=214,VLOOKUP(K184,[1]Master0214!$A$2:$D$5000,4,FALSE),VLOOKUP(K184,Master!$A$2:$C$5000,2,FALSE))</f>
        <v>217827</v>
      </c>
      <c r="K184" t="s">
        <v>2166</v>
      </c>
      <c r="L184" t="s">
        <v>133</v>
      </c>
      <c r="M184" t="s">
        <v>126</v>
      </c>
      <c r="P184">
        <v>1</v>
      </c>
      <c r="R184" t="s">
        <v>3926</v>
      </c>
      <c r="S184" t="s">
        <v>919</v>
      </c>
    </row>
    <row r="185" spans="1:19" x14ac:dyDescent="0.25">
      <c r="A185">
        <v>1</v>
      </c>
      <c r="B185" t="s">
        <v>3828</v>
      </c>
      <c r="D185" t="str">
        <f>IF(VLOOKUP(K185,Master!$A$2:$C$5000,2,FALSE)=214,VLOOKUP(K185,[1]Master0214!$A$2:$D$5000,3,FALSE),VLOOKUP(K185,Master!$A$2:$C$5000,3,FALSE))</f>
        <v>อุไร นันบุญมา</v>
      </c>
      <c r="E185" t="s">
        <v>3927</v>
      </c>
      <c r="F185">
        <v>100697</v>
      </c>
      <c r="G185">
        <v>1</v>
      </c>
      <c r="H185">
        <v>50</v>
      </c>
      <c r="I185">
        <f t="shared" si="2"/>
        <v>-50</v>
      </c>
      <c r="J185">
        <f>IF(VLOOKUP(K185,Master!$A$2:$C$5000,2,FALSE)=214,VLOOKUP(K185,[1]Master0214!$A$2:$D$5000,4,FALSE),VLOOKUP(K185,Master!$A$2:$C$5000,2,FALSE))</f>
        <v>221319</v>
      </c>
      <c r="K185" t="s">
        <v>1676</v>
      </c>
      <c r="L185" t="s">
        <v>203</v>
      </c>
      <c r="M185" t="s">
        <v>126</v>
      </c>
      <c r="P185">
        <v>1</v>
      </c>
      <c r="R185" t="s">
        <v>3928</v>
      </c>
      <c r="S185" t="s">
        <v>919</v>
      </c>
    </row>
    <row r="186" spans="1:19" x14ac:dyDescent="0.25">
      <c r="A186">
        <v>1</v>
      </c>
      <c r="B186" t="s">
        <v>3828</v>
      </c>
      <c r="D186" t="str">
        <f>IF(VLOOKUP(K186,Master!$A$2:$C$5000,2,FALSE)=214,VLOOKUP(K186,[1]Master0214!$A$2:$D$5000,3,FALSE),VLOOKUP(K186,Master!$A$2:$C$5000,3,FALSE))</f>
        <v>ธีร์นวัช ธนัตถ์ถิรกิตติ์</v>
      </c>
      <c r="E186" t="s">
        <v>3929</v>
      </c>
      <c r="F186">
        <v>100697</v>
      </c>
      <c r="G186">
        <v>1</v>
      </c>
      <c r="H186">
        <v>20</v>
      </c>
      <c r="I186">
        <f t="shared" si="2"/>
        <v>-20</v>
      </c>
      <c r="J186">
        <f>IF(VLOOKUP(K186,Master!$A$2:$C$5000,2,FALSE)=214,VLOOKUP(K186,[1]Master0214!$A$2:$D$5000,4,FALSE),VLOOKUP(K186,Master!$A$2:$C$5000,2,FALSE))</f>
        <v>221615</v>
      </c>
      <c r="K186" t="s">
        <v>2746</v>
      </c>
      <c r="L186" t="s">
        <v>133</v>
      </c>
      <c r="M186" t="s">
        <v>126</v>
      </c>
      <c r="P186">
        <v>1</v>
      </c>
      <c r="R186" t="s">
        <v>3930</v>
      </c>
      <c r="S186" t="s">
        <v>919</v>
      </c>
    </row>
    <row r="187" spans="1:19" x14ac:dyDescent="0.25">
      <c r="A187">
        <v>1</v>
      </c>
      <c r="B187" t="s">
        <v>3828</v>
      </c>
      <c r="D187" t="str">
        <f>IF(VLOOKUP(K187,Master!$A$2:$C$5000,2,FALSE)=214,VLOOKUP(K187,[1]Master0214!$A$2:$D$5000,3,FALSE),VLOOKUP(K187,Master!$A$2:$C$5000,3,FALSE))</f>
        <v>เทพสุโท หจก.</v>
      </c>
      <c r="E187" t="s">
        <v>3931</v>
      </c>
      <c r="F187">
        <v>100697</v>
      </c>
      <c r="G187">
        <v>1</v>
      </c>
      <c r="H187">
        <v>78</v>
      </c>
      <c r="I187">
        <f t="shared" si="2"/>
        <v>-78</v>
      </c>
      <c r="J187">
        <f>IF(VLOOKUP(K187,Master!$A$2:$C$5000,2,FALSE)=214,VLOOKUP(K187,[1]Master0214!$A$2:$D$5000,4,FALSE),VLOOKUP(K187,Master!$A$2:$C$5000,2,FALSE))</f>
        <v>217827</v>
      </c>
      <c r="K187" t="s">
        <v>2104</v>
      </c>
      <c r="L187" t="s">
        <v>133</v>
      </c>
      <c r="M187" t="s">
        <v>126</v>
      </c>
      <c r="P187">
        <v>1</v>
      </c>
      <c r="R187" t="s">
        <v>3932</v>
      </c>
      <c r="S187" t="s">
        <v>919</v>
      </c>
    </row>
    <row r="188" spans="1:19" x14ac:dyDescent="0.25">
      <c r="A188">
        <v>1</v>
      </c>
      <c r="B188" t="s">
        <v>3828</v>
      </c>
      <c r="D188" t="str">
        <f>IF(VLOOKUP(K188,Master!$A$2:$C$5000,2,FALSE)=214,VLOOKUP(K188,[1]Master0214!$A$2:$D$5000,3,FALSE),VLOOKUP(K188,Master!$A$2:$C$5000,3,FALSE))</f>
        <v>เกียรติศักดิ์ บุญเพิ่มพูน</v>
      </c>
      <c r="E188" t="s">
        <v>3933</v>
      </c>
      <c r="F188">
        <v>100697</v>
      </c>
      <c r="G188">
        <v>1</v>
      </c>
      <c r="H188">
        <v>80</v>
      </c>
      <c r="I188">
        <f t="shared" si="2"/>
        <v>-80</v>
      </c>
      <c r="J188">
        <f>IF(VLOOKUP(K188,Master!$A$2:$C$5000,2,FALSE)=214,VLOOKUP(K188,[1]Master0214!$A$2:$D$5000,4,FALSE),VLOOKUP(K188,Master!$A$2:$C$5000,2,FALSE))</f>
        <v>218078</v>
      </c>
      <c r="K188" t="s">
        <v>2591</v>
      </c>
      <c r="L188" t="s">
        <v>133</v>
      </c>
      <c r="M188" t="s">
        <v>126</v>
      </c>
      <c r="P188">
        <v>1</v>
      </c>
      <c r="R188" t="s">
        <v>3934</v>
      </c>
      <c r="S188" t="s">
        <v>919</v>
      </c>
    </row>
    <row r="189" spans="1:19" x14ac:dyDescent="0.25">
      <c r="A189">
        <v>1</v>
      </c>
      <c r="B189" t="s">
        <v>3828</v>
      </c>
      <c r="D189" t="e">
        <f>IF(VLOOKUP(K189,Master!$A$2:$C$5000,2,FALSE)=214,VLOOKUP(K189,[1]Master0214!$A$2:$D$5000,3,FALSE),VLOOKUP(K189,Master!$A$2:$C$5000,3,FALSE))</f>
        <v>#N/A</v>
      </c>
      <c r="E189" t="s">
        <v>3935</v>
      </c>
      <c r="F189">
        <v>100697</v>
      </c>
      <c r="G189">
        <v>1</v>
      </c>
      <c r="H189">
        <v>220</v>
      </c>
      <c r="I189">
        <f t="shared" si="2"/>
        <v>-220</v>
      </c>
      <c r="J189" t="e">
        <f>IF(VLOOKUP(K189,Master!$A$2:$C$5000,2,FALSE)=214,VLOOKUP(K189,[1]Master0214!$A$2:$D$5000,4,FALSE),VLOOKUP(K189,Master!$A$2:$C$5000,2,FALSE))</f>
        <v>#N/A</v>
      </c>
      <c r="K189" t="s">
        <v>3528</v>
      </c>
      <c r="L189" t="s">
        <v>133</v>
      </c>
      <c r="M189" t="s">
        <v>126</v>
      </c>
      <c r="P189">
        <v>1</v>
      </c>
      <c r="R189" t="s">
        <v>3936</v>
      </c>
      <c r="S189" t="s">
        <v>919</v>
      </c>
    </row>
    <row r="190" spans="1:19" x14ac:dyDescent="0.25">
      <c r="A190">
        <v>1</v>
      </c>
      <c r="B190" t="s">
        <v>3828</v>
      </c>
      <c r="D190" t="e">
        <f>IF(VLOOKUP(K190,Master!$A$2:$C$5000,2,FALSE)=214,VLOOKUP(K190,[1]Master0214!$A$2:$D$5000,3,FALSE),VLOOKUP(K190,Master!$A$2:$C$5000,3,FALSE))</f>
        <v>#N/A</v>
      </c>
      <c r="E190" t="s">
        <v>3937</v>
      </c>
      <c r="F190">
        <v>100697</v>
      </c>
      <c r="G190">
        <v>1</v>
      </c>
      <c r="H190">
        <v>20</v>
      </c>
      <c r="I190">
        <f t="shared" si="2"/>
        <v>-20</v>
      </c>
      <c r="J190" t="e">
        <f>IF(VLOOKUP(K190,Master!$A$2:$C$5000,2,FALSE)=214,VLOOKUP(K190,[1]Master0214!$A$2:$D$5000,4,FALSE),VLOOKUP(K190,Master!$A$2:$C$5000,2,FALSE))</f>
        <v>#N/A</v>
      </c>
      <c r="K190" t="s">
        <v>2057</v>
      </c>
      <c r="L190" t="s">
        <v>1049</v>
      </c>
      <c r="M190" t="s">
        <v>126</v>
      </c>
      <c r="P190">
        <v>1</v>
      </c>
      <c r="R190" t="s">
        <v>3938</v>
      </c>
      <c r="S190" t="s">
        <v>919</v>
      </c>
    </row>
    <row r="191" spans="1:19" x14ac:dyDescent="0.25">
      <c r="A191">
        <v>1</v>
      </c>
      <c r="B191" t="s">
        <v>3828</v>
      </c>
      <c r="D191" t="str">
        <f>IF(VLOOKUP(K191,Master!$A$2:$C$5000,2,FALSE)=214,VLOOKUP(K191,[1]Master0214!$A$2:$D$5000,3,FALSE),VLOOKUP(K191,Master!$A$2:$C$5000,3,FALSE))</f>
        <v>พงษ์ศิริชัย บจก.</v>
      </c>
      <c r="E191" t="s">
        <v>3939</v>
      </c>
      <c r="F191">
        <v>100697</v>
      </c>
      <c r="G191">
        <v>1</v>
      </c>
      <c r="H191">
        <v>44.989999999999995</v>
      </c>
      <c r="I191">
        <f t="shared" si="2"/>
        <v>-44.989999999999995</v>
      </c>
      <c r="J191">
        <f>IF(VLOOKUP(K191,Master!$A$2:$C$5000,2,FALSE)=214,VLOOKUP(K191,[1]Master0214!$A$2:$D$5000,4,FALSE),VLOOKUP(K191,Master!$A$2:$C$5000,2,FALSE))</f>
        <v>218157</v>
      </c>
      <c r="K191" t="s">
        <v>1663</v>
      </c>
      <c r="L191" t="s">
        <v>317</v>
      </c>
      <c r="M191" t="s">
        <v>126</v>
      </c>
      <c r="P191">
        <v>1</v>
      </c>
      <c r="R191" t="s">
        <v>3940</v>
      </c>
      <c r="S191" t="s">
        <v>919</v>
      </c>
    </row>
    <row r="192" spans="1:19" x14ac:dyDescent="0.25">
      <c r="A192">
        <v>1</v>
      </c>
      <c r="B192" t="s">
        <v>3828</v>
      </c>
      <c r="D192" t="e">
        <f>IF(VLOOKUP(K192,Master!$A$2:$C$5000,2,FALSE)=214,VLOOKUP(K192,[1]Master0214!$A$2:$D$5000,3,FALSE),VLOOKUP(K192,Master!$A$2:$C$5000,3,FALSE))</f>
        <v>#N/A</v>
      </c>
      <c r="E192" t="s">
        <v>3941</v>
      </c>
      <c r="F192">
        <v>100697</v>
      </c>
      <c r="G192">
        <v>1</v>
      </c>
      <c r="H192">
        <v>36.010000000000005</v>
      </c>
      <c r="I192">
        <f t="shared" si="2"/>
        <v>-36.010000000000005</v>
      </c>
      <c r="J192" t="e">
        <f>IF(VLOOKUP(K192,Master!$A$2:$C$5000,2,FALSE)=214,VLOOKUP(K192,[1]Master0214!$A$2:$D$5000,4,FALSE),VLOOKUP(K192,Master!$A$2:$C$5000,2,FALSE))</f>
        <v>#N/A</v>
      </c>
      <c r="K192" t="s">
        <v>2115</v>
      </c>
      <c r="L192" t="s">
        <v>317</v>
      </c>
      <c r="M192" t="s">
        <v>126</v>
      </c>
      <c r="P192">
        <v>1</v>
      </c>
      <c r="R192" t="s">
        <v>3942</v>
      </c>
      <c r="S192" t="s">
        <v>919</v>
      </c>
    </row>
    <row r="193" spans="1:19" x14ac:dyDescent="0.25">
      <c r="A193">
        <v>1</v>
      </c>
      <c r="B193" t="s">
        <v>3828</v>
      </c>
      <c r="D193" t="str">
        <f>IF(VLOOKUP(K193,Master!$A$2:$C$5000,2,FALSE)=214,VLOOKUP(K193,[1]Master0214!$A$2:$D$5000,3,FALSE),VLOOKUP(K193,Master!$A$2:$C$5000,3,FALSE))</f>
        <v>ศราญุ นามสง่า</v>
      </c>
      <c r="E193" t="s">
        <v>3943</v>
      </c>
      <c r="F193">
        <v>100697</v>
      </c>
      <c r="G193">
        <v>1</v>
      </c>
      <c r="H193">
        <v>96</v>
      </c>
      <c r="I193">
        <f t="shared" si="2"/>
        <v>-96</v>
      </c>
      <c r="J193">
        <f>IF(VLOOKUP(K193,Master!$A$2:$C$5000,2,FALSE)=214,VLOOKUP(K193,[1]Master0214!$A$2:$D$5000,4,FALSE),VLOOKUP(K193,Master!$A$2:$C$5000,2,FALSE))</f>
        <v>218269</v>
      </c>
      <c r="K193" t="s">
        <v>2067</v>
      </c>
      <c r="L193" t="s">
        <v>203</v>
      </c>
      <c r="M193" t="s">
        <v>126</v>
      </c>
      <c r="P193">
        <v>1</v>
      </c>
      <c r="R193" t="s">
        <v>3944</v>
      </c>
      <c r="S193" t="s">
        <v>919</v>
      </c>
    </row>
    <row r="194" spans="1:19" x14ac:dyDescent="0.25">
      <c r="A194">
        <v>1</v>
      </c>
      <c r="B194" t="s">
        <v>3828</v>
      </c>
      <c r="D194" t="str">
        <f>IF(VLOOKUP(K194,Master!$A$2:$C$5000,2,FALSE)=214,VLOOKUP(K194,[1]Master0214!$A$2:$D$5000,3,FALSE),VLOOKUP(K194,Master!$A$2:$C$5000,3,FALSE))</f>
        <v>พงษ์ศิริชัย บจก.</v>
      </c>
      <c r="E194" t="s">
        <v>3945</v>
      </c>
      <c r="F194">
        <v>100697</v>
      </c>
      <c r="G194">
        <v>1</v>
      </c>
      <c r="H194">
        <v>15</v>
      </c>
      <c r="I194">
        <f t="shared" ref="I194:I257" si="3">-H194</f>
        <v>-15</v>
      </c>
      <c r="J194">
        <f>IF(VLOOKUP(K194,Master!$A$2:$C$5000,2,FALSE)=214,VLOOKUP(K194,[1]Master0214!$A$2:$D$5000,4,FALSE),VLOOKUP(K194,Master!$A$2:$C$5000,2,FALSE))</f>
        <v>218157</v>
      </c>
      <c r="K194" t="s">
        <v>1947</v>
      </c>
      <c r="L194" t="s">
        <v>317</v>
      </c>
      <c r="M194" t="s">
        <v>126</v>
      </c>
      <c r="P194">
        <v>1</v>
      </c>
      <c r="R194" t="s">
        <v>3946</v>
      </c>
      <c r="S194" t="s">
        <v>919</v>
      </c>
    </row>
    <row r="195" spans="1:19" x14ac:dyDescent="0.25">
      <c r="A195">
        <v>1</v>
      </c>
      <c r="B195" t="s">
        <v>3828</v>
      </c>
      <c r="D195" t="str">
        <f>IF(VLOOKUP(K195,Master!$A$2:$C$5000,2,FALSE)=214,VLOOKUP(K195,[1]Master0214!$A$2:$D$5000,3,FALSE),VLOOKUP(K195,Master!$A$2:$C$5000,3,FALSE))</f>
        <v>วีรพัฒน์ เงินมา</v>
      </c>
      <c r="E195" t="s">
        <v>3947</v>
      </c>
      <c r="F195">
        <v>100697</v>
      </c>
      <c r="G195">
        <v>1</v>
      </c>
      <c r="H195">
        <v>80</v>
      </c>
      <c r="I195">
        <f t="shared" si="3"/>
        <v>-80</v>
      </c>
      <c r="J195">
        <f>IF(VLOOKUP(K195,Master!$A$2:$C$5000,2,FALSE)=214,VLOOKUP(K195,[1]Master0214!$A$2:$D$5000,4,FALSE),VLOOKUP(K195,Master!$A$2:$C$5000,2,FALSE))</f>
        <v>218339</v>
      </c>
      <c r="K195" t="s">
        <v>2012</v>
      </c>
      <c r="L195" t="s">
        <v>202</v>
      </c>
      <c r="M195" t="s">
        <v>126</v>
      </c>
      <c r="P195">
        <v>1</v>
      </c>
      <c r="R195" t="s">
        <v>3948</v>
      </c>
      <c r="S195" t="s">
        <v>919</v>
      </c>
    </row>
    <row r="196" spans="1:19" x14ac:dyDescent="0.25">
      <c r="A196">
        <v>1</v>
      </c>
      <c r="B196" t="s">
        <v>3828</v>
      </c>
      <c r="D196" t="str">
        <f>IF(VLOOKUP(K196,Master!$A$2:$C$5000,2,FALSE)=214,VLOOKUP(K196,[1]Master0214!$A$2:$D$5000,3,FALSE),VLOOKUP(K196,Master!$A$2:$C$5000,3,FALSE))</f>
        <v>บดินทร์ ปันดา</v>
      </c>
      <c r="E196" t="s">
        <v>3949</v>
      </c>
      <c r="F196">
        <v>100697</v>
      </c>
      <c r="G196">
        <v>1</v>
      </c>
      <c r="H196">
        <v>43</v>
      </c>
      <c r="I196">
        <f t="shared" si="3"/>
        <v>-43</v>
      </c>
      <c r="J196">
        <f>IF(VLOOKUP(K196,Master!$A$2:$C$5000,2,FALSE)=214,VLOOKUP(K196,[1]Master0214!$A$2:$D$5000,4,FALSE),VLOOKUP(K196,Master!$A$2:$C$5000,2,FALSE))</f>
        <v>218124</v>
      </c>
      <c r="K196" t="s">
        <v>1476</v>
      </c>
      <c r="L196" t="s">
        <v>254</v>
      </c>
      <c r="M196" t="s">
        <v>126</v>
      </c>
      <c r="P196">
        <v>1</v>
      </c>
      <c r="R196" t="s">
        <v>3950</v>
      </c>
      <c r="S196" t="s">
        <v>919</v>
      </c>
    </row>
    <row r="197" spans="1:19" x14ac:dyDescent="0.25">
      <c r="A197">
        <v>1</v>
      </c>
      <c r="B197" t="s">
        <v>3828</v>
      </c>
      <c r="D197" t="str">
        <f>IF(VLOOKUP(K197,Master!$A$2:$C$5000,2,FALSE)=214,VLOOKUP(K197,[1]Master0214!$A$2:$D$5000,3,FALSE),VLOOKUP(K197,Master!$A$2:$C$5000,3,FALSE))</f>
        <v>เทพสุโท หจก.</v>
      </c>
      <c r="E197" t="s">
        <v>3951</v>
      </c>
      <c r="F197">
        <v>100697</v>
      </c>
      <c r="G197">
        <v>1</v>
      </c>
      <c r="H197">
        <v>61</v>
      </c>
      <c r="I197">
        <f t="shared" si="3"/>
        <v>-61</v>
      </c>
      <c r="J197">
        <f>IF(VLOOKUP(K197,Master!$A$2:$C$5000,2,FALSE)=214,VLOOKUP(K197,[1]Master0214!$A$2:$D$5000,4,FALSE),VLOOKUP(K197,Master!$A$2:$C$5000,2,FALSE))</f>
        <v>217827</v>
      </c>
      <c r="K197" t="s">
        <v>2310</v>
      </c>
      <c r="L197" t="s">
        <v>133</v>
      </c>
      <c r="M197" t="s">
        <v>126</v>
      </c>
      <c r="P197">
        <v>1</v>
      </c>
      <c r="R197" t="s">
        <v>3952</v>
      </c>
      <c r="S197" t="s">
        <v>919</v>
      </c>
    </row>
    <row r="198" spans="1:19" x14ac:dyDescent="0.25">
      <c r="A198">
        <v>1</v>
      </c>
      <c r="B198" t="s">
        <v>3828</v>
      </c>
      <c r="D198" t="str">
        <f>IF(VLOOKUP(K198,Master!$A$2:$C$5000,2,FALSE)=214,VLOOKUP(K198,[1]Master0214!$A$2:$D$5000,3,FALSE),VLOOKUP(K198,Master!$A$2:$C$5000,3,FALSE))</f>
        <v>ปัทมาวรรณ แซ่ม้า</v>
      </c>
      <c r="E198" t="s">
        <v>3953</v>
      </c>
      <c r="F198">
        <v>100697</v>
      </c>
      <c r="G198">
        <v>1</v>
      </c>
      <c r="H198">
        <v>39</v>
      </c>
      <c r="I198">
        <f t="shared" si="3"/>
        <v>-39</v>
      </c>
      <c r="J198">
        <f>IF(VLOOKUP(K198,Master!$A$2:$C$5000,2,FALSE)=214,VLOOKUP(K198,[1]Master0214!$A$2:$D$5000,4,FALSE),VLOOKUP(K198,Master!$A$2:$C$5000,2,FALSE))</f>
        <v>218177</v>
      </c>
      <c r="K198" t="s">
        <v>1678</v>
      </c>
      <c r="L198" t="s">
        <v>133</v>
      </c>
      <c r="M198" t="s">
        <v>126</v>
      </c>
      <c r="P198">
        <v>1</v>
      </c>
      <c r="R198" t="s">
        <v>3954</v>
      </c>
      <c r="S198" t="s">
        <v>919</v>
      </c>
    </row>
    <row r="199" spans="1:19" x14ac:dyDescent="0.25">
      <c r="A199">
        <v>1</v>
      </c>
      <c r="B199" t="s">
        <v>3828</v>
      </c>
      <c r="D199" t="str">
        <f>IF(VLOOKUP(K199,Master!$A$2:$C$5000,2,FALSE)=214,VLOOKUP(K199,[1]Master0214!$A$2:$D$5000,3,FALSE),VLOOKUP(K199,Master!$A$2:$C$5000,3,FALSE))</f>
        <v>พูนทรัพย์ทรานสปอร์ต (2554)  หจก.</v>
      </c>
      <c r="E199" t="s">
        <v>3955</v>
      </c>
      <c r="F199">
        <v>100697</v>
      </c>
      <c r="G199">
        <v>1</v>
      </c>
      <c r="H199">
        <v>117</v>
      </c>
      <c r="I199">
        <f t="shared" si="3"/>
        <v>-117</v>
      </c>
      <c r="J199">
        <f>IF(VLOOKUP(K199,Master!$A$2:$C$5000,2,FALSE)=214,VLOOKUP(K199,[1]Master0214!$A$2:$D$5000,4,FALSE),VLOOKUP(K199,Master!$A$2:$C$5000,2,FALSE))</f>
        <v>218819</v>
      </c>
      <c r="K199" t="s">
        <v>2095</v>
      </c>
      <c r="L199" t="s">
        <v>133</v>
      </c>
      <c r="M199" t="s">
        <v>126</v>
      </c>
      <c r="P199">
        <v>1</v>
      </c>
      <c r="R199" t="s">
        <v>3956</v>
      </c>
      <c r="S199" t="s">
        <v>919</v>
      </c>
    </row>
    <row r="200" spans="1:19" x14ac:dyDescent="0.25">
      <c r="A200">
        <v>1</v>
      </c>
      <c r="B200" t="s">
        <v>3828</v>
      </c>
      <c r="D200" t="e">
        <f>IF(VLOOKUP(K200,Master!$A$2:$C$5000,2,FALSE)=214,VLOOKUP(K200,[1]Master0214!$A$2:$D$5000,3,FALSE),VLOOKUP(K200,Master!$A$2:$C$5000,3,FALSE))</f>
        <v>#N/A</v>
      </c>
      <c r="E200" t="s">
        <v>3957</v>
      </c>
      <c r="F200">
        <v>100697</v>
      </c>
      <c r="G200">
        <v>1</v>
      </c>
      <c r="H200">
        <v>81</v>
      </c>
      <c r="I200">
        <f t="shared" si="3"/>
        <v>-81</v>
      </c>
      <c r="J200" t="e">
        <f>IF(VLOOKUP(K200,Master!$A$2:$C$5000,2,FALSE)=214,VLOOKUP(K200,[1]Master0214!$A$2:$D$5000,4,FALSE),VLOOKUP(K200,Master!$A$2:$C$5000,2,FALSE))</f>
        <v>#N/A</v>
      </c>
      <c r="K200" t="s">
        <v>3525</v>
      </c>
      <c r="L200" t="s">
        <v>1045</v>
      </c>
      <c r="M200" t="s">
        <v>126</v>
      </c>
      <c r="P200">
        <v>1</v>
      </c>
      <c r="R200" t="s">
        <v>3958</v>
      </c>
      <c r="S200" t="s">
        <v>919</v>
      </c>
    </row>
    <row r="201" spans="1:19" x14ac:dyDescent="0.25">
      <c r="A201">
        <v>1</v>
      </c>
      <c r="B201" t="s">
        <v>3828</v>
      </c>
      <c r="D201" t="str">
        <f>IF(VLOOKUP(K201,Master!$A$2:$C$5000,2,FALSE)=214,VLOOKUP(K201,[1]Master0214!$A$2:$D$5000,3,FALSE),VLOOKUP(K201,Master!$A$2:$C$5000,3,FALSE))</f>
        <v>พูนทรัพย์ทรานสปอร์ต (2554)  หจก.</v>
      </c>
      <c r="E201" t="s">
        <v>3959</v>
      </c>
      <c r="F201">
        <v>100697</v>
      </c>
      <c r="G201">
        <v>1</v>
      </c>
      <c r="H201">
        <v>71</v>
      </c>
      <c r="I201">
        <f t="shared" si="3"/>
        <v>-71</v>
      </c>
      <c r="J201">
        <f>IF(VLOOKUP(K201,Master!$A$2:$C$5000,2,FALSE)=214,VLOOKUP(K201,[1]Master0214!$A$2:$D$5000,4,FALSE),VLOOKUP(K201,Master!$A$2:$C$5000,2,FALSE))</f>
        <v>218819</v>
      </c>
      <c r="K201" t="s">
        <v>2102</v>
      </c>
      <c r="L201" t="s">
        <v>133</v>
      </c>
      <c r="M201" t="s">
        <v>126</v>
      </c>
      <c r="P201">
        <v>1</v>
      </c>
      <c r="R201" t="s">
        <v>3960</v>
      </c>
      <c r="S201" t="s">
        <v>919</v>
      </c>
    </row>
    <row r="202" spans="1:19" x14ac:dyDescent="0.25">
      <c r="A202">
        <v>1</v>
      </c>
      <c r="B202" t="s">
        <v>3828</v>
      </c>
      <c r="D202" t="str">
        <f>IF(VLOOKUP(K202,Master!$A$2:$C$5000,2,FALSE)=214,VLOOKUP(K202,[1]Master0214!$A$2:$D$5000,3,FALSE),VLOOKUP(K202,Master!$A$2:$C$5000,3,FALSE))</f>
        <v>รัศมีโลจิสติกส์ขนส่ง หจก.</v>
      </c>
      <c r="E202" t="s">
        <v>3961</v>
      </c>
      <c r="F202">
        <v>100697</v>
      </c>
      <c r="G202">
        <v>1</v>
      </c>
      <c r="H202">
        <v>56</v>
      </c>
      <c r="I202">
        <f t="shared" si="3"/>
        <v>-56</v>
      </c>
      <c r="J202">
        <f>IF(VLOOKUP(K202,Master!$A$2:$C$5000,2,FALSE)=214,VLOOKUP(K202,[1]Master0214!$A$2:$D$5000,4,FALSE),VLOOKUP(K202,Master!$A$2:$C$5000,2,FALSE))</f>
        <v>218023</v>
      </c>
      <c r="K202" t="s">
        <v>1577</v>
      </c>
      <c r="L202" t="s">
        <v>203</v>
      </c>
      <c r="M202" t="s">
        <v>126</v>
      </c>
      <c r="P202">
        <v>1</v>
      </c>
      <c r="R202" t="s">
        <v>3962</v>
      </c>
      <c r="S202" t="s">
        <v>919</v>
      </c>
    </row>
    <row r="203" spans="1:19" x14ac:dyDescent="0.25">
      <c r="A203">
        <v>1</v>
      </c>
      <c r="B203" t="s">
        <v>3828</v>
      </c>
      <c r="D203" t="str">
        <f>IF(VLOOKUP(K203,Master!$A$2:$C$5000,2,FALSE)=214,VLOOKUP(K203,[1]Master0214!$A$2:$D$5000,3,FALSE),VLOOKUP(K203,Master!$A$2:$C$5000,3,FALSE))</f>
        <v>บดินทร์ ปันดา</v>
      </c>
      <c r="E203" t="s">
        <v>3963</v>
      </c>
      <c r="F203">
        <v>100697</v>
      </c>
      <c r="G203">
        <v>1</v>
      </c>
      <c r="H203">
        <v>27</v>
      </c>
      <c r="I203">
        <f t="shared" si="3"/>
        <v>-27</v>
      </c>
      <c r="J203">
        <f>IF(VLOOKUP(K203,Master!$A$2:$C$5000,2,FALSE)=214,VLOOKUP(K203,[1]Master0214!$A$2:$D$5000,4,FALSE),VLOOKUP(K203,Master!$A$2:$C$5000,2,FALSE))</f>
        <v>218124</v>
      </c>
      <c r="K203" t="s">
        <v>2545</v>
      </c>
      <c r="L203" t="s">
        <v>133</v>
      </c>
      <c r="M203" t="s">
        <v>126</v>
      </c>
      <c r="P203">
        <v>1</v>
      </c>
      <c r="R203" t="s">
        <v>3964</v>
      </c>
      <c r="S203" t="s">
        <v>919</v>
      </c>
    </row>
    <row r="204" spans="1:19" x14ac:dyDescent="0.25">
      <c r="A204">
        <v>1</v>
      </c>
      <c r="B204" t="s">
        <v>3828</v>
      </c>
      <c r="D204" t="str">
        <f>IF(VLOOKUP(K204,Master!$A$2:$C$5000,2,FALSE)=214,VLOOKUP(K204,[1]Master0214!$A$2:$D$5000,3,FALSE),VLOOKUP(K204,Master!$A$2:$C$5000,3,FALSE))</f>
        <v>บจ.จี88 พลัส</v>
      </c>
      <c r="E204" t="s">
        <v>3965</v>
      </c>
      <c r="F204">
        <v>100697</v>
      </c>
      <c r="G204">
        <v>1</v>
      </c>
      <c r="H204">
        <v>55</v>
      </c>
      <c r="I204">
        <f t="shared" si="3"/>
        <v>-55</v>
      </c>
      <c r="J204">
        <f>IF(VLOOKUP(K204,Master!$A$2:$C$5000,2,FALSE)=214,VLOOKUP(K204,[1]Master0214!$A$2:$D$5000,4,FALSE),VLOOKUP(K204,Master!$A$2:$C$5000,2,FALSE))</f>
        <v>221375</v>
      </c>
      <c r="K204" t="s">
        <v>2592</v>
      </c>
      <c r="L204" t="s">
        <v>254</v>
      </c>
      <c r="M204" t="s">
        <v>126</v>
      </c>
      <c r="P204">
        <v>1</v>
      </c>
      <c r="R204" t="s">
        <v>3966</v>
      </c>
      <c r="S204" t="s">
        <v>919</v>
      </c>
    </row>
    <row r="205" spans="1:19" x14ac:dyDescent="0.25">
      <c r="A205">
        <v>1</v>
      </c>
      <c r="B205" t="s">
        <v>3828</v>
      </c>
      <c r="D205" t="str">
        <f>IF(VLOOKUP(K205,Master!$A$2:$C$5000,2,FALSE)=214,VLOOKUP(K205,[1]Master0214!$A$2:$D$5000,3,FALSE),VLOOKUP(K205,Master!$A$2:$C$5000,3,FALSE))</f>
        <v>เทพสุโท หจก.</v>
      </c>
      <c r="E205" t="s">
        <v>3967</v>
      </c>
      <c r="F205">
        <v>100697</v>
      </c>
      <c r="G205">
        <v>1</v>
      </c>
      <c r="H205">
        <v>44.5</v>
      </c>
      <c r="I205">
        <f t="shared" si="3"/>
        <v>-44.5</v>
      </c>
      <c r="J205">
        <f>IF(VLOOKUP(K205,Master!$A$2:$C$5000,2,FALSE)=214,VLOOKUP(K205,[1]Master0214!$A$2:$D$5000,4,FALSE),VLOOKUP(K205,Master!$A$2:$C$5000,2,FALSE))</f>
        <v>217827</v>
      </c>
      <c r="K205" t="s">
        <v>2163</v>
      </c>
      <c r="L205" t="s">
        <v>133</v>
      </c>
      <c r="M205" t="s">
        <v>126</v>
      </c>
      <c r="P205">
        <v>1</v>
      </c>
      <c r="R205" t="s">
        <v>3968</v>
      </c>
      <c r="S205" t="s">
        <v>919</v>
      </c>
    </row>
    <row r="206" spans="1:19" x14ac:dyDescent="0.25">
      <c r="A206">
        <v>1</v>
      </c>
      <c r="B206" t="s">
        <v>3828</v>
      </c>
      <c r="D206" t="str">
        <f>IF(VLOOKUP(K206,Master!$A$2:$C$5000,2,FALSE)=214,VLOOKUP(K206,[1]Master0214!$A$2:$D$5000,3,FALSE),VLOOKUP(K206,Master!$A$2:$C$5000,3,FALSE))</f>
        <v>พูนทรัพย์ทรานสปอร์ต (2554)  หจก.</v>
      </c>
      <c r="E206" t="s">
        <v>3969</v>
      </c>
      <c r="F206">
        <v>100697</v>
      </c>
      <c r="G206">
        <v>1</v>
      </c>
      <c r="H206">
        <v>30</v>
      </c>
      <c r="I206">
        <f t="shared" si="3"/>
        <v>-30</v>
      </c>
      <c r="J206">
        <f>IF(VLOOKUP(K206,Master!$A$2:$C$5000,2,FALSE)=214,VLOOKUP(K206,[1]Master0214!$A$2:$D$5000,4,FALSE),VLOOKUP(K206,Master!$A$2:$C$5000,2,FALSE))</f>
        <v>218819</v>
      </c>
      <c r="K206" t="s">
        <v>2557</v>
      </c>
      <c r="L206" t="s">
        <v>133</v>
      </c>
      <c r="M206" t="s">
        <v>126</v>
      </c>
      <c r="P206">
        <v>1</v>
      </c>
      <c r="R206" t="s">
        <v>3970</v>
      </c>
      <c r="S206" t="s">
        <v>919</v>
      </c>
    </row>
    <row r="207" spans="1:19" x14ac:dyDescent="0.25">
      <c r="A207">
        <v>1</v>
      </c>
      <c r="B207" t="s">
        <v>3828</v>
      </c>
      <c r="D207" t="str">
        <f>IF(VLOOKUP(K207,Master!$A$2:$C$5000,2,FALSE)=214,VLOOKUP(K207,[1]Master0214!$A$2:$D$5000,3,FALSE),VLOOKUP(K207,Master!$A$2:$C$5000,3,FALSE))</f>
        <v>หจก.เซเว่นคลับ 2005 (ไทยแลนด์)</v>
      </c>
      <c r="E207" t="s">
        <v>3971</v>
      </c>
      <c r="F207">
        <v>100697</v>
      </c>
      <c r="G207">
        <v>1</v>
      </c>
      <c r="H207">
        <v>32</v>
      </c>
      <c r="I207">
        <f t="shared" si="3"/>
        <v>-32</v>
      </c>
      <c r="J207">
        <f>IF(VLOOKUP(K207,Master!$A$2:$C$5000,2,FALSE)=214,VLOOKUP(K207,[1]Master0214!$A$2:$D$5000,4,FALSE),VLOOKUP(K207,Master!$A$2:$C$5000,2,FALSE))</f>
        <v>220551</v>
      </c>
      <c r="K207" t="s">
        <v>2246</v>
      </c>
      <c r="L207" t="s">
        <v>203</v>
      </c>
      <c r="M207" t="s">
        <v>126</v>
      </c>
      <c r="P207">
        <v>1</v>
      </c>
      <c r="R207" t="s">
        <v>3972</v>
      </c>
      <c r="S207" t="s">
        <v>919</v>
      </c>
    </row>
    <row r="208" spans="1:19" x14ac:dyDescent="0.25">
      <c r="A208">
        <v>1</v>
      </c>
      <c r="B208" t="s">
        <v>3828</v>
      </c>
      <c r="D208" t="str">
        <f>IF(VLOOKUP(K208,Master!$A$2:$C$5000,2,FALSE)=214,VLOOKUP(K208,[1]Master0214!$A$2:$D$5000,3,FALSE),VLOOKUP(K208,Master!$A$2:$C$5000,3,FALSE))</f>
        <v>ทนงศักดิ์ วงศ์ประสิทธิ</v>
      </c>
      <c r="E208" t="s">
        <v>3973</v>
      </c>
      <c r="F208">
        <v>100697</v>
      </c>
      <c r="G208">
        <v>1</v>
      </c>
      <c r="H208">
        <v>22</v>
      </c>
      <c r="I208">
        <f t="shared" si="3"/>
        <v>-22</v>
      </c>
      <c r="J208">
        <f>IF(VLOOKUP(K208,Master!$A$2:$C$5000,2,FALSE)=214,VLOOKUP(K208,[1]Master0214!$A$2:$D$5000,4,FALSE),VLOOKUP(K208,Master!$A$2:$C$5000,2,FALSE))</f>
        <v>219752</v>
      </c>
      <c r="K208" t="s">
        <v>2297</v>
      </c>
      <c r="L208" t="s">
        <v>133</v>
      </c>
      <c r="M208" t="s">
        <v>126</v>
      </c>
      <c r="P208">
        <v>1</v>
      </c>
      <c r="R208" t="s">
        <v>3974</v>
      </c>
      <c r="S208" t="s">
        <v>919</v>
      </c>
    </row>
    <row r="209" spans="1:19" x14ac:dyDescent="0.25">
      <c r="A209">
        <v>1</v>
      </c>
      <c r="B209" t="s">
        <v>3828</v>
      </c>
      <c r="D209" t="str">
        <f>IF(VLOOKUP(K209,Master!$A$2:$C$5000,2,FALSE)=214,VLOOKUP(K209,[1]Master0214!$A$2:$D$5000,3,FALSE),VLOOKUP(K209,Master!$A$2:$C$5000,3,FALSE))</f>
        <v>เทพสุโท หจก.</v>
      </c>
      <c r="E209" t="s">
        <v>3975</v>
      </c>
      <c r="F209">
        <v>100697</v>
      </c>
      <c r="G209">
        <v>1</v>
      </c>
      <c r="H209">
        <v>59</v>
      </c>
      <c r="I209">
        <f t="shared" si="3"/>
        <v>-59</v>
      </c>
      <c r="J209">
        <f>IF(VLOOKUP(K209,Master!$A$2:$C$5000,2,FALSE)=214,VLOOKUP(K209,[1]Master0214!$A$2:$D$5000,4,FALSE),VLOOKUP(K209,Master!$A$2:$C$5000,2,FALSE))</f>
        <v>217827</v>
      </c>
      <c r="K209" t="s">
        <v>2337</v>
      </c>
      <c r="L209" t="s">
        <v>133</v>
      </c>
      <c r="M209" t="s">
        <v>126</v>
      </c>
      <c r="P209">
        <v>1</v>
      </c>
      <c r="R209" t="s">
        <v>3976</v>
      </c>
      <c r="S209" t="s">
        <v>919</v>
      </c>
    </row>
    <row r="210" spans="1:19" x14ac:dyDescent="0.25">
      <c r="A210">
        <v>1</v>
      </c>
      <c r="B210" t="s">
        <v>3828</v>
      </c>
      <c r="D210" t="str">
        <f>IF(VLOOKUP(K210,Master!$A$2:$C$5000,2,FALSE)=214,VLOOKUP(K210,[1]Master0214!$A$2:$D$5000,3,FALSE),VLOOKUP(K210,Master!$A$2:$C$5000,3,FALSE))</f>
        <v>หัสดินทร์ รังษีสม</v>
      </c>
      <c r="E210" t="s">
        <v>3977</v>
      </c>
      <c r="F210">
        <v>100697</v>
      </c>
      <c r="G210">
        <v>1</v>
      </c>
      <c r="H210">
        <v>39</v>
      </c>
      <c r="I210">
        <f t="shared" si="3"/>
        <v>-39</v>
      </c>
      <c r="J210">
        <f>IF(VLOOKUP(K210,Master!$A$2:$C$5000,2,FALSE)=214,VLOOKUP(K210,[1]Master0214!$A$2:$D$5000,4,FALSE),VLOOKUP(K210,Master!$A$2:$C$5000,2,FALSE))</f>
        <v>218001</v>
      </c>
      <c r="K210" t="s">
        <v>1744</v>
      </c>
      <c r="L210" t="s">
        <v>203</v>
      </c>
      <c r="M210" t="s">
        <v>126</v>
      </c>
      <c r="P210">
        <v>1</v>
      </c>
      <c r="R210" t="s">
        <v>3978</v>
      </c>
      <c r="S210" t="s">
        <v>919</v>
      </c>
    </row>
    <row r="211" spans="1:19" x14ac:dyDescent="0.25">
      <c r="A211">
        <v>1</v>
      </c>
      <c r="B211" t="s">
        <v>3828</v>
      </c>
      <c r="D211" t="str">
        <f>IF(VLOOKUP(K211,Master!$A$2:$C$5000,2,FALSE)=214,VLOOKUP(K211,[1]Master0214!$A$2:$D$5000,3,FALSE),VLOOKUP(K211,Master!$A$2:$C$5000,3,FALSE))</f>
        <v>ประสิทธิ์ ปูเงิน</v>
      </c>
      <c r="E211" t="s">
        <v>3979</v>
      </c>
      <c r="F211">
        <v>100697</v>
      </c>
      <c r="G211">
        <v>1</v>
      </c>
      <c r="H211">
        <v>39</v>
      </c>
      <c r="I211">
        <f t="shared" si="3"/>
        <v>-39</v>
      </c>
      <c r="J211">
        <f>IF(VLOOKUP(K211,Master!$A$2:$C$5000,2,FALSE)=214,VLOOKUP(K211,[1]Master0214!$A$2:$D$5000,4,FALSE),VLOOKUP(K211,Master!$A$2:$C$5000,2,FALSE))</f>
        <v>218509</v>
      </c>
      <c r="K211" t="s">
        <v>1732</v>
      </c>
      <c r="L211" t="s">
        <v>203</v>
      </c>
      <c r="M211" t="s">
        <v>126</v>
      </c>
      <c r="P211">
        <v>1</v>
      </c>
      <c r="R211" t="s">
        <v>3980</v>
      </c>
      <c r="S211" t="s">
        <v>919</v>
      </c>
    </row>
    <row r="212" spans="1:19" x14ac:dyDescent="0.25">
      <c r="A212">
        <v>1</v>
      </c>
      <c r="B212" t="s">
        <v>3828</v>
      </c>
      <c r="D212" t="str">
        <f>IF(VLOOKUP(K212,Master!$A$2:$C$5000,2,FALSE)=214,VLOOKUP(K212,[1]Master0214!$A$2:$D$5000,3,FALSE),VLOOKUP(K212,Master!$A$2:$C$5000,3,FALSE))</f>
        <v>ประสงค์ทรัพย์ หล้ามะโฮง</v>
      </c>
      <c r="E212" t="s">
        <v>3981</v>
      </c>
      <c r="F212">
        <v>100697</v>
      </c>
      <c r="G212">
        <v>1</v>
      </c>
      <c r="H212">
        <v>29</v>
      </c>
      <c r="I212">
        <f t="shared" si="3"/>
        <v>-29</v>
      </c>
      <c r="J212">
        <f>IF(VLOOKUP(K212,Master!$A$2:$C$5000,2,FALSE)=214,VLOOKUP(K212,[1]Master0214!$A$2:$D$5000,4,FALSE),VLOOKUP(K212,Master!$A$2:$C$5000,2,FALSE))</f>
        <v>218004</v>
      </c>
      <c r="K212" t="s">
        <v>1745</v>
      </c>
      <c r="L212" t="s">
        <v>203</v>
      </c>
      <c r="M212" t="s">
        <v>126</v>
      </c>
      <c r="P212">
        <v>1</v>
      </c>
      <c r="R212" t="s">
        <v>3982</v>
      </c>
      <c r="S212" t="s">
        <v>919</v>
      </c>
    </row>
    <row r="213" spans="1:19" x14ac:dyDescent="0.25">
      <c r="A213">
        <v>1</v>
      </c>
      <c r="B213" t="s">
        <v>3828</v>
      </c>
      <c r="D213" t="str">
        <f>IF(VLOOKUP(K213,Master!$A$2:$C$5000,2,FALSE)=214,VLOOKUP(K213,[1]Master0214!$A$2:$D$5000,3,FALSE),VLOOKUP(K213,Master!$A$2:$C$5000,3,FALSE))</f>
        <v>รัศมีโลจิสติกส์ขนส่ง หจก.</v>
      </c>
      <c r="E213" t="s">
        <v>3983</v>
      </c>
      <c r="F213">
        <v>100697</v>
      </c>
      <c r="G213">
        <v>1</v>
      </c>
      <c r="H213">
        <v>29</v>
      </c>
      <c r="I213">
        <f t="shared" si="3"/>
        <v>-29</v>
      </c>
      <c r="J213">
        <f>IF(VLOOKUP(K213,Master!$A$2:$C$5000,2,FALSE)=214,VLOOKUP(K213,[1]Master0214!$A$2:$D$5000,4,FALSE),VLOOKUP(K213,Master!$A$2:$C$5000,2,FALSE))</f>
        <v>218023</v>
      </c>
      <c r="K213" t="s">
        <v>1741</v>
      </c>
      <c r="L213" t="s">
        <v>203</v>
      </c>
      <c r="M213" t="s">
        <v>126</v>
      </c>
      <c r="P213">
        <v>1</v>
      </c>
      <c r="R213" t="s">
        <v>3984</v>
      </c>
      <c r="S213" t="s">
        <v>919</v>
      </c>
    </row>
    <row r="214" spans="1:19" x14ac:dyDescent="0.25">
      <c r="A214">
        <v>1</v>
      </c>
      <c r="B214" t="s">
        <v>3828</v>
      </c>
      <c r="D214" t="e">
        <f>IF(VLOOKUP(K214,Master!$A$2:$C$5000,2,FALSE)=214,VLOOKUP(K214,[1]Master0214!$A$2:$D$5000,3,FALSE),VLOOKUP(K214,Master!$A$2:$C$5000,3,FALSE))</f>
        <v>#N/A</v>
      </c>
      <c r="E214" t="s">
        <v>3985</v>
      </c>
      <c r="F214">
        <v>100697</v>
      </c>
      <c r="G214">
        <v>1</v>
      </c>
      <c r="H214">
        <v>81</v>
      </c>
      <c r="I214">
        <f t="shared" si="3"/>
        <v>-81</v>
      </c>
      <c r="J214" t="e">
        <f>IF(VLOOKUP(K214,Master!$A$2:$C$5000,2,FALSE)=214,VLOOKUP(K214,[1]Master0214!$A$2:$D$5000,4,FALSE),VLOOKUP(K214,Master!$A$2:$C$5000,2,FALSE))</f>
        <v>#N/A</v>
      </c>
      <c r="K214" t="s">
        <v>3687</v>
      </c>
      <c r="L214" t="s">
        <v>133</v>
      </c>
      <c r="M214" t="s">
        <v>126</v>
      </c>
      <c r="P214">
        <v>1</v>
      </c>
      <c r="R214" t="s">
        <v>3986</v>
      </c>
      <c r="S214" t="s">
        <v>919</v>
      </c>
    </row>
    <row r="215" spans="1:19" x14ac:dyDescent="0.25">
      <c r="A215">
        <v>1</v>
      </c>
      <c r="B215" t="s">
        <v>3828</v>
      </c>
      <c r="D215" t="e">
        <f>IF(VLOOKUP(K215,Master!$A$2:$C$5000,2,FALSE)=214,VLOOKUP(K215,[1]Master0214!$A$2:$D$5000,3,FALSE),VLOOKUP(K215,Master!$A$2:$C$5000,3,FALSE))</f>
        <v>#N/A</v>
      </c>
      <c r="E215" t="s">
        <v>3987</v>
      </c>
      <c r="F215">
        <v>100697</v>
      </c>
      <c r="G215">
        <v>1</v>
      </c>
      <c r="H215">
        <v>40</v>
      </c>
      <c r="I215">
        <f t="shared" si="3"/>
        <v>-40</v>
      </c>
      <c r="J215" t="e">
        <f>IF(VLOOKUP(K215,Master!$A$2:$C$5000,2,FALSE)=214,VLOOKUP(K215,[1]Master0214!$A$2:$D$5000,4,FALSE),VLOOKUP(K215,Master!$A$2:$C$5000,2,FALSE))</f>
        <v>#N/A</v>
      </c>
      <c r="K215" t="s">
        <v>3534</v>
      </c>
      <c r="L215" t="s">
        <v>133</v>
      </c>
      <c r="M215" t="s">
        <v>126</v>
      </c>
      <c r="P215">
        <v>1</v>
      </c>
      <c r="R215" t="s">
        <v>3988</v>
      </c>
      <c r="S215" t="s">
        <v>919</v>
      </c>
    </row>
    <row r="216" spans="1:19" x14ac:dyDescent="0.25">
      <c r="A216">
        <v>1</v>
      </c>
      <c r="B216" t="s">
        <v>3828</v>
      </c>
      <c r="D216" t="str">
        <f>IF(VLOOKUP(K216,Master!$A$2:$C$5000,2,FALSE)=214,VLOOKUP(K216,[1]Master0214!$A$2:$D$5000,3,FALSE),VLOOKUP(K216,Master!$A$2:$C$5000,3,FALSE))</f>
        <v>ประสงค์ทรัพย์ หล้ามะโฮง</v>
      </c>
      <c r="E216" t="s">
        <v>3989</v>
      </c>
      <c r="F216">
        <v>100697</v>
      </c>
      <c r="G216">
        <v>1</v>
      </c>
      <c r="H216">
        <v>39</v>
      </c>
      <c r="I216">
        <f t="shared" si="3"/>
        <v>-39</v>
      </c>
      <c r="J216">
        <f>IF(VLOOKUP(K216,Master!$A$2:$C$5000,2,FALSE)=214,VLOOKUP(K216,[1]Master0214!$A$2:$D$5000,4,FALSE),VLOOKUP(K216,Master!$A$2:$C$5000,2,FALSE))</f>
        <v>218004</v>
      </c>
      <c r="K216" t="s">
        <v>1745</v>
      </c>
      <c r="L216" t="s">
        <v>203</v>
      </c>
      <c r="M216" t="s">
        <v>126</v>
      </c>
      <c r="P216">
        <v>1</v>
      </c>
      <c r="R216" t="s">
        <v>3990</v>
      </c>
      <c r="S216" t="s">
        <v>919</v>
      </c>
    </row>
    <row r="217" spans="1:19" x14ac:dyDescent="0.25">
      <c r="A217">
        <v>1</v>
      </c>
      <c r="B217" t="s">
        <v>3828</v>
      </c>
      <c r="D217" t="str">
        <f>IF(VLOOKUP(K217,Master!$A$2:$C$5000,2,FALSE)=214,VLOOKUP(K217,[1]Master0214!$A$2:$D$5000,3,FALSE),VLOOKUP(K217,Master!$A$2:$C$5000,3,FALSE))</f>
        <v>บัววร ฤทธิไตรภพ</v>
      </c>
      <c r="E217" t="s">
        <v>3991</v>
      </c>
      <c r="F217">
        <v>100697</v>
      </c>
      <c r="G217">
        <v>1</v>
      </c>
      <c r="H217">
        <v>58</v>
      </c>
      <c r="I217">
        <f t="shared" si="3"/>
        <v>-58</v>
      </c>
      <c r="J217">
        <f>IF(VLOOKUP(K217,Master!$A$2:$C$5000,2,FALSE)=214,VLOOKUP(K217,[1]Master0214!$A$2:$D$5000,4,FALSE),VLOOKUP(K217,Master!$A$2:$C$5000,2,FALSE))</f>
        <v>220042</v>
      </c>
      <c r="K217" t="s">
        <v>2290</v>
      </c>
      <c r="L217" t="s">
        <v>133</v>
      </c>
      <c r="M217" t="s">
        <v>126</v>
      </c>
      <c r="P217">
        <v>1</v>
      </c>
      <c r="R217" t="s">
        <v>3992</v>
      </c>
      <c r="S217" t="s">
        <v>919</v>
      </c>
    </row>
    <row r="218" spans="1:19" x14ac:dyDescent="0.25">
      <c r="A218">
        <v>1</v>
      </c>
      <c r="B218" t="s">
        <v>3828</v>
      </c>
      <c r="D218" t="str">
        <f>IF(VLOOKUP(K218,Master!$A$2:$C$5000,2,FALSE)=214,VLOOKUP(K218,[1]Master0214!$A$2:$D$5000,3,FALSE),VLOOKUP(K218,Master!$A$2:$C$5000,3,FALSE))</f>
        <v>เทพสุโท หจก.</v>
      </c>
      <c r="E218" t="s">
        <v>3993</v>
      </c>
      <c r="F218">
        <v>100697</v>
      </c>
      <c r="G218">
        <v>1</v>
      </c>
      <c r="H218">
        <v>29</v>
      </c>
      <c r="I218">
        <f t="shared" si="3"/>
        <v>-29</v>
      </c>
      <c r="J218">
        <f>IF(VLOOKUP(K218,Master!$A$2:$C$5000,2,FALSE)=214,VLOOKUP(K218,[1]Master0214!$A$2:$D$5000,4,FALSE),VLOOKUP(K218,Master!$A$2:$C$5000,2,FALSE))</f>
        <v>217827</v>
      </c>
      <c r="K218" t="s">
        <v>2336</v>
      </c>
      <c r="L218" t="s">
        <v>133</v>
      </c>
      <c r="M218" t="s">
        <v>126</v>
      </c>
      <c r="P218">
        <v>1</v>
      </c>
      <c r="R218" t="s">
        <v>3994</v>
      </c>
      <c r="S218" t="s">
        <v>919</v>
      </c>
    </row>
    <row r="219" spans="1:19" x14ac:dyDescent="0.25">
      <c r="A219">
        <v>1</v>
      </c>
      <c r="B219" t="s">
        <v>3828</v>
      </c>
      <c r="D219" t="str">
        <f>IF(VLOOKUP(K219,Master!$A$2:$C$5000,2,FALSE)=214,VLOOKUP(K219,[1]Master0214!$A$2:$D$5000,3,FALSE),VLOOKUP(K219,Master!$A$2:$C$5000,3,FALSE))</f>
        <v>พูนทรัพย์ทรานสปอร์ต (2554)  หจก.</v>
      </c>
      <c r="E219" t="s">
        <v>3995</v>
      </c>
      <c r="F219">
        <v>100697</v>
      </c>
      <c r="G219">
        <v>1</v>
      </c>
      <c r="H219">
        <v>70</v>
      </c>
      <c r="I219">
        <f t="shared" si="3"/>
        <v>-70</v>
      </c>
      <c r="J219">
        <f>IF(VLOOKUP(K219,Master!$A$2:$C$5000,2,FALSE)=214,VLOOKUP(K219,[1]Master0214!$A$2:$D$5000,4,FALSE),VLOOKUP(K219,Master!$A$2:$C$5000,2,FALSE))</f>
        <v>218819</v>
      </c>
      <c r="K219" t="s">
        <v>2103</v>
      </c>
      <c r="L219" t="s">
        <v>133</v>
      </c>
      <c r="M219" t="s">
        <v>126</v>
      </c>
      <c r="P219">
        <v>1</v>
      </c>
      <c r="R219" t="s">
        <v>3996</v>
      </c>
      <c r="S219" t="s">
        <v>919</v>
      </c>
    </row>
    <row r="220" spans="1:19" x14ac:dyDescent="0.25">
      <c r="A220">
        <v>1</v>
      </c>
      <c r="B220" t="s">
        <v>3828</v>
      </c>
      <c r="D220" t="str">
        <f>IF(VLOOKUP(K220,Master!$A$2:$C$5000,2,FALSE)=214,VLOOKUP(K220,[1]Master0214!$A$2:$D$5000,3,FALSE),VLOOKUP(K220,Master!$A$2:$C$5000,3,FALSE))</f>
        <v>หัสดินทร์ รังษีสม</v>
      </c>
      <c r="E220" t="s">
        <v>3997</v>
      </c>
      <c r="F220">
        <v>100697</v>
      </c>
      <c r="G220">
        <v>1</v>
      </c>
      <c r="H220">
        <v>16.350000000000001</v>
      </c>
      <c r="I220">
        <f t="shared" si="3"/>
        <v>-16.350000000000001</v>
      </c>
      <c r="J220">
        <f>IF(VLOOKUP(K220,Master!$A$2:$C$5000,2,FALSE)=214,VLOOKUP(K220,[1]Master0214!$A$2:$D$5000,4,FALSE),VLOOKUP(K220,Master!$A$2:$C$5000,2,FALSE))</f>
        <v>218001</v>
      </c>
      <c r="K220" t="s">
        <v>198</v>
      </c>
      <c r="L220" t="s">
        <v>203</v>
      </c>
      <c r="M220" t="s">
        <v>126</v>
      </c>
      <c r="P220">
        <v>1</v>
      </c>
      <c r="R220" t="s">
        <v>3998</v>
      </c>
      <c r="S220" t="s">
        <v>919</v>
      </c>
    </row>
    <row r="221" spans="1:19" x14ac:dyDescent="0.25">
      <c r="A221">
        <v>1</v>
      </c>
      <c r="B221" t="s">
        <v>3828</v>
      </c>
      <c r="D221" t="str">
        <f>IF(VLOOKUP(K221,Master!$A$2:$C$5000,2,FALSE)=214,VLOOKUP(K221,[1]Master0214!$A$2:$D$5000,3,FALSE),VLOOKUP(K221,Master!$A$2:$C$5000,3,FALSE))</f>
        <v>สมศักดิ์ สัสวีระ</v>
      </c>
      <c r="E221" t="s">
        <v>3999</v>
      </c>
      <c r="F221">
        <v>100697</v>
      </c>
      <c r="G221">
        <v>1</v>
      </c>
      <c r="H221">
        <v>32</v>
      </c>
      <c r="I221">
        <f t="shared" si="3"/>
        <v>-32</v>
      </c>
      <c r="J221">
        <f>IF(VLOOKUP(K221,Master!$A$2:$C$5000,2,FALSE)=214,VLOOKUP(K221,[1]Master0214!$A$2:$D$5000,4,FALSE),VLOOKUP(K221,Master!$A$2:$C$5000,2,FALSE))</f>
        <v>218005</v>
      </c>
      <c r="K221" t="s">
        <v>1548</v>
      </c>
      <c r="L221" t="s">
        <v>203</v>
      </c>
      <c r="M221" t="s">
        <v>126</v>
      </c>
      <c r="P221">
        <v>1</v>
      </c>
      <c r="R221" t="s">
        <v>4000</v>
      </c>
      <c r="S221" t="s">
        <v>919</v>
      </c>
    </row>
    <row r="222" spans="1:19" x14ac:dyDescent="0.25">
      <c r="A222">
        <v>1</v>
      </c>
      <c r="B222" t="s">
        <v>3828</v>
      </c>
      <c r="D222" t="e">
        <f>IF(VLOOKUP(K222,Master!$A$2:$C$5000,2,FALSE)=214,VLOOKUP(K222,[1]Master0214!$A$2:$D$5000,3,FALSE),VLOOKUP(K222,Master!$A$2:$C$5000,3,FALSE))</f>
        <v>#N/A</v>
      </c>
      <c r="E222" t="s">
        <v>4001</v>
      </c>
      <c r="F222">
        <v>100697</v>
      </c>
      <c r="G222">
        <v>1</v>
      </c>
      <c r="H222">
        <v>69</v>
      </c>
      <c r="I222">
        <f t="shared" si="3"/>
        <v>-69</v>
      </c>
      <c r="J222" t="e">
        <f>IF(VLOOKUP(K222,Master!$A$2:$C$5000,2,FALSE)=214,VLOOKUP(K222,[1]Master0214!$A$2:$D$5000,4,FALSE),VLOOKUP(K222,Master!$A$2:$C$5000,2,FALSE))</f>
        <v>#N/A</v>
      </c>
      <c r="K222" t="s">
        <v>3527</v>
      </c>
      <c r="L222" t="s">
        <v>133</v>
      </c>
      <c r="M222" t="s">
        <v>126</v>
      </c>
      <c r="P222">
        <v>1</v>
      </c>
      <c r="R222" t="s">
        <v>4002</v>
      </c>
      <c r="S222" t="s">
        <v>919</v>
      </c>
    </row>
    <row r="223" spans="1:19" x14ac:dyDescent="0.25">
      <c r="A223">
        <v>1</v>
      </c>
      <c r="B223" t="s">
        <v>3828</v>
      </c>
      <c r="D223" t="str">
        <f>IF(VLOOKUP(K223,Master!$A$2:$C$5000,2,FALSE)=214,VLOOKUP(K223,[1]Master0214!$A$2:$D$5000,3,FALSE),VLOOKUP(K223,Master!$A$2:$C$5000,3,FALSE))</f>
        <v>สาธนี แสนยากุล</v>
      </c>
      <c r="E223" t="s">
        <v>4003</v>
      </c>
      <c r="F223">
        <v>100697</v>
      </c>
      <c r="G223">
        <v>1</v>
      </c>
      <c r="H223">
        <v>32</v>
      </c>
      <c r="I223">
        <f t="shared" si="3"/>
        <v>-32</v>
      </c>
      <c r="J223">
        <f>IF(VLOOKUP(K223,Master!$A$2:$C$5000,2,FALSE)=214,VLOOKUP(K223,[1]Master0214!$A$2:$D$5000,4,FALSE),VLOOKUP(K223,Master!$A$2:$C$5000,2,FALSE))</f>
        <v>220370</v>
      </c>
      <c r="K223" t="s">
        <v>2538</v>
      </c>
      <c r="L223" t="s">
        <v>133</v>
      </c>
      <c r="M223" t="s">
        <v>126</v>
      </c>
      <c r="P223">
        <v>1</v>
      </c>
      <c r="R223" t="s">
        <v>4004</v>
      </c>
      <c r="S223" t="s">
        <v>919</v>
      </c>
    </row>
    <row r="224" spans="1:19" x14ac:dyDescent="0.25">
      <c r="A224">
        <v>1</v>
      </c>
      <c r="B224" t="s">
        <v>3828</v>
      </c>
      <c r="D224" t="str">
        <f>IF(VLOOKUP(K224,Master!$A$2:$C$5000,2,FALSE)=214,VLOOKUP(K224,[1]Master0214!$A$2:$D$5000,3,FALSE),VLOOKUP(K224,Master!$A$2:$C$5000,3,FALSE))</f>
        <v>บจ.เชียงใหม่สไลด์ออน2020</v>
      </c>
      <c r="E224" t="s">
        <v>4005</v>
      </c>
      <c r="F224">
        <v>100697</v>
      </c>
      <c r="G224">
        <v>1</v>
      </c>
      <c r="H224">
        <v>54</v>
      </c>
      <c r="I224">
        <f t="shared" si="3"/>
        <v>-54</v>
      </c>
      <c r="J224">
        <f>IF(VLOOKUP(K224,Master!$A$2:$C$5000,2,FALSE)=214,VLOOKUP(K224,[1]Master0214!$A$2:$D$5000,4,FALSE),VLOOKUP(K224,Master!$A$2:$C$5000,2,FALSE))</f>
        <v>218717</v>
      </c>
      <c r="K224" t="s">
        <v>2110</v>
      </c>
      <c r="L224" t="s">
        <v>133</v>
      </c>
      <c r="M224" t="s">
        <v>126</v>
      </c>
      <c r="P224">
        <v>1</v>
      </c>
      <c r="R224" t="s">
        <v>4006</v>
      </c>
      <c r="S224" t="s">
        <v>919</v>
      </c>
    </row>
    <row r="225" spans="1:19" x14ac:dyDescent="0.25">
      <c r="A225">
        <v>1</v>
      </c>
      <c r="B225" t="s">
        <v>3828</v>
      </c>
      <c r="D225" t="str">
        <f>IF(VLOOKUP(K225,Master!$A$2:$C$5000,2,FALSE)=214,VLOOKUP(K225,[1]Master0214!$A$2:$D$5000,3,FALSE),VLOOKUP(K225,Master!$A$2:$C$5000,3,FALSE))</f>
        <v>หจก.พีดีซีที เดลิเวอร์ กู๊ด</v>
      </c>
      <c r="E225" t="s">
        <v>4007</v>
      </c>
      <c r="F225">
        <v>100697</v>
      </c>
      <c r="G225">
        <v>1</v>
      </c>
      <c r="H225">
        <v>161.5</v>
      </c>
      <c r="I225">
        <f t="shared" si="3"/>
        <v>-161.5</v>
      </c>
      <c r="J225">
        <f>IF(VLOOKUP(K225,Master!$A$2:$C$5000,2,FALSE)=214,VLOOKUP(K225,[1]Master0214!$A$2:$D$5000,4,FALSE),VLOOKUP(K225,Master!$A$2:$C$5000,2,FALSE))</f>
        <v>221362</v>
      </c>
      <c r="K225" t="s">
        <v>2535</v>
      </c>
      <c r="L225" t="s">
        <v>133</v>
      </c>
      <c r="M225" t="s">
        <v>126</v>
      </c>
      <c r="P225">
        <v>1</v>
      </c>
      <c r="R225" t="s">
        <v>4008</v>
      </c>
      <c r="S225" t="s">
        <v>919</v>
      </c>
    </row>
    <row r="226" spans="1:19" x14ac:dyDescent="0.25">
      <c r="A226">
        <v>1</v>
      </c>
      <c r="B226" t="s">
        <v>3828</v>
      </c>
      <c r="D226" t="str">
        <f>IF(VLOOKUP(K226,Master!$A$2:$C$5000,2,FALSE)=214,VLOOKUP(K226,[1]Master0214!$A$2:$D$5000,3,FALSE),VLOOKUP(K226,Master!$A$2:$C$5000,3,FALSE))</f>
        <v>พูนทรัพย์ทรานสปอร์ต (2554)  หจก.</v>
      </c>
      <c r="E226" t="s">
        <v>4009</v>
      </c>
      <c r="F226">
        <v>100697</v>
      </c>
      <c r="G226">
        <v>1</v>
      </c>
      <c r="H226">
        <v>93</v>
      </c>
      <c r="I226">
        <f t="shared" si="3"/>
        <v>-93</v>
      </c>
      <c r="J226">
        <f>IF(VLOOKUP(K226,Master!$A$2:$C$5000,2,FALSE)=214,VLOOKUP(K226,[1]Master0214!$A$2:$D$5000,4,FALSE),VLOOKUP(K226,Master!$A$2:$C$5000,2,FALSE))</f>
        <v>218819</v>
      </c>
      <c r="K226" t="s">
        <v>2312</v>
      </c>
      <c r="L226" t="s">
        <v>133</v>
      </c>
      <c r="M226" t="s">
        <v>126</v>
      </c>
      <c r="P226">
        <v>1</v>
      </c>
      <c r="R226" t="s">
        <v>4010</v>
      </c>
      <c r="S226" t="s">
        <v>919</v>
      </c>
    </row>
    <row r="227" spans="1:19" x14ac:dyDescent="0.25">
      <c r="A227">
        <v>1</v>
      </c>
      <c r="B227" t="s">
        <v>3828</v>
      </c>
      <c r="D227" t="e">
        <f>IF(VLOOKUP(K227,Master!$A$2:$C$5000,2,FALSE)=214,VLOOKUP(K227,[1]Master0214!$A$2:$D$5000,3,FALSE),VLOOKUP(K227,Master!$A$2:$C$5000,3,FALSE))</f>
        <v>#N/A</v>
      </c>
      <c r="E227" t="s">
        <v>4011</v>
      </c>
      <c r="F227">
        <v>100697</v>
      </c>
      <c r="G227">
        <v>1</v>
      </c>
      <c r="H227">
        <v>660</v>
      </c>
      <c r="I227">
        <f t="shared" si="3"/>
        <v>-660</v>
      </c>
      <c r="J227" t="e">
        <f>IF(VLOOKUP(K227,Master!$A$2:$C$5000,2,FALSE)=214,VLOOKUP(K227,[1]Master0214!$A$2:$D$5000,4,FALSE),VLOOKUP(K227,Master!$A$2:$C$5000,2,FALSE))</f>
        <v>#N/A</v>
      </c>
      <c r="K227" t="s">
        <v>3516</v>
      </c>
      <c r="L227" t="s">
        <v>2084</v>
      </c>
      <c r="M227" t="s">
        <v>126</v>
      </c>
      <c r="P227">
        <v>1</v>
      </c>
      <c r="R227" t="s">
        <v>4012</v>
      </c>
      <c r="S227" t="s">
        <v>919</v>
      </c>
    </row>
    <row r="228" spans="1:19" x14ac:dyDescent="0.25">
      <c r="A228">
        <v>1</v>
      </c>
      <c r="B228" t="s">
        <v>3828</v>
      </c>
      <c r="D228" t="str">
        <f>IF(VLOOKUP(K228,Master!$A$2:$C$5000,2,FALSE)=214,VLOOKUP(K228,[1]Master0214!$A$2:$D$5000,3,FALSE),VLOOKUP(K228,Master!$A$2:$C$5000,3,FALSE))</f>
        <v>สัญญา นาคทอง</v>
      </c>
      <c r="E228" t="s">
        <v>4013</v>
      </c>
      <c r="F228">
        <v>100697</v>
      </c>
      <c r="G228">
        <v>1</v>
      </c>
      <c r="H228">
        <v>30</v>
      </c>
      <c r="I228">
        <f t="shared" si="3"/>
        <v>-30</v>
      </c>
      <c r="J228">
        <f>IF(VLOOKUP(K228,Master!$A$2:$C$5000,2,FALSE)=214,VLOOKUP(K228,[1]Master0214!$A$2:$D$5000,4,FALSE),VLOOKUP(K228,Master!$A$2:$C$5000,2,FALSE))</f>
        <v>218039</v>
      </c>
      <c r="K228" t="s">
        <v>2117</v>
      </c>
      <c r="L228" t="s">
        <v>317</v>
      </c>
      <c r="M228" t="s">
        <v>126</v>
      </c>
      <c r="P228">
        <v>1</v>
      </c>
      <c r="R228" t="s">
        <v>4014</v>
      </c>
      <c r="S228" t="s">
        <v>919</v>
      </c>
    </row>
    <row r="229" spans="1:19" x14ac:dyDescent="0.25">
      <c r="A229">
        <v>1</v>
      </c>
      <c r="B229" t="s">
        <v>3828</v>
      </c>
      <c r="D229" t="str">
        <f>IF(VLOOKUP(K229,Master!$A$2:$C$5000,2,FALSE)=214,VLOOKUP(K229,[1]Master0214!$A$2:$D$5000,3,FALSE),VLOOKUP(K229,Master!$A$2:$C$5000,3,FALSE))</f>
        <v>บจ.จี-ตอง โลจิสติกส์</v>
      </c>
      <c r="E229" t="s">
        <v>4015</v>
      </c>
      <c r="F229">
        <v>100697</v>
      </c>
      <c r="G229">
        <v>1</v>
      </c>
      <c r="H229">
        <v>45</v>
      </c>
      <c r="I229">
        <f t="shared" si="3"/>
        <v>-45</v>
      </c>
      <c r="J229">
        <f>IF(VLOOKUP(K229,Master!$A$2:$C$5000,2,FALSE)=214,VLOOKUP(K229,[1]Master0214!$A$2:$D$5000,4,FALSE),VLOOKUP(K229,Master!$A$2:$C$5000,2,FALSE))</f>
        <v>220999</v>
      </c>
      <c r="K229" t="s">
        <v>2581</v>
      </c>
      <c r="L229" t="s">
        <v>1045</v>
      </c>
      <c r="M229" t="s">
        <v>126</v>
      </c>
      <c r="P229">
        <v>1</v>
      </c>
      <c r="R229" t="s">
        <v>4016</v>
      </c>
      <c r="S229" t="s">
        <v>919</v>
      </c>
    </row>
    <row r="230" spans="1:19" x14ac:dyDescent="0.25">
      <c r="A230">
        <v>1</v>
      </c>
      <c r="B230" t="s">
        <v>3828</v>
      </c>
      <c r="D230" t="str">
        <f>IF(VLOOKUP(K230,Master!$A$2:$C$5000,2,FALSE)=214,VLOOKUP(K230,[1]Master0214!$A$2:$D$5000,3,FALSE),VLOOKUP(K230,Master!$A$2:$C$5000,3,FALSE))</f>
        <v>เทพสุโท หจก.</v>
      </c>
      <c r="E230" t="s">
        <v>4017</v>
      </c>
      <c r="F230">
        <v>100697</v>
      </c>
      <c r="G230">
        <v>1</v>
      </c>
      <c r="H230">
        <v>60</v>
      </c>
      <c r="I230">
        <f t="shared" si="3"/>
        <v>-60</v>
      </c>
      <c r="J230">
        <f>IF(VLOOKUP(K230,Master!$A$2:$C$5000,2,FALSE)=214,VLOOKUP(K230,[1]Master0214!$A$2:$D$5000,4,FALSE),VLOOKUP(K230,Master!$A$2:$C$5000,2,FALSE))</f>
        <v>217827</v>
      </c>
      <c r="K230" t="s">
        <v>2338</v>
      </c>
      <c r="L230" t="s">
        <v>133</v>
      </c>
      <c r="M230" t="s">
        <v>126</v>
      </c>
      <c r="P230">
        <v>1</v>
      </c>
      <c r="R230" t="s">
        <v>4018</v>
      </c>
      <c r="S230" t="s">
        <v>919</v>
      </c>
    </row>
    <row r="231" spans="1:19" x14ac:dyDescent="0.25">
      <c r="A231">
        <v>1</v>
      </c>
      <c r="B231" t="s">
        <v>3828</v>
      </c>
      <c r="D231" t="str">
        <f>IF(VLOOKUP(K231,Master!$A$2:$C$5000,2,FALSE)=214,VLOOKUP(K231,[1]Master0214!$A$2:$D$5000,3,FALSE),VLOOKUP(K231,Master!$A$2:$C$5000,3,FALSE))</f>
        <v>เกรียงไกร ยินดี</v>
      </c>
      <c r="E231" t="s">
        <v>4019</v>
      </c>
      <c r="F231">
        <v>100697</v>
      </c>
      <c r="G231">
        <v>1</v>
      </c>
      <c r="H231">
        <v>40</v>
      </c>
      <c r="I231">
        <f t="shared" si="3"/>
        <v>-40</v>
      </c>
      <c r="J231">
        <f>IF(VLOOKUP(K231,Master!$A$2:$C$5000,2,FALSE)=214,VLOOKUP(K231,[1]Master0214!$A$2:$D$5000,4,FALSE),VLOOKUP(K231,Master!$A$2:$C$5000,2,FALSE))</f>
        <v>221529</v>
      </c>
      <c r="K231" t="s">
        <v>2823</v>
      </c>
      <c r="L231" t="s">
        <v>133</v>
      </c>
      <c r="M231" t="s">
        <v>126</v>
      </c>
      <c r="P231">
        <v>1</v>
      </c>
      <c r="R231" t="s">
        <v>4020</v>
      </c>
      <c r="S231" t="s">
        <v>919</v>
      </c>
    </row>
    <row r="232" spans="1:19" x14ac:dyDescent="0.25">
      <c r="A232">
        <v>1</v>
      </c>
      <c r="B232" t="s">
        <v>3828</v>
      </c>
      <c r="D232" t="str">
        <f>IF(VLOOKUP(K232,Master!$A$2:$C$5000,2,FALSE)=214,VLOOKUP(K232,[1]Master0214!$A$2:$D$5000,3,FALSE),VLOOKUP(K232,Master!$A$2:$C$5000,3,FALSE))</f>
        <v>ลือชา ราชสมบัติ</v>
      </c>
      <c r="E232" t="s">
        <v>4021</v>
      </c>
      <c r="F232">
        <v>100697</v>
      </c>
      <c r="G232">
        <v>1</v>
      </c>
      <c r="H232">
        <v>49</v>
      </c>
      <c r="I232">
        <f t="shared" si="3"/>
        <v>-49</v>
      </c>
      <c r="J232">
        <f>IF(VLOOKUP(K232,Master!$A$2:$C$5000,2,FALSE)=214,VLOOKUP(K232,[1]Master0214!$A$2:$D$5000,4,FALSE),VLOOKUP(K232,Master!$A$2:$C$5000,2,FALSE))</f>
        <v>218009</v>
      </c>
      <c r="K232" t="s">
        <v>1580</v>
      </c>
      <c r="L232" t="s">
        <v>203</v>
      </c>
      <c r="M232" t="s">
        <v>126</v>
      </c>
      <c r="P232">
        <v>1</v>
      </c>
      <c r="R232" t="s">
        <v>4022</v>
      </c>
      <c r="S232" t="s">
        <v>919</v>
      </c>
    </row>
    <row r="233" spans="1:19" x14ac:dyDescent="0.25">
      <c r="A233">
        <v>1</v>
      </c>
      <c r="B233" t="s">
        <v>3828</v>
      </c>
      <c r="D233" t="e">
        <f>IF(VLOOKUP(K233,Master!$A$2:$C$5000,2,FALSE)=214,VLOOKUP(K233,[1]Master0214!$A$2:$D$5000,3,FALSE),VLOOKUP(K233,Master!$A$2:$C$5000,3,FALSE))</f>
        <v>#N/A</v>
      </c>
      <c r="E233" t="s">
        <v>4023</v>
      </c>
      <c r="F233">
        <v>100697</v>
      </c>
      <c r="G233">
        <v>1</v>
      </c>
      <c r="H233">
        <v>49</v>
      </c>
      <c r="I233">
        <f t="shared" si="3"/>
        <v>-49</v>
      </c>
      <c r="J233" t="e">
        <f>IF(VLOOKUP(K233,Master!$A$2:$C$5000,2,FALSE)=214,VLOOKUP(K233,[1]Master0214!$A$2:$D$5000,4,FALSE),VLOOKUP(K233,Master!$A$2:$C$5000,2,FALSE))</f>
        <v>#N/A</v>
      </c>
      <c r="K233" t="s">
        <v>457</v>
      </c>
      <c r="L233" t="s">
        <v>317</v>
      </c>
      <c r="M233" t="s">
        <v>126</v>
      </c>
      <c r="P233">
        <v>1</v>
      </c>
      <c r="R233" t="s">
        <v>4024</v>
      </c>
      <c r="S233" t="s">
        <v>919</v>
      </c>
    </row>
    <row r="234" spans="1:19" x14ac:dyDescent="0.25">
      <c r="A234">
        <v>1</v>
      </c>
      <c r="B234" t="s">
        <v>3828</v>
      </c>
      <c r="D234" t="str">
        <f>IF(VLOOKUP(K234,Master!$A$2:$C$5000,2,FALSE)=214,VLOOKUP(K234,[1]Master0214!$A$2:$D$5000,3,FALSE),VLOOKUP(K234,Master!$A$2:$C$5000,3,FALSE))</f>
        <v>เอกภพ แววเพ็ชร</v>
      </c>
      <c r="E234" t="s">
        <v>4025</v>
      </c>
      <c r="F234">
        <v>100697</v>
      </c>
      <c r="G234">
        <v>1</v>
      </c>
      <c r="H234">
        <v>13</v>
      </c>
      <c r="I234">
        <f t="shared" si="3"/>
        <v>-13</v>
      </c>
      <c r="J234">
        <f>IF(VLOOKUP(K234,Master!$A$2:$C$5000,2,FALSE)=214,VLOOKUP(K234,[1]Master0214!$A$2:$D$5000,4,FALSE),VLOOKUP(K234,Master!$A$2:$C$5000,2,FALSE))</f>
        <v>218267</v>
      </c>
      <c r="K234" t="s">
        <v>1539</v>
      </c>
      <c r="L234" t="s">
        <v>203</v>
      </c>
      <c r="M234" t="s">
        <v>126</v>
      </c>
      <c r="P234">
        <v>1</v>
      </c>
      <c r="R234" t="s">
        <v>4026</v>
      </c>
      <c r="S234" t="s">
        <v>919</v>
      </c>
    </row>
    <row r="235" spans="1:19" x14ac:dyDescent="0.25">
      <c r="A235">
        <v>1</v>
      </c>
      <c r="B235" t="s">
        <v>3828</v>
      </c>
      <c r="D235" t="str">
        <f>IF(VLOOKUP(K235,Master!$A$2:$C$5000,2,FALSE)=214,VLOOKUP(K235,[1]Master0214!$A$2:$D$5000,3,FALSE),VLOOKUP(K235,Master!$A$2:$C$5000,3,FALSE))</f>
        <v>กิตติคุณ ภักดี</v>
      </c>
      <c r="E235" t="s">
        <v>4027</v>
      </c>
      <c r="F235">
        <v>100697</v>
      </c>
      <c r="G235">
        <v>1</v>
      </c>
      <c r="H235">
        <v>30</v>
      </c>
      <c r="I235">
        <f t="shared" si="3"/>
        <v>-30</v>
      </c>
      <c r="J235">
        <f>IF(VLOOKUP(K235,Master!$A$2:$C$5000,2,FALSE)=214,VLOOKUP(K235,[1]Master0214!$A$2:$D$5000,4,FALSE),VLOOKUP(K235,Master!$A$2:$C$5000,2,FALSE))</f>
        <v>220526</v>
      </c>
      <c r="K235" t="s">
        <v>2536</v>
      </c>
      <c r="L235" t="s">
        <v>133</v>
      </c>
      <c r="M235" t="s">
        <v>126</v>
      </c>
      <c r="P235">
        <v>1</v>
      </c>
      <c r="R235" t="s">
        <v>4028</v>
      </c>
      <c r="S235" t="s">
        <v>919</v>
      </c>
    </row>
    <row r="236" spans="1:19" x14ac:dyDescent="0.25">
      <c r="A236">
        <v>1</v>
      </c>
      <c r="B236" t="s">
        <v>3828</v>
      </c>
      <c r="D236" t="str">
        <f>IF(VLOOKUP(K236,Master!$A$2:$C$5000,2,FALSE)=214,VLOOKUP(K236,[1]Master0214!$A$2:$D$5000,3,FALSE),VLOOKUP(K236,Master!$A$2:$C$5000,3,FALSE))</f>
        <v>พูนทรัพย์ทรานสปอร์ต (2554)  หจก.</v>
      </c>
      <c r="E236" t="s">
        <v>4029</v>
      </c>
      <c r="F236">
        <v>100697</v>
      </c>
      <c r="G236">
        <v>1</v>
      </c>
      <c r="H236">
        <v>15</v>
      </c>
      <c r="I236">
        <f t="shared" si="3"/>
        <v>-15</v>
      </c>
      <c r="J236">
        <f>IF(VLOOKUP(K236,Master!$A$2:$C$5000,2,FALSE)=214,VLOOKUP(K236,[1]Master0214!$A$2:$D$5000,4,FALSE),VLOOKUP(K236,Master!$A$2:$C$5000,2,FALSE))</f>
        <v>218819</v>
      </c>
      <c r="K236" t="s">
        <v>2108</v>
      </c>
      <c r="L236" t="s">
        <v>133</v>
      </c>
      <c r="M236" t="s">
        <v>126</v>
      </c>
      <c r="P236">
        <v>1</v>
      </c>
      <c r="R236" t="s">
        <v>4030</v>
      </c>
      <c r="S236" t="s">
        <v>919</v>
      </c>
    </row>
    <row r="237" spans="1:19" x14ac:dyDescent="0.25">
      <c r="A237">
        <v>1</v>
      </c>
      <c r="B237" t="s">
        <v>3828</v>
      </c>
      <c r="D237" t="str">
        <f>IF(VLOOKUP(K237,Master!$A$2:$C$5000,2,FALSE)=214,VLOOKUP(K237,[1]Master0214!$A$2:$D$5000,3,FALSE),VLOOKUP(K237,Master!$A$2:$C$5000,3,FALSE))</f>
        <v>หจก.รถทำเงิน</v>
      </c>
      <c r="E237" t="s">
        <v>4031</v>
      </c>
      <c r="F237">
        <v>100697</v>
      </c>
      <c r="G237">
        <v>1</v>
      </c>
      <c r="H237">
        <v>60</v>
      </c>
      <c r="I237">
        <f t="shared" si="3"/>
        <v>-60</v>
      </c>
      <c r="J237">
        <f>IF(VLOOKUP(K237,Master!$A$2:$C$5000,2,FALSE)=214,VLOOKUP(K237,[1]Master0214!$A$2:$D$5000,4,FALSE),VLOOKUP(K237,Master!$A$2:$C$5000,2,FALSE))</f>
        <v>218734</v>
      </c>
      <c r="K237" t="s">
        <v>1749</v>
      </c>
      <c r="L237" t="s">
        <v>133</v>
      </c>
      <c r="M237" t="s">
        <v>126</v>
      </c>
      <c r="P237">
        <v>1</v>
      </c>
      <c r="R237" t="s">
        <v>4032</v>
      </c>
      <c r="S237" t="s">
        <v>919</v>
      </c>
    </row>
    <row r="238" spans="1:19" x14ac:dyDescent="0.25">
      <c r="A238">
        <v>1</v>
      </c>
      <c r="B238" t="s">
        <v>3828</v>
      </c>
      <c r="D238" t="str">
        <f>IF(VLOOKUP(K238,Master!$A$2:$C$5000,2,FALSE)=214,VLOOKUP(K238,[1]Master0214!$A$2:$D$5000,3,FALSE),VLOOKUP(K238,Master!$A$2:$C$5000,3,FALSE))</f>
        <v>หัสดินทร์ รังษีสม</v>
      </c>
      <c r="E238" t="s">
        <v>4033</v>
      </c>
      <c r="F238">
        <v>100697</v>
      </c>
      <c r="G238">
        <v>1</v>
      </c>
      <c r="H238">
        <v>24.5</v>
      </c>
      <c r="I238">
        <f t="shared" si="3"/>
        <v>-24.5</v>
      </c>
      <c r="J238">
        <f>IF(VLOOKUP(K238,Master!$A$2:$C$5000,2,FALSE)=214,VLOOKUP(K238,[1]Master0214!$A$2:$D$5000,4,FALSE),VLOOKUP(K238,Master!$A$2:$C$5000,2,FALSE))</f>
        <v>218001</v>
      </c>
      <c r="K238" t="s">
        <v>1743</v>
      </c>
      <c r="L238" t="s">
        <v>203</v>
      </c>
      <c r="M238" t="s">
        <v>126</v>
      </c>
      <c r="P238">
        <v>1</v>
      </c>
      <c r="R238" t="s">
        <v>4034</v>
      </c>
      <c r="S238" t="s">
        <v>919</v>
      </c>
    </row>
    <row r="239" spans="1:19" x14ac:dyDescent="0.25">
      <c r="A239">
        <v>1</v>
      </c>
      <c r="B239" t="s">
        <v>3828</v>
      </c>
      <c r="D239" t="str">
        <f>IF(VLOOKUP(K239,Master!$A$2:$C$5000,2,FALSE)=214,VLOOKUP(K239,[1]Master0214!$A$2:$D$5000,3,FALSE),VLOOKUP(K239,Master!$A$2:$C$5000,3,FALSE))</f>
        <v>ลือชา ราชสมบัติ</v>
      </c>
      <c r="E239" t="s">
        <v>4035</v>
      </c>
      <c r="F239">
        <v>100697</v>
      </c>
      <c r="G239">
        <v>1</v>
      </c>
      <c r="H239">
        <v>49</v>
      </c>
      <c r="I239">
        <f t="shared" si="3"/>
        <v>-49</v>
      </c>
      <c r="J239">
        <f>IF(VLOOKUP(K239,Master!$A$2:$C$5000,2,FALSE)=214,VLOOKUP(K239,[1]Master0214!$A$2:$D$5000,4,FALSE),VLOOKUP(K239,Master!$A$2:$C$5000,2,FALSE))</f>
        <v>218009</v>
      </c>
      <c r="K239" t="s">
        <v>1580</v>
      </c>
      <c r="L239" t="s">
        <v>203</v>
      </c>
      <c r="M239" t="s">
        <v>126</v>
      </c>
      <c r="P239">
        <v>1</v>
      </c>
      <c r="R239" t="s">
        <v>4036</v>
      </c>
      <c r="S239" t="s">
        <v>919</v>
      </c>
    </row>
    <row r="240" spans="1:19" x14ac:dyDescent="0.25">
      <c r="A240">
        <v>1</v>
      </c>
      <c r="B240" t="s">
        <v>3828</v>
      </c>
      <c r="D240" t="str">
        <f>IF(VLOOKUP(K240,Master!$A$2:$C$5000,2,FALSE)=214,VLOOKUP(K240,[1]Master0214!$A$2:$D$5000,3,FALSE),VLOOKUP(K240,Master!$A$2:$C$5000,3,FALSE))</f>
        <v>วรรณรดา เสาร์คำ</v>
      </c>
      <c r="E240" t="s">
        <v>4037</v>
      </c>
      <c r="F240">
        <v>100697</v>
      </c>
      <c r="G240">
        <v>1</v>
      </c>
      <c r="H240">
        <v>15</v>
      </c>
      <c r="I240">
        <f t="shared" si="3"/>
        <v>-15</v>
      </c>
      <c r="J240">
        <f>IF(VLOOKUP(K240,Master!$A$2:$C$5000,2,FALSE)=214,VLOOKUP(K240,[1]Master0214!$A$2:$D$5000,4,FALSE),VLOOKUP(K240,Master!$A$2:$C$5000,2,FALSE))</f>
        <v>220176</v>
      </c>
      <c r="K240" t="s">
        <v>2286</v>
      </c>
      <c r="L240" t="s">
        <v>133</v>
      </c>
      <c r="M240" t="s">
        <v>126</v>
      </c>
      <c r="P240">
        <v>1</v>
      </c>
      <c r="R240" t="s">
        <v>4038</v>
      </c>
      <c r="S240" t="s">
        <v>919</v>
      </c>
    </row>
    <row r="241" spans="1:19" x14ac:dyDescent="0.25">
      <c r="A241">
        <v>1</v>
      </c>
      <c r="B241" t="s">
        <v>3828</v>
      </c>
      <c r="D241" t="e">
        <f>IF(VLOOKUP(K241,Master!$A$2:$C$5000,2,FALSE)=214,VLOOKUP(K241,[1]Master0214!$A$2:$D$5000,3,FALSE),VLOOKUP(K241,Master!$A$2:$C$5000,3,FALSE))</f>
        <v>#N/A</v>
      </c>
      <c r="E241" t="s">
        <v>4039</v>
      </c>
      <c r="F241">
        <v>100697</v>
      </c>
      <c r="G241">
        <v>1</v>
      </c>
      <c r="H241">
        <v>15</v>
      </c>
      <c r="I241">
        <f t="shared" si="3"/>
        <v>-15</v>
      </c>
      <c r="J241" t="e">
        <f>IF(VLOOKUP(K241,Master!$A$2:$C$5000,2,FALSE)=214,VLOOKUP(K241,[1]Master0214!$A$2:$D$5000,4,FALSE),VLOOKUP(K241,Master!$A$2:$C$5000,2,FALSE))</f>
        <v>#N/A</v>
      </c>
      <c r="K241" t="s">
        <v>3522</v>
      </c>
      <c r="L241" t="s">
        <v>1045</v>
      </c>
      <c r="M241" t="s">
        <v>126</v>
      </c>
      <c r="P241">
        <v>1</v>
      </c>
      <c r="R241" t="s">
        <v>4040</v>
      </c>
      <c r="S241" t="s">
        <v>919</v>
      </c>
    </row>
    <row r="242" spans="1:19" x14ac:dyDescent="0.25">
      <c r="A242">
        <v>1</v>
      </c>
      <c r="B242" t="s">
        <v>3828</v>
      </c>
      <c r="D242" t="str">
        <f>IF(VLOOKUP(K242,Master!$A$2:$C$5000,2,FALSE)=214,VLOOKUP(K242,[1]Master0214!$A$2:$D$5000,3,FALSE),VLOOKUP(K242,Master!$A$2:$C$5000,3,FALSE))</f>
        <v>นายประสิทธิ์ รุ่งดี</v>
      </c>
      <c r="E242" t="s">
        <v>4041</v>
      </c>
      <c r="F242">
        <v>100697</v>
      </c>
      <c r="G242">
        <v>1</v>
      </c>
      <c r="H242">
        <v>12.75</v>
      </c>
      <c r="I242">
        <f t="shared" si="3"/>
        <v>-12.75</v>
      </c>
      <c r="J242">
        <f>IF(VLOOKUP(K242,Master!$A$2:$C$5000,2,FALSE)=214,VLOOKUP(K242,[1]Master0214!$A$2:$D$5000,4,FALSE),VLOOKUP(K242,Master!$A$2:$C$5000,2,FALSE))</f>
        <v>186507</v>
      </c>
      <c r="K242" t="s">
        <v>190</v>
      </c>
      <c r="L242" t="s">
        <v>203</v>
      </c>
      <c r="M242" t="s">
        <v>126</v>
      </c>
      <c r="P242">
        <v>1</v>
      </c>
      <c r="R242" t="s">
        <v>4042</v>
      </c>
      <c r="S242" t="s">
        <v>919</v>
      </c>
    </row>
    <row r="243" spans="1:19" x14ac:dyDescent="0.25">
      <c r="A243">
        <v>1</v>
      </c>
      <c r="B243" t="s">
        <v>3828</v>
      </c>
      <c r="D243" t="str">
        <f>IF(VLOOKUP(K243,Master!$A$2:$C$5000,2,FALSE)=214,VLOOKUP(K243,[1]Master0214!$A$2:$D$5000,3,FALSE),VLOOKUP(K243,Master!$A$2:$C$5000,3,FALSE))</f>
        <v>นายประสิทธิ์ รุ่งดี</v>
      </c>
      <c r="E243" t="s">
        <v>4043</v>
      </c>
      <c r="F243">
        <v>100697</v>
      </c>
      <c r="G243">
        <v>1</v>
      </c>
      <c r="H243">
        <v>10.01</v>
      </c>
      <c r="I243">
        <f t="shared" si="3"/>
        <v>-10.01</v>
      </c>
      <c r="J243">
        <f>IF(VLOOKUP(K243,Master!$A$2:$C$5000,2,FALSE)=214,VLOOKUP(K243,[1]Master0214!$A$2:$D$5000,4,FALSE),VLOOKUP(K243,Master!$A$2:$C$5000,2,FALSE))</f>
        <v>186507</v>
      </c>
      <c r="K243" t="s">
        <v>190</v>
      </c>
      <c r="L243" t="s">
        <v>203</v>
      </c>
      <c r="M243" t="s">
        <v>126</v>
      </c>
      <c r="P243">
        <v>1</v>
      </c>
      <c r="R243" t="s">
        <v>4044</v>
      </c>
      <c r="S243" t="s">
        <v>919</v>
      </c>
    </row>
    <row r="244" spans="1:19" x14ac:dyDescent="0.25">
      <c r="A244">
        <v>1</v>
      </c>
      <c r="B244" t="s">
        <v>3828</v>
      </c>
      <c r="D244" t="str">
        <f>IF(VLOOKUP(K244,Master!$A$2:$C$5000,2,FALSE)=214,VLOOKUP(K244,[1]Master0214!$A$2:$D$5000,3,FALSE),VLOOKUP(K244,Master!$A$2:$C$5000,3,FALSE))</f>
        <v>ประสงค์ทรัพย์ หล้ามะโฮง</v>
      </c>
      <c r="E244" t="s">
        <v>4045</v>
      </c>
      <c r="F244">
        <v>100697</v>
      </c>
      <c r="G244">
        <v>1</v>
      </c>
      <c r="H244">
        <v>15</v>
      </c>
      <c r="I244">
        <f t="shared" si="3"/>
        <v>-15</v>
      </c>
      <c r="J244">
        <f>IF(VLOOKUP(K244,Master!$A$2:$C$5000,2,FALSE)=214,VLOOKUP(K244,[1]Master0214!$A$2:$D$5000,4,FALSE),VLOOKUP(K244,Master!$A$2:$C$5000,2,FALSE))</f>
        <v>218004</v>
      </c>
      <c r="K244" t="s">
        <v>1745</v>
      </c>
      <c r="L244" t="s">
        <v>203</v>
      </c>
      <c r="M244" t="s">
        <v>126</v>
      </c>
      <c r="P244">
        <v>1</v>
      </c>
      <c r="R244" t="s">
        <v>4046</v>
      </c>
      <c r="S244" t="s">
        <v>919</v>
      </c>
    </row>
    <row r="245" spans="1:19" x14ac:dyDescent="0.25">
      <c r="A245">
        <v>1</v>
      </c>
      <c r="B245" t="s">
        <v>3828</v>
      </c>
      <c r="D245" t="str">
        <f>IF(VLOOKUP(K245,Master!$A$2:$C$5000,2,FALSE)=214,VLOOKUP(K245,[1]Master0214!$A$2:$D$5000,3,FALSE),VLOOKUP(K245,Master!$A$2:$C$5000,3,FALSE))</f>
        <v>เกียรติศักดิ์ บุญเพิ่มพูน</v>
      </c>
      <c r="E245" t="s">
        <v>4047</v>
      </c>
      <c r="F245">
        <v>100697</v>
      </c>
      <c r="G245">
        <v>1</v>
      </c>
      <c r="H245">
        <v>15</v>
      </c>
      <c r="I245">
        <f t="shared" si="3"/>
        <v>-15</v>
      </c>
      <c r="J245">
        <f>IF(VLOOKUP(K245,Master!$A$2:$C$5000,2,FALSE)=214,VLOOKUP(K245,[1]Master0214!$A$2:$D$5000,4,FALSE),VLOOKUP(K245,Master!$A$2:$C$5000,2,FALSE))</f>
        <v>218078</v>
      </c>
      <c r="K245" t="s">
        <v>2585</v>
      </c>
      <c r="L245" t="s">
        <v>133</v>
      </c>
      <c r="M245" t="s">
        <v>126</v>
      </c>
      <c r="P245">
        <v>1</v>
      </c>
      <c r="R245" t="s">
        <v>4048</v>
      </c>
      <c r="S245" t="s">
        <v>919</v>
      </c>
    </row>
    <row r="246" spans="1:19" x14ac:dyDescent="0.25">
      <c r="A246">
        <v>1</v>
      </c>
      <c r="B246" t="s">
        <v>3828</v>
      </c>
      <c r="D246" t="str">
        <f>IF(VLOOKUP(K246,Master!$A$2:$C$5000,2,FALSE)=214,VLOOKUP(K246,[1]Master0214!$A$2:$D$5000,3,FALSE),VLOOKUP(K246,Master!$A$2:$C$5000,3,FALSE))</f>
        <v>สาคร เจริญรัตน์</v>
      </c>
      <c r="E246" t="s">
        <v>4049</v>
      </c>
      <c r="F246">
        <v>100697</v>
      </c>
      <c r="G246">
        <v>1</v>
      </c>
      <c r="H246">
        <v>15</v>
      </c>
      <c r="I246">
        <f t="shared" si="3"/>
        <v>-15</v>
      </c>
      <c r="J246">
        <f>IF(VLOOKUP(K246,Master!$A$2:$C$5000,2,FALSE)=214,VLOOKUP(K246,[1]Master0214!$A$2:$D$5000,4,FALSE),VLOOKUP(K246,Master!$A$2:$C$5000,2,FALSE))</f>
        <v>217756</v>
      </c>
      <c r="K246" t="s">
        <v>1546</v>
      </c>
      <c r="L246" t="s">
        <v>1056</v>
      </c>
      <c r="M246" t="s">
        <v>126</v>
      </c>
      <c r="P246">
        <v>1</v>
      </c>
      <c r="R246" t="s">
        <v>4050</v>
      </c>
      <c r="S246" t="s">
        <v>919</v>
      </c>
    </row>
    <row r="247" spans="1:19" x14ac:dyDescent="0.25">
      <c r="A247">
        <v>1</v>
      </c>
      <c r="B247" t="s">
        <v>3828</v>
      </c>
      <c r="D247" t="str">
        <f>IF(VLOOKUP(K247,Master!$A$2:$C$5000,2,FALSE)=214,VLOOKUP(K247,[1]Master0214!$A$2:$D$5000,3,FALSE),VLOOKUP(K247,Master!$A$2:$C$5000,3,FALSE))</f>
        <v>สังวร สงสัย</v>
      </c>
      <c r="E247" t="s">
        <v>4051</v>
      </c>
      <c r="F247">
        <v>100697</v>
      </c>
      <c r="G247">
        <v>1</v>
      </c>
      <c r="H247">
        <v>15</v>
      </c>
      <c r="I247">
        <f t="shared" si="3"/>
        <v>-15</v>
      </c>
      <c r="J247">
        <f>IF(VLOOKUP(K247,Master!$A$2:$C$5000,2,FALSE)=214,VLOOKUP(K247,[1]Master0214!$A$2:$D$5000,4,FALSE),VLOOKUP(K247,Master!$A$2:$C$5000,2,FALSE))</f>
        <v>218108</v>
      </c>
      <c r="K247" t="s">
        <v>1540</v>
      </c>
      <c r="L247" t="s">
        <v>317</v>
      </c>
      <c r="M247" t="s">
        <v>126</v>
      </c>
      <c r="P247">
        <v>1</v>
      </c>
      <c r="R247" t="s">
        <v>4052</v>
      </c>
      <c r="S247" t="s">
        <v>919</v>
      </c>
    </row>
    <row r="248" spans="1:19" x14ac:dyDescent="0.25">
      <c r="A248">
        <v>1</v>
      </c>
      <c r="B248" t="s">
        <v>3828</v>
      </c>
      <c r="D248" t="str">
        <f>IF(VLOOKUP(K248,Master!$A$2:$C$5000,2,FALSE)=214,VLOOKUP(K248,[1]Master0214!$A$2:$D$5000,3,FALSE),VLOOKUP(K248,Master!$A$2:$C$5000,3,FALSE))</f>
        <v>วีรพัฒน์ เงินมา</v>
      </c>
      <c r="E248" t="s">
        <v>4053</v>
      </c>
      <c r="F248">
        <v>100697</v>
      </c>
      <c r="G248">
        <v>1</v>
      </c>
      <c r="H248">
        <v>120</v>
      </c>
      <c r="I248">
        <f t="shared" si="3"/>
        <v>-120</v>
      </c>
      <c r="J248">
        <f>IF(VLOOKUP(K248,Master!$A$2:$C$5000,2,FALSE)=214,VLOOKUP(K248,[1]Master0214!$A$2:$D$5000,4,FALSE),VLOOKUP(K248,Master!$A$2:$C$5000,2,FALSE))</f>
        <v>218339</v>
      </c>
      <c r="K248" t="s">
        <v>2012</v>
      </c>
      <c r="L248" t="s">
        <v>3510</v>
      </c>
      <c r="M248" t="s">
        <v>126</v>
      </c>
      <c r="P248">
        <v>1</v>
      </c>
      <c r="R248" t="s">
        <v>4054</v>
      </c>
      <c r="S248" t="s">
        <v>919</v>
      </c>
    </row>
    <row r="249" spans="1:19" x14ac:dyDescent="0.25">
      <c r="A249">
        <v>1</v>
      </c>
      <c r="B249" t="s">
        <v>3828</v>
      </c>
      <c r="D249" t="e">
        <f>IF(VLOOKUP(K249,Master!$A$2:$C$5000,2,FALSE)=214,VLOOKUP(K249,[1]Master0214!$A$2:$D$5000,3,FALSE),VLOOKUP(K249,Master!$A$2:$C$5000,3,FALSE))</f>
        <v>#N/A</v>
      </c>
      <c r="E249" t="s">
        <v>4055</v>
      </c>
      <c r="F249">
        <v>100697</v>
      </c>
      <c r="G249">
        <v>1</v>
      </c>
      <c r="H249">
        <v>123</v>
      </c>
      <c r="I249">
        <f t="shared" si="3"/>
        <v>-123</v>
      </c>
      <c r="J249" t="e">
        <f>IF(VLOOKUP(K249,Master!$A$2:$C$5000,2,FALSE)=214,VLOOKUP(K249,[1]Master0214!$A$2:$D$5000,4,FALSE),VLOOKUP(K249,Master!$A$2:$C$5000,2,FALSE))</f>
        <v>#N/A</v>
      </c>
      <c r="K249" t="s">
        <v>2677</v>
      </c>
      <c r="L249" t="s">
        <v>922</v>
      </c>
      <c r="M249" t="s">
        <v>126</v>
      </c>
      <c r="P249">
        <v>1</v>
      </c>
      <c r="R249" t="s">
        <v>4056</v>
      </c>
      <c r="S249" t="s">
        <v>919</v>
      </c>
    </row>
    <row r="250" spans="1:19" x14ac:dyDescent="0.25">
      <c r="A250">
        <v>1</v>
      </c>
      <c r="B250" t="s">
        <v>3828</v>
      </c>
      <c r="D250" t="str">
        <f>IF(VLOOKUP(K250,Master!$A$2:$C$5000,2,FALSE)=214,VLOOKUP(K250,[1]Master0214!$A$2:$D$5000,3,FALSE),VLOOKUP(K250,Master!$A$2:$C$5000,3,FALSE))</f>
        <v>ประเสริฐ ยอดคำ</v>
      </c>
      <c r="E250" t="s">
        <v>4057</v>
      </c>
      <c r="F250">
        <v>100697</v>
      </c>
      <c r="G250">
        <v>1</v>
      </c>
      <c r="H250">
        <v>84</v>
      </c>
      <c r="I250">
        <f t="shared" si="3"/>
        <v>-84</v>
      </c>
      <c r="J250">
        <f>IF(VLOOKUP(K250,Master!$A$2:$C$5000,2,FALSE)=214,VLOOKUP(K250,[1]Master0214!$A$2:$D$5000,4,FALSE),VLOOKUP(K250,Master!$A$2:$C$5000,2,FALSE))</f>
        <v>217910</v>
      </c>
      <c r="K250" t="s">
        <v>1738</v>
      </c>
      <c r="L250" t="s">
        <v>177</v>
      </c>
      <c r="M250" t="s">
        <v>126</v>
      </c>
      <c r="P250">
        <v>1</v>
      </c>
      <c r="R250" t="s">
        <v>4058</v>
      </c>
      <c r="S250" t="s">
        <v>919</v>
      </c>
    </row>
    <row r="251" spans="1:19" x14ac:dyDescent="0.25">
      <c r="A251">
        <v>1</v>
      </c>
      <c r="B251" t="s">
        <v>3828</v>
      </c>
      <c r="D251" t="e">
        <f>IF(VLOOKUP(K251,Master!$A$2:$C$5000,2,FALSE)=214,VLOOKUP(K251,[1]Master0214!$A$2:$D$5000,3,FALSE),VLOOKUP(K251,Master!$A$2:$C$5000,3,FALSE))</f>
        <v>#N/A</v>
      </c>
      <c r="E251" t="s">
        <v>4059</v>
      </c>
      <c r="F251">
        <v>100697</v>
      </c>
      <c r="G251">
        <v>1</v>
      </c>
      <c r="H251">
        <v>400</v>
      </c>
      <c r="I251">
        <f t="shared" si="3"/>
        <v>-400</v>
      </c>
      <c r="J251" t="e">
        <f>IF(VLOOKUP(K251,Master!$A$2:$C$5000,2,FALSE)=214,VLOOKUP(K251,[1]Master0214!$A$2:$D$5000,4,FALSE),VLOOKUP(K251,Master!$A$2:$C$5000,2,FALSE))</f>
        <v>#N/A</v>
      </c>
      <c r="K251" t="s">
        <v>4060</v>
      </c>
      <c r="L251" t="s">
        <v>1058</v>
      </c>
      <c r="M251" t="s">
        <v>126</v>
      </c>
      <c r="P251">
        <v>1</v>
      </c>
      <c r="R251" t="s">
        <v>4061</v>
      </c>
      <c r="S251" t="s">
        <v>919</v>
      </c>
    </row>
    <row r="252" spans="1:19" x14ac:dyDescent="0.25">
      <c r="A252">
        <v>1</v>
      </c>
      <c r="B252" t="s">
        <v>3828</v>
      </c>
      <c r="D252" t="e">
        <f>IF(VLOOKUP(K252,Master!$A$2:$C$5000,2,FALSE)=214,VLOOKUP(K252,[1]Master0214!$A$2:$D$5000,3,FALSE),VLOOKUP(K252,Master!$A$2:$C$5000,3,FALSE))</f>
        <v>#N/A</v>
      </c>
      <c r="E252" t="s">
        <v>4062</v>
      </c>
      <c r="F252">
        <v>100697</v>
      </c>
      <c r="G252">
        <v>1</v>
      </c>
      <c r="H252">
        <v>100</v>
      </c>
      <c r="I252">
        <f t="shared" si="3"/>
        <v>-100</v>
      </c>
      <c r="J252" t="e">
        <f>IF(VLOOKUP(K252,Master!$A$2:$C$5000,2,FALSE)=214,VLOOKUP(K252,[1]Master0214!$A$2:$D$5000,4,FALSE),VLOOKUP(K252,Master!$A$2:$C$5000,2,FALSE))</f>
        <v>#N/A</v>
      </c>
      <c r="K252" t="s">
        <v>4063</v>
      </c>
      <c r="L252" t="s">
        <v>1058</v>
      </c>
      <c r="M252" t="s">
        <v>126</v>
      </c>
      <c r="P252">
        <v>1</v>
      </c>
      <c r="R252" t="s">
        <v>4064</v>
      </c>
      <c r="S252" t="s">
        <v>919</v>
      </c>
    </row>
    <row r="253" spans="1:19" x14ac:dyDescent="0.25">
      <c r="A253">
        <v>1</v>
      </c>
      <c r="B253" t="s">
        <v>3828</v>
      </c>
      <c r="D253" t="e">
        <f>IF(VLOOKUP(K253,Master!$A$2:$C$5000,2,FALSE)=214,VLOOKUP(K253,[1]Master0214!$A$2:$D$5000,3,FALSE),VLOOKUP(K253,Master!$A$2:$C$5000,3,FALSE))</f>
        <v>#N/A</v>
      </c>
      <c r="E253" t="s">
        <v>4065</v>
      </c>
      <c r="F253">
        <v>100697</v>
      </c>
      <c r="G253">
        <v>1</v>
      </c>
      <c r="H253">
        <v>200</v>
      </c>
      <c r="I253">
        <f t="shared" si="3"/>
        <v>-200</v>
      </c>
      <c r="J253" t="e">
        <f>IF(VLOOKUP(K253,Master!$A$2:$C$5000,2,FALSE)=214,VLOOKUP(K253,[1]Master0214!$A$2:$D$5000,4,FALSE),VLOOKUP(K253,Master!$A$2:$C$5000,2,FALSE))</f>
        <v>#N/A</v>
      </c>
      <c r="K253" t="s">
        <v>4066</v>
      </c>
      <c r="L253" t="s">
        <v>1058</v>
      </c>
      <c r="M253" t="s">
        <v>126</v>
      </c>
      <c r="P253">
        <v>1</v>
      </c>
      <c r="R253" t="s">
        <v>4067</v>
      </c>
      <c r="S253" t="s">
        <v>919</v>
      </c>
    </row>
    <row r="254" spans="1:19" x14ac:dyDescent="0.25">
      <c r="A254">
        <v>1</v>
      </c>
      <c r="B254" t="s">
        <v>3828</v>
      </c>
      <c r="D254" t="e">
        <f>IF(VLOOKUP(K254,Master!$A$2:$C$5000,2,FALSE)=214,VLOOKUP(K254,[1]Master0214!$A$2:$D$5000,3,FALSE),VLOOKUP(K254,Master!$A$2:$C$5000,3,FALSE))</f>
        <v>#N/A</v>
      </c>
      <c r="E254" t="s">
        <v>4068</v>
      </c>
      <c r="F254">
        <v>100697</v>
      </c>
      <c r="G254">
        <v>1</v>
      </c>
      <c r="H254">
        <v>480</v>
      </c>
      <c r="I254">
        <f t="shared" si="3"/>
        <v>-480</v>
      </c>
      <c r="J254" t="e">
        <f>IF(VLOOKUP(K254,Master!$A$2:$C$5000,2,FALSE)=214,VLOOKUP(K254,[1]Master0214!$A$2:$D$5000,4,FALSE),VLOOKUP(K254,Master!$A$2:$C$5000,2,FALSE))</f>
        <v>#N/A</v>
      </c>
      <c r="K254" t="s">
        <v>4069</v>
      </c>
      <c r="L254" t="s">
        <v>1058</v>
      </c>
      <c r="M254" t="s">
        <v>126</v>
      </c>
      <c r="P254">
        <v>1</v>
      </c>
      <c r="R254" t="s">
        <v>4070</v>
      </c>
      <c r="S254" t="s">
        <v>919</v>
      </c>
    </row>
    <row r="255" spans="1:19" x14ac:dyDescent="0.25">
      <c r="A255">
        <v>1</v>
      </c>
      <c r="B255" t="s">
        <v>3828</v>
      </c>
      <c r="D255" t="str">
        <f>IF(VLOOKUP(K255,Master!$A$2:$C$5000,2,FALSE)=214,VLOOKUP(K255,[1]Master0214!$A$2:$D$5000,3,FALSE),VLOOKUP(K255,Master!$A$2:$C$5000,3,FALSE))</f>
        <v>บจ.จี88 พลัส</v>
      </c>
      <c r="E255" t="s">
        <v>4071</v>
      </c>
      <c r="F255">
        <v>100697</v>
      </c>
      <c r="G255">
        <v>1</v>
      </c>
      <c r="H255">
        <v>18</v>
      </c>
      <c r="I255">
        <f t="shared" si="3"/>
        <v>-18</v>
      </c>
      <c r="J255">
        <f>IF(VLOOKUP(K255,Master!$A$2:$C$5000,2,FALSE)=214,VLOOKUP(K255,[1]Master0214!$A$2:$D$5000,4,FALSE),VLOOKUP(K255,Master!$A$2:$C$5000,2,FALSE))</f>
        <v>221375</v>
      </c>
      <c r="K255" t="s">
        <v>2474</v>
      </c>
      <c r="L255" t="s">
        <v>254</v>
      </c>
      <c r="M255" t="s">
        <v>126</v>
      </c>
      <c r="P255">
        <v>1</v>
      </c>
      <c r="R255" t="s">
        <v>4072</v>
      </c>
      <c r="S255" t="s">
        <v>919</v>
      </c>
    </row>
    <row r="256" spans="1:19" x14ac:dyDescent="0.25">
      <c r="A256">
        <v>1</v>
      </c>
      <c r="B256" t="s">
        <v>3828</v>
      </c>
      <c r="D256" t="str">
        <f>IF(VLOOKUP(K256,Master!$A$2:$C$5000,2,FALSE)=214,VLOOKUP(K256,[1]Master0214!$A$2:$D$5000,3,FALSE),VLOOKUP(K256,Master!$A$2:$C$5000,3,FALSE))</f>
        <v>บจ.เจริญพร โลจิสติก</v>
      </c>
      <c r="E256" t="s">
        <v>4073</v>
      </c>
      <c r="F256">
        <v>100697</v>
      </c>
      <c r="G256">
        <v>1</v>
      </c>
      <c r="H256">
        <v>26</v>
      </c>
      <c r="I256">
        <f t="shared" si="3"/>
        <v>-26</v>
      </c>
      <c r="J256">
        <f>IF(VLOOKUP(K256,Master!$A$2:$C$5000,2,FALSE)=214,VLOOKUP(K256,[1]Master0214!$A$2:$D$5000,4,FALSE),VLOOKUP(K256,Master!$A$2:$C$5000,2,FALSE))</f>
        <v>221363</v>
      </c>
      <c r="K256" t="s">
        <v>3349</v>
      </c>
      <c r="L256" t="s">
        <v>254</v>
      </c>
      <c r="M256" t="s">
        <v>126</v>
      </c>
      <c r="P256">
        <v>1</v>
      </c>
      <c r="R256" t="s">
        <v>4074</v>
      </c>
      <c r="S256" t="s">
        <v>919</v>
      </c>
    </row>
    <row r="257" spans="1:19" x14ac:dyDescent="0.25">
      <c r="A257">
        <v>1</v>
      </c>
      <c r="B257" t="s">
        <v>3828</v>
      </c>
      <c r="D257" t="str">
        <f>IF(VLOOKUP(K257,Master!$A$2:$C$5000,2,FALSE)=214,VLOOKUP(K257,[1]Master0214!$A$2:$D$5000,3,FALSE),VLOOKUP(K257,Master!$A$2:$C$5000,3,FALSE))</f>
        <v>วีรพัฒน์ เงินมา</v>
      </c>
      <c r="E257" t="s">
        <v>4075</v>
      </c>
      <c r="F257">
        <v>100697</v>
      </c>
      <c r="G257">
        <v>1</v>
      </c>
      <c r="H257">
        <v>44</v>
      </c>
      <c r="I257">
        <f t="shared" si="3"/>
        <v>-44</v>
      </c>
      <c r="J257">
        <f>IF(VLOOKUP(K257,Master!$A$2:$C$5000,2,FALSE)=214,VLOOKUP(K257,[1]Master0214!$A$2:$D$5000,4,FALSE),VLOOKUP(K257,Master!$A$2:$C$5000,2,FALSE))</f>
        <v>218339</v>
      </c>
      <c r="K257" t="s">
        <v>2356</v>
      </c>
      <c r="L257" t="s">
        <v>202</v>
      </c>
      <c r="M257" t="s">
        <v>126</v>
      </c>
      <c r="P257">
        <v>1</v>
      </c>
      <c r="R257" t="s">
        <v>4076</v>
      </c>
      <c r="S257" t="s">
        <v>919</v>
      </c>
    </row>
    <row r="258" spans="1:19" x14ac:dyDescent="0.25">
      <c r="A258">
        <v>1</v>
      </c>
      <c r="B258" t="s">
        <v>3828</v>
      </c>
      <c r="D258" t="str">
        <f>IF(VLOOKUP(K258,Master!$A$2:$C$5000,2,FALSE)=214,VLOOKUP(K258,[1]Master0214!$A$2:$D$5000,3,FALSE),VLOOKUP(K258,Master!$A$2:$C$5000,3,FALSE))</f>
        <v>วรางคณา เงินบำรุง</v>
      </c>
      <c r="E258" t="s">
        <v>4077</v>
      </c>
      <c r="F258">
        <v>100697</v>
      </c>
      <c r="G258">
        <v>1</v>
      </c>
      <c r="H258">
        <v>91</v>
      </c>
      <c r="I258">
        <f t="shared" ref="I258:I321" si="4">-H258</f>
        <v>-91</v>
      </c>
      <c r="J258">
        <f>IF(VLOOKUP(K258,Master!$A$2:$C$5000,2,FALSE)=214,VLOOKUP(K258,[1]Master0214!$A$2:$D$5000,4,FALSE),VLOOKUP(K258,Master!$A$2:$C$5000,2,FALSE))</f>
        <v>221572</v>
      </c>
      <c r="K258" t="s">
        <v>2681</v>
      </c>
      <c r="L258" t="s">
        <v>202</v>
      </c>
      <c r="M258" t="s">
        <v>126</v>
      </c>
      <c r="P258">
        <v>1</v>
      </c>
      <c r="R258" t="s">
        <v>4078</v>
      </c>
      <c r="S258" t="s">
        <v>919</v>
      </c>
    </row>
    <row r="259" spans="1:19" x14ac:dyDescent="0.25">
      <c r="A259">
        <v>1</v>
      </c>
      <c r="B259" t="s">
        <v>3828</v>
      </c>
      <c r="D259" t="str">
        <f>IF(VLOOKUP(K259,Master!$A$2:$C$5000,2,FALSE)=214,VLOOKUP(K259,[1]Master0214!$A$2:$D$5000,3,FALSE),VLOOKUP(K259,Master!$A$2:$C$5000,3,FALSE))</f>
        <v>วีรภัทร เรืองสังข์</v>
      </c>
      <c r="E259" t="s">
        <v>4079</v>
      </c>
      <c r="F259">
        <v>100697</v>
      </c>
      <c r="G259">
        <v>1</v>
      </c>
      <c r="H259">
        <v>116</v>
      </c>
      <c r="I259">
        <f t="shared" si="4"/>
        <v>-116</v>
      </c>
      <c r="J259">
        <f>IF(VLOOKUP(K259,Master!$A$2:$C$5000,2,FALSE)=214,VLOOKUP(K259,[1]Master0214!$A$2:$D$5000,4,FALSE),VLOOKUP(K259,Master!$A$2:$C$5000,2,FALSE))</f>
        <v>217892</v>
      </c>
      <c r="K259" t="s">
        <v>1527</v>
      </c>
      <c r="L259" t="s">
        <v>202</v>
      </c>
      <c r="M259" t="s">
        <v>126</v>
      </c>
      <c r="P259">
        <v>1</v>
      </c>
      <c r="R259" t="s">
        <v>4080</v>
      </c>
      <c r="S259" t="s">
        <v>919</v>
      </c>
    </row>
    <row r="260" spans="1:19" x14ac:dyDescent="0.25">
      <c r="A260">
        <v>1</v>
      </c>
      <c r="B260" t="s">
        <v>3828</v>
      </c>
      <c r="D260" t="str">
        <f>IF(VLOOKUP(K260,Master!$A$2:$C$5000,2,FALSE)=214,VLOOKUP(K260,[1]Master0214!$A$2:$D$5000,3,FALSE),VLOOKUP(K260,Master!$A$2:$C$5000,3,FALSE))</f>
        <v>กนกวรรณ อินทร์ทิม</v>
      </c>
      <c r="E260" t="s">
        <v>4081</v>
      </c>
      <c r="F260">
        <v>100697</v>
      </c>
      <c r="G260">
        <v>1</v>
      </c>
      <c r="H260">
        <v>22</v>
      </c>
      <c r="I260">
        <f t="shared" si="4"/>
        <v>-22</v>
      </c>
      <c r="J260">
        <f>IF(VLOOKUP(K260,Master!$A$2:$C$5000,2,FALSE)=214,VLOOKUP(K260,[1]Master0214!$A$2:$D$5000,4,FALSE),VLOOKUP(K260,Master!$A$2:$C$5000,2,FALSE))</f>
        <v>218188</v>
      </c>
      <c r="K260" t="s">
        <v>1487</v>
      </c>
      <c r="L260" t="s">
        <v>2081</v>
      </c>
      <c r="M260" t="s">
        <v>126</v>
      </c>
      <c r="P260">
        <v>1</v>
      </c>
      <c r="R260" t="s">
        <v>4082</v>
      </c>
      <c r="S260" t="s">
        <v>919</v>
      </c>
    </row>
    <row r="261" spans="1:19" x14ac:dyDescent="0.25">
      <c r="A261">
        <v>1</v>
      </c>
      <c r="B261" t="s">
        <v>3828</v>
      </c>
      <c r="D261" t="str">
        <f>IF(VLOOKUP(K261,Master!$A$2:$C$5000,2,FALSE)=214,VLOOKUP(K261,[1]Master0214!$A$2:$D$5000,3,FALSE),VLOOKUP(K261,Master!$A$2:$C$5000,3,FALSE))</f>
        <v>หมูขยัน ทรานสปอร์ต หจก.</v>
      </c>
      <c r="E261" t="s">
        <v>4083</v>
      </c>
      <c r="F261">
        <v>100697</v>
      </c>
      <c r="G261">
        <v>1</v>
      </c>
      <c r="H261">
        <v>8</v>
      </c>
      <c r="I261">
        <f t="shared" si="4"/>
        <v>-8</v>
      </c>
      <c r="J261">
        <f>IF(VLOOKUP(K261,Master!$A$2:$C$5000,2,FALSE)=214,VLOOKUP(K261,[1]Master0214!$A$2:$D$5000,4,FALSE),VLOOKUP(K261,Master!$A$2:$C$5000,2,FALSE))</f>
        <v>218357</v>
      </c>
      <c r="K261" t="s">
        <v>1593</v>
      </c>
      <c r="L261" t="s">
        <v>254</v>
      </c>
      <c r="M261" t="s">
        <v>126</v>
      </c>
      <c r="P261">
        <v>1</v>
      </c>
      <c r="R261" t="s">
        <v>4084</v>
      </c>
      <c r="S261" t="s">
        <v>919</v>
      </c>
    </row>
    <row r="262" spans="1:19" x14ac:dyDescent="0.25">
      <c r="A262">
        <v>1</v>
      </c>
      <c r="B262" t="s">
        <v>3828</v>
      </c>
      <c r="D262" t="str">
        <f>IF(VLOOKUP(K262,Master!$A$2:$C$5000,2,FALSE)=214,VLOOKUP(K262,[1]Master0214!$A$2:$D$5000,3,FALSE),VLOOKUP(K262,Master!$A$2:$C$5000,3,FALSE))</f>
        <v>สัมฤทธิ์ ทรัพย์ขำ</v>
      </c>
      <c r="E262" t="s">
        <v>4085</v>
      </c>
      <c r="F262">
        <v>100697</v>
      </c>
      <c r="G262">
        <v>1</v>
      </c>
      <c r="H262">
        <v>15</v>
      </c>
      <c r="I262">
        <f t="shared" si="4"/>
        <v>-15</v>
      </c>
      <c r="J262">
        <f>IF(VLOOKUP(K262,Master!$A$2:$C$5000,2,FALSE)=214,VLOOKUP(K262,[1]Master0214!$A$2:$D$5000,4,FALSE),VLOOKUP(K262,Master!$A$2:$C$5000,2,FALSE))</f>
        <v>217928</v>
      </c>
      <c r="K262" t="s">
        <v>1609</v>
      </c>
      <c r="L262" t="s">
        <v>202</v>
      </c>
      <c r="M262" t="s">
        <v>126</v>
      </c>
      <c r="P262">
        <v>1</v>
      </c>
      <c r="R262" t="s">
        <v>4086</v>
      </c>
      <c r="S262" t="s">
        <v>919</v>
      </c>
    </row>
    <row r="263" spans="1:19" x14ac:dyDescent="0.25">
      <c r="A263">
        <v>1</v>
      </c>
      <c r="B263" t="s">
        <v>3828</v>
      </c>
      <c r="D263" t="e">
        <f>IF(VLOOKUP(K263,Master!$A$2:$C$5000,2,FALSE)=214,VLOOKUP(K263,[1]Master0214!$A$2:$D$5000,3,FALSE),VLOOKUP(K263,Master!$A$2:$C$5000,3,FALSE))</f>
        <v>#N/A</v>
      </c>
      <c r="E263" t="s">
        <v>4087</v>
      </c>
      <c r="F263">
        <v>100697</v>
      </c>
      <c r="G263">
        <v>1</v>
      </c>
      <c r="H263">
        <v>65</v>
      </c>
      <c r="I263">
        <f t="shared" si="4"/>
        <v>-65</v>
      </c>
      <c r="J263" t="e">
        <f>IF(VLOOKUP(K263,Master!$A$2:$C$5000,2,FALSE)=214,VLOOKUP(K263,[1]Master0214!$A$2:$D$5000,4,FALSE),VLOOKUP(K263,Master!$A$2:$C$5000,2,FALSE))</f>
        <v>#N/A</v>
      </c>
      <c r="K263" t="s">
        <v>4088</v>
      </c>
      <c r="L263" t="s">
        <v>1058</v>
      </c>
      <c r="M263" t="s">
        <v>126</v>
      </c>
      <c r="P263">
        <v>1</v>
      </c>
      <c r="R263" t="s">
        <v>4089</v>
      </c>
      <c r="S263" t="s">
        <v>919</v>
      </c>
    </row>
    <row r="264" spans="1:19" x14ac:dyDescent="0.25">
      <c r="A264">
        <v>1</v>
      </c>
      <c r="B264" t="s">
        <v>3828</v>
      </c>
      <c r="D264" t="str">
        <f>IF(VLOOKUP(K264,Master!$A$2:$C$5000,2,FALSE)=214,VLOOKUP(K264,[1]Master0214!$A$2:$D$5000,3,FALSE),VLOOKUP(K264,Master!$A$2:$C$5000,3,FALSE))</f>
        <v>บจ.เจริญพร โลจิสติก</v>
      </c>
      <c r="E264" t="s">
        <v>4090</v>
      </c>
      <c r="F264">
        <v>100697</v>
      </c>
      <c r="G264">
        <v>1</v>
      </c>
      <c r="H264">
        <v>22</v>
      </c>
      <c r="I264">
        <f t="shared" si="4"/>
        <v>-22</v>
      </c>
      <c r="J264">
        <f>IF(VLOOKUP(K264,Master!$A$2:$C$5000,2,FALSE)=214,VLOOKUP(K264,[1]Master0214!$A$2:$D$5000,4,FALSE),VLOOKUP(K264,Master!$A$2:$C$5000,2,FALSE))</f>
        <v>221363</v>
      </c>
      <c r="K264" t="s">
        <v>2473</v>
      </c>
      <c r="L264" t="s">
        <v>254</v>
      </c>
      <c r="M264" t="s">
        <v>126</v>
      </c>
      <c r="P264">
        <v>1</v>
      </c>
      <c r="R264" t="s">
        <v>4091</v>
      </c>
      <c r="S264" t="s">
        <v>919</v>
      </c>
    </row>
    <row r="265" spans="1:19" x14ac:dyDescent="0.25">
      <c r="A265">
        <v>1</v>
      </c>
      <c r="B265" t="s">
        <v>3828</v>
      </c>
      <c r="D265" t="str">
        <f>IF(VLOOKUP(K265,Master!$A$2:$C$5000,2,FALSE)=214,VLOOKUP(K265,[1]Master0214!$A$2:$D$5000,3,FALSE),VLOOKUP(K265,Master!$A$2:$C$5000,3,FALSE))</f>
        <v>บจ.จี88 พลัส</v>
      </c>
      <c r="E265" t="s">
        <v>4092</v>
      </c>
      <c r="F265">
        <v>100697</v>
      </c>
      <c r="G265">
        <v>1</v>
      </c>
      <c r="H265">
        <v>38</v>
      </c>
      <c r="I265">
        <f t="shared" si="4"/>
        <v>-38</v>
      </c>
      <c r="J265">
        <f>IF(VLOOKUP(K265,Master!$A$2:$C$5000,2,FALSE)=214,VLOOKUP(K265,[1]Master0214!$A$2:$D$5000,4,FALSE),VLOOKUP(K265,Master!$A$2:$C$5000,2,FALSE))</f>
        <v>221375</v>
      </c>
      <c r="K265" t="s">
        <v>2526</v>
      </c>
      <c r="L265" t="s">
        <v>254</v>
      </c>
      <c r="M265" t="s">
        <v>126</v>
      </c>
      <c r="P265">
        <v>1</v>
      </c>
      <c r="R265" t="s">
        <v>4093</v>
      </c>
      <c r="S265" t="s">
        <v>919</v>
      </c>
    </row>
    <row r="266" spans="1:19" x14ac:dyDescent="0.25">
      <c r="A266">
        <v>1</v>
      </c>
      <c r="B266" t="s">
        <v>3828</v>
      </c>
      <c r="D266" t="str">
        <f>IF(VLOOKUP(K266,Master!$A$2:$C$5000,2,FALSE)=214,VLOOKUP(K266,[1]Master0214!$A$2:$D$5000,3,FALSE),VLOOKUP(K266,Master!$A$2:$C$5000,3,FALSE))</f>
        <v>อัครวัฒน์ กิตติภักดีพันธ์</v>
      </c>
      <c r="E266" t="s">
        <v>4094</v>
      </c>
      <c r="F266">
        <v>100697</v>
      </c>
      <c r="G266">
        <v>1</v>
      </c>
      <c r="H266">
        <v>38</v>
      </c>
      <c r="I266">
        <f t="shared" si="4"/>
        <v>-38</v>
      </c>
      <c r="J266">
        <f>IF(VLOOKUP(K266,Master!$A$2:$C$5000,2,FALSE)=214,VLOOKUP(K266,[1]Master0214!$A$2:$D$5000,4,FALSE),VLOOKUP(K266,Master!$A$2:$C$5000,2,FALSE))</f>
        <v>218617</v>
      </c>
      <c r="K266" t="s">
        <v>1936</v>
      </c>
      <c r="L266" t="s">
        <v>254</v>
      </c>
      <c r="M266" t="s">
        <v>126</v>
      </c>
      <c r="P266">
        <v>1</v>
      </c>
      <c r="R266" t="s">
        <v>4095</v>
      </c>
      <c r="S266" t="s">
        <v>919</v>
      </c>
    </row>
    <row r="267" spans="1:19" x14ac:dyDescent="0.25">
      <c r="A267">
        <v>1</v>
      </c>
      <c r="B267" t="s">
        <v>3828</v>
      </c>
      <c r="D267" t="str">
        <f>IF(VLOOKUP(K267,Master!$A$2:$C$5000,2,FALSE)=214,VLOOKUP(K267,[1]Master0214!$A$2:$D$5000,3,FALSE),VLOOKUP(K267,Master!$A$2:$C$5000,3,FALSE))</f>
        <v>ศุภกฤต กีรติปาล</v>
      </c>
      <c r="E267" t="s">
        <v>4096</v>
      </c>
      <c r="F267">
        <v>100697</v>
      </c>
      <c r="G267">
        <v>1</v>
      </c>
      <c r="H267">
        <v>29</v>
      </c>
      <c r="I267">
        <f t="shared" si="4"/>
        <v>-29</v>
      </c>
      <c r="J267">
        <f>IF(VLOOKUP(K267,Master!$A$2:$C$5000,2,FALSE)=214,VLOOKUP(K267,[1]Master0214!$A$2:$D$5000,4,FALSE),VLOOKUP(K267,Master!$A$2:$C$5000,2,FALSE))</f>
        <v>218347</v>
      </c>
      <c r="K267" t="s">
        <v>402</v>
      </c>
      <c r="L267" t="s">
        <v>254</v>
      </c>
      <c r="M267" t="s">
        <v>126</v>
      </c>
      <c r="P267">
        <v>1</v>
      </c>
      <c r="R267" t="s">
        <v>4097</v>
      </c>
      <c r="S267" t="s">
        <v>919</v>
      </c>
    </row>
    <row r="268" spans="1:19" x14ac:dyDescent="0.25">
      <c r="A268">
        <v>1</v>
      </c>
      <c r="B268" t="s">
        <v>3828</v>
      </c>
      <c r="D268" t="str">
        <f>IF(VLOOKUP(K268,Master!$A$2:$C$5000,2,FALSE)=214,VLOOKUP(K268,[1]Master0214!$A$2:$D$5000,3,FALSE),VLOOKUP(K268,Master!$A$2:$C$5000,3,FALSE))</f>
        <v>บจ.จี-ตอง โลจิสติกส์</v>
      </c>
      <c r="E268" t="s">
        <v>4098</v>
      </c>
      <c r="F268">
        <v>100697</v>
      </c>
      <c r="G268">
        <v>1</v>
      </c>
      <c r="H268">
        <v>9</v>
      </c>
      <c r="I268">
        <f t="shared" si="4"/>
        <v>-9</v>
      </c>
      <c r="J268">
        <f>IF(VLOOKUP(K268,Master!$A$2:$C$5000,2,FALSE)=214,VLOOKUP(K268,[1]Master0214!$A$2:$D$5000,4,FALSE),VLOOKUP(K268,Master!$A$2:$C$5000,2,FALSE))</f>
        <v>220999</v>
      </c>
      <c r="K268" t="s">
        <v>2562</v>
      </c>
      <c r="L268" t="s">
        <v>1045</v>
      </c>
      <c r="M268" t="s">
        <v>126</v>
      </c>
      <c r="P268">
        <v>1</v>
      </c>
      <c r="R268" t="s">
        <v>4099</v>
      </c>
      <c r="S268" t="s">
        <v>919</v>
      </c>
    </row>
    <row r="269" spans="1:19" x14ac:dyDescent="0.25">
      <c r="A269">
        <v>1</v>
      </c>
      <c r="B269" t="s">
        <v>3828</v>
      </c>
      <c r="D269" t="str">
        <f>IF(VLOOKUP(K269,Master!$A$2:$C$5000,2,FALSE)=214,VLOOKUP(K269,[1]Master0214!$A$2:$D$5000,3,FALSE),VLOOKUP(K269,Master!$A$2:$C$5000,3,FALSE))</f>
        <v>ประสิทธิ์ ปูเงิน</v>
      </c>
      <c r="E269" t="s">
        <v>4100</v>
      </c>
      <c r="F269">
        <v>100697</v>
      </c>
      <c r="G269">
        <v>1</v>
      </c>
      <c r="H269">
        <v>18</v>
      </c>
      <c r="I269">
        <f t="shared" si="4"/>
        <v>-18</v>
      </c>
      <c r="J269">
        <f>IF(VLOOKUP(K269,Master!$A$2:$C$5000,2,FALSE)=214,VLOOKUP(K269,[1]Master0214!$A$2:$D$5000,4,FALSE),VLOOKUP(K269,Master!$A$2:$C$5000,2,FALSE))</f>
        <v>218509</v>
      </c>
      <c r="K269" t="s">
        <v>1576</v>
      </c>
      <c r="L269" t="s">
        <v>203</v>
      </c>
      <c r="M269" t="s">
        <v>126</v>
      </c>
      <c r="P269">
        <v>1</v>
      </c>
      <c r="R269" t="s">
        <v>4101</v>
      </c>
      <c r="S269" t="s">
        <v>919</v>
      </c>
    </row>
    <row r="270" spans="1:19" x14ac:dyDescent="0.25">
      <c r="A270">
        <v>1</v>
      </c>
      <c r="B270" t="s">
        <v>4102</v>
      </c>
      <c r="D270" t="str">
        <f>IF(VLOOKUP(K270,Master!$A$2:$C$5000,2,FALSE)=214,VLOOKUP(K270,[1]Master0214!$A$2:$D$5000,3,FALSE),VLOOKUP(K270,Master!$A$2:$C$5000,3,FALSE))</f>
        <v>เทพสุโท หจก.</v>
      </c>
      <c r="E270" t="s">
        <v>4103</v>
      </c>
      <c r="F270">
        <v>100697</v>
      </c>
      <c r="G270">
        <v>1</v>
      </c>
      <c r="H270">
        <v>34</v>
      </c>
      <c r="I270">
        <f t="shared" si="4"/>
        <v>-34</v>
      </c>
      <c r="J270">
        <f>IF(VLOOKUP(K270,Master!$A$2:$C$5000,2,FALSE)=214,VLOOKUP(K270,[1]Master0214!$A$2:$D$5000,4,FALSE),VLOOKUP(K270,Master!$A$2:$C$5000,2,FALSE))</f>
        <v>217827</v>
      </c>
      <c r="K270" t="s">
        <v>2324</v>
      </c>
      <c r="L270" t="s">
        <v>133</v>
      </c>
      <c r="M270" t="s">
        <v>126</v>
      </c>
      <c r="P270">
        <v>1</v>
      </c>
      <c r="R270" t="s">
        <v>4104</v>
      </c>
      <c r="S270" t="s">
        <v>919</v>
      </c>
    </row>
    <row r="271" spans="1:19" x14ac:dyDescent="0.25">
      <c r="A271">
        <v>1</v>
      </c>
      <c r="B271" t="s">
        <v>4102</v>
      </c>
      <c r="D271" t="str">
        <f>IF(VLOOKUP(K271,Master!$A$2:$C$5000,2,FALSE)=214,VLOOKUP(K271,[1]Master0214!$A$2:$D$5000,3,FALSE),VLOOKUP(K271,Master!$A$2:$C$5000,3,FALSE))</f>
        <v>จำเริญ วิทิตพันธ์</v>
      </c>
      <c r="E271" t="s">
        <v>4105</v>
      </c>
      <c r="F271">
        <v>100697</v>
      </c>
      <c r="G271">
        <v>1</v>
      </c>
      <c r="H271">
        <v>471</v>
      </c>
      <c r="I271">
        <f t="shared" si="4"/>
        <v>-471</v>
      </c>
      <c r="J271">
        <f>IF(VLOOKUP(K271,Master!$A$2:$C$5000,2,FALSE)=214,VLOOKUP(K271,[1]Master0214!$A$2:$D$5000,4,FALSE),VLOOKUP(K271,Master!$A$2:$C$5000,2,FALSE))</f>
        <v>218059</v>
      </c>
      <c r="K271" t="s">
        <v>173</v>
      </c>
      <c r="L271" t="s">
        <v>317</v>
      </c>
      <c r="M271" t="s">
        <v>126</v>
      </c>
      <c r="P271">
        <v>1</v>
      </c>
      <c r="R271" t="s">
        <v>4106</v>
      </c>
      <c r="S271" t="s">
        <v>919</v>
      </c>
    </row>
    <row r="272" spans="1:19" x14ac:dyDescent="0.25">
      <c r="A272">
        <v>1</v>
      </c>
      <c r="B272" t="s">
        <v>4102</v>
      </c>
      <c r="D272" t="e">
        <f>IF(VLOOKUP(K272,Master!$A$2:$C$5000,2,FALSE)=214,VLOOKUP(K272,[1]Master0214!$A$2:$D$5000,3,FALSE),VLOOKUP(K272,Master!$A$2:$C$5000,3,FALSE))</f>
        <v>#N/A</v>
      </c>
      <c r="E272" t="s">
        <v>4107</v>
      </c>
      <c r="F272">
        <v>100697</v>
      </c>
      <c r="G272">
        <v>1</v>
      </c>
      <c r="H272">
        <v>93</v>
      </c>
      <c r="I272">
        <f t="shared" si="4"/>
        <v>-93</v>
      </c>
      <c r="J272" t="e">
        <f>IF(VLOOKUP(K272,Master!$A$2:$C$5000,2,FALSE)=214,VLOOKUP(K272,[1]Master0214!$A$2:$D$5000,4,FALSE),VLOOKUP(K272,Master!$A$2:$C$5000,2,FALSE))</f>
        <v>#N/A</v>
      </c>
      <c r="K272" t="s">
        <v>3687</v>
      </c>
      <c r="L272" t="s">
        <v>133</v>
      </c>
      <c r="M272" t="s">
        <v>126</v>
      </c>
      <c r="P272">
        <v>1</v>
      </c>
      <c r="R272" t="s">
        <v>4108</v>
      </c>
      <c r="S272" t="s">
        <v>919</v>
      </c>
    </row>
    <row r="273" spans="1:19" x14ac:dyDescent="0.25">
      <c r="A273">
        <v>1</v>
      </c>
      <c r="B273" t="s">
        <v>4102</v>
      </c>
      <c r="D273" t="str">
        <f>IF(VLOOKUP(K273,Master!$A$2:$C$5000,2,FALSE)=214,VLOOKUP(K273,[1]Master0214!$A$2:$D$5000,3,FALSE),VLOOKUP(K273,Master!$A$2:$C$5000,3,FALSE))</f>
        <v>ประสิทธิ์ ปูเงิน</v>
      </c>
      <c r="E273" t="s">
        <v>4109</v>
      </c>
      <c r="F273">
        <v>100697</v>
      </c>
      <c r="G273">
        <v>1</v>
      </c>
      <c r="H273">
        <v>32</v>
      </c>
      <c r="I273">
        <f t="shared" si="4"/>
        <v>-32</v>
      </c>
      <c r="J273">
        <f>IF(VLOOKUP(K273,Master!$A$2:$C$5000,2,FALSE)=214,VLOOKUP(K273,[1]Master0214!$A$2:$D$5000,4,FALSE),VLOOKUP(K273,Master!$A$2:$C$5000,2,FALSE))</f>
        <v>218509</v>
      </c>
      <c r="K273" t="s">
        <v>2533</v>
      </c>
      <c r="L273" t="s">
        <v>203</v>
      </c>
      <c r="M273" t="s">
        <v>126</v>
      </c>
      <c r="P273">
        <v>1</v>
      </c>
      <c r="R273" t="s">
        <v>4110</v>
      </c>
      <c r="S273" t="s">
        <v>919</v>
      </c>
    </row>
    <row r="274" spans="1:19" x14ac:dyDescent="0.25">
      <c r="A274">
        <v>1</v>
      </c>
      <c r="B274" t="s">
        <v>4102</v>
      </c>
      <c r="D274" t="str">
        <f>IF(VLOOKUP(K274,Master!$A$2:$C$5000,2,FALSE)=214,VLOOKUP(K274,[1]Master0214!$A$2:$D$5000,3,FALSE),VLOOKUP(K274,Master!$A$2:$C$5000,3,FALSE))</f>
        <v>สมคิด จักษุวินัย</v>
      </c>
      <c r="E274" t="s">
        <v>4111</v>
      </c>
      <c r="F274">
        <v>100697</v>
      </c>
      <c r="G274">
        <v>1</v>
      </c>
      <c r="H274">
        <v>26</v>
      </c>
      <c r="I274">
        <f t="shared" si="4"/>
        <v>-26</v>
      </c>
      <c r="J274">
        <f>IF(VLOOKUP(K274,Master!$A$2:$C$5000,2,FALSE)=214,VLOOKUP(K274,[1]Master0214!$A$2:$D$5000,4,FALSE),VLOOKUP(K274,Master!$A$2:$C$5000,2,FALSE))</f>
        <v>221499</v>
      </c>
      <c r="K274" t="s">
        <v>2519</v>
      </c>
      <c r="L274" t="s">
        <v>133</v>
      </c>
      <c r="M274" t="s">
        <v>126</v>
      </c>
      <c r="P274">
        <v>1</v>
      </c>
      <c r="R274" t="s">
        <v>4112</v>
      </c>
      <c r="S274" t="s">
        <v>919</v>
      </c>
    </row>
    <row r="275" spans="1:19" x14ac:dyDescent="0.25">
      <c r="A275">
        <v>1</v>
      </c>
      <c r="B275" t="s">
        <v>4102</v>
      </c>
      <c r="D275" t="str">
        <f>IF(VLOOKUP(K275,Master!$A$2:$C$5000,2,FALSE)=214,VLOOKUP(K275,[1]Master0214!$A$2:$D$5000,3,FALSE),VLOOKUP(K275,Master!$A$2:$C$5000,3,FALSE))</f>
        <v>เทพสุโท หจก.</v>
      </c>
      <c r="E275" t="s">
        <v>4113</v>
      </c>
      <c r="F275">
        <v>100697</v>
      </c>
      <c r="G275">
        <v>1</v>
      </c>
      <c r="H275">
        <v>20</v>
      </c>
      <c r="I275">
        <f t="shared" si="4"/>
        <v>-20</v>
      </c>
      <c r="J275">
        <f>IF(VLOOKUP(K275,Master!$A$2:$C$5000,2,FALSE)=214,VLOOKUP(K275,[1]Master0214!$A$2:$D$5000,4,FALSE),VLOOKUP(K275,Master!$A$2:$C$5000,2,FALSE))</f>
        <v>217827</v>
      </c>
      <c r="K275" t="s">
        <v>2163</v>
      </c>
      <c r="L275" t="s">
        <v>133</v>
      </c>
      <c r="M275" t="s">
        <v>126</v>
      </c>
      <c r="P275">
        <v>1</v>
      </c>
      <c r="R275" t="s">
        <v>4114</v>
      </c>
      <c r="S275" t="s">
        <v>919</v>
      </c>
    </row>
    <row r="276" spans="1:19" x14ac:dyDescent="0.25">
      <c r="A276">
        <v>1</v>
      </c>
      <c r="B276" t="s">
        <v>4102</v>
      </c>
      <c r="D276" t="str">
        <f>IF(VLOOKUP(K276,Master!$A$2:$C$5000,2,FALSE)=214,VLOOKUP(K276,[1]Master0214!$A$2:$D$5000,3,FALSE),VLOOKUP(K276,Master!$A$2:$C$5000,3,FALSE))</f>
        <v>นายประสิทธิ์ รุ่งดี</v>
      </c>
      <c r="E276" t="s">
        <v>4115</v>
      </c>
      <c r="F276">
        <v>100697</v>
      </c>
      <c r="G276">
        <v>1</v>
      </c>
      <c r="H276">
        <v>52</v>
      </c>
      <c r="I276">
        <f t="shared" si="4"/>
        <v>-52</v>
      </c>
      <c r="J276">
        <f>IF(VLOOKUP(K276,Master!$A$2:$C$5000,2,FALSE)=214,VLOOKUP(K276,[1]Master0214!$A$2:$D$5000,4,FALSE),VLOOKUP(K276,Master!$A$2:$C$5000,2,FALSE))</f>
        <v>186507</v>
      </c>
      <c r="K276" t="s">
        <v>190</v>
      </c>
      <c r="L276" t="s">
        <v>203</v>
      </c>
      <c r="M276" t="s">
        <v>126</v>
      </c>
      <c r="P276">
        <v>1</v>
      </c>
      <c r="R276" t="s">
        <v>4116</v>
      </c>
      <c r="S276" t="s">
        <v>919</v>
      </c>
    </row>
    <row r="277" spans="1:19" x14ac:dyDescent="0.25">
      <c r="A277">
        <v>1</v>
      </c>
      <c r="B277" t="s">
        <v>4102</v>
      </c>
      <c r="D277" t="str">
        <f>IF(VLOOKUP(K277,Master!$A$2:$C$5000,2,FALSE)=214,VLOOKUP(K277,[1]Master0214!$A$2:$D$5000,3,FALSE),VLOOKUP(K277,Master!$A$2:$C$5000,3,FALSE))</f>
        <v>ณฐมน เพชรโก</v>
      </c>
      <c r="E277" t="s">
        <v>4117</v>
      </c>
      <c r="F277">
        <v>100697</v>
      </c>
      <c r="G277">
        <v>1</v>
      </c>
      <c r="H277">
        <v>17</v>
      </c>
      <c r="I277">
        <f t="shared" si="4"/>
        <v>-17</v>
      </c>
      <c r="J277">
        <f>IF(VLOOKUP(K277,Master!$A$2:$C$5000,2,FALSE)=214,VLOOKUP(K277,[1]Master0214!$A$2:$D$5000,4,FALSE),VLOOKUP(K277,Master!$A$2:$C$5000,2,FALSE))</f>
        <v>218002</v>
      </c>
      <c r="K277" t="s">
        <v>2098</v>
      </c>
      <c r="L277" t="s">
        <v>133</v>
      </c>
      <c r="M277" t="s">
        <v>126</v>
      </c>
      <c r="P277">
        <v>1</v>
      </c>
      <c r="R277" t="s">
        <v>4118</v>
      </c>
      <c r="S277" t="s">
        <v>919</v>
      </c>
    </row>
    <row r="278" spans="1:19" x14ac:dyDescent="0.25">
      <c r="A278">
        <v>1</v>
      </c>
      <c r="B278" t="s">
        <v>4102</v>
      </c>
      <c r="D278" t="str">
        <f>IF(VLOOKUP(K278,Master!$A$2:$C$5000,2,FALSE)=214,VLOOKUP(K278,[1]Master0214!$A$2:$D$5000,3,FALSE),VLOOKUP(K278,Master!$A$2:$C$5000,3,FALSE))</f>
        <v>ผกายทิพย์ สีน้อย</v>
      </c>
      <c r="E278" t="s">
        <v>4119</v>
      </c>
      <c r="F278">
        <v>100697</v>
      </c>
      <c r="G278">
        <v>1</v>
      </c>
      <c r="H278">
        <v>153.99</v>
      </c>
      <c r="I278">
        <f t="shared" si="4"/>
        <v>-153.99</v>
      </c>
      <c r="J278">
        <f>IF(VLOOKUP(K278,Master!$A$2:$C$5000,2,FALSE)=214,VLOOKUP(K278,[1]Master0214!$A$2:$D$5000,4,FALSE),VLOOKUP(K278,Master!$A$2:$C$5000,2,FALSE))</f>
        <v>220707</v>
      </c>
      <c r="K278" t="s">
        <v>2061</v>
      </c>
      <c r="L278" t="s">
        <v>317</v>
      </c>
      <c r="M278" t="s">
        <v>126</v>
      </c>
      <c r="P278">
        <v>1</v>
      </c>
      <c r="R278" t="s">
        <v>4120</v>
      </c>
      <c r="S278" t="s">
        <v>919</v>
      </c>
    </row>
    <row r="279" spans="1:19" x14ac:dyDescent="0.25">
      <c r="A279">
        <v>1</v>
      </c>
      <c r="B279" t="s">
        <v>4102</v>
      </c>
      <c r="D279" t="str">
        <f>IF(VLOOKUP(K279,Master!$A$2:$C$5000,2,FALSE)=214,VLOOKUP(K279,[1]Master0214!$A$2:$D$5000,3,FALSE),VLOOKUP(K279,Master!$A$2:$C$5000,3,FALSE))</f>
        <v>ดวงสวรรค์ นาคะมะนัง</v>
      </c>
      <c r="E279" t="s">
        <v>4121</v>
      </c>
      <c r="F279">
        <v>100697</v>
      </c>
      <c r="G279">
        <v>1</v>
      </c>
      <c r="H279">
        <v>32</v>
      </c>
      <c r="I279">
        <f t="shared" si="4"/>
        <v>-32</v>
      </c>
      <c r="J279">
        <f>IF(VLOOKUP(K279,Master!$A$2:$C$5000,2,FALSE)=214,VLOOKUP(K279,[1]Master0214!$A$2:$D$5000,4,FALSE),VLOOKUP(K279,Master!$A$2:$C$5000,2,FALSE))</f>
        <v>218037</v>
      </c>
      <c r="K279" t="s">
        <v>348</v>
      </c>
      <c r="L279" t="s">
        <v>317</v>
      </c>
      <c r="M279" t="s">
        <v>126</v>
      </c>
      <c r="P279">
        <v>1</v>
      </c>
      <c r="R279" t="s">
        <v>4122</v>
      </c>
      <c r="S279" t="s">
        <v>919</v>
      </c>
    </row>
    <row r="280" spans="1:19" x14ac:dyDescent="0.25">
      <c r="A280">
        <v>1</v>
      </c>
      <c r="B280" t="s">
        <v>4102</v>
      </c>
      <c r="D280" t="str">
        <f>IF(VLOOKUP(K280,Master!$A$2:$C$5000,2,FALSE)=214,VLOOKUP(K280,[1]Master0214!$A$2:$D$5000,3,FALSE),VLOOKUP(K280,Master!$A$2:$C$5000,3,FALSE))</f>
        <v>สุชาติ กุลหงษ์</v>
      </c>
      <c r="E280" t="s">
        <v>4123</v>
      </c>
      <c r="F280">
        <v>100697</v>
      </c>
      <c r="G280">
        <v>1</v>
      </c>
      <c r="H280">
        <v>39</v>
      </c>
      <c r="I280">
        <f t="shared" si="4"/>
        <v>-39</v>
      </c>
      <c r="J280">
        <f>IF(VLOOKUP(K280,Master!$A$2:$C$5000,2,FALSE)=214,VLOOKUP(K280,[1]Master0214!$A$2:$D$5000,4,FALSE),VLOOKUP(K280,Master!$A$2:$C$5000,2,FALSE))</f>
        <v>218010</v>
      </c>
      <c r="K280" t="s">
        <v>1746</v>
      </c>
      <c r="L280" t="s">
        <v>203</v>
      </c>
      <c r="M280" t="s">
        <v>126</v>
      </c>
      <c r="P280">
        <v>1</v>
      </c>
      <c r="R280" t="s">
        <v>4124</v>
      </c>
      <c r="S280" t="s">
        <v>919</v>
      </c>
    </row>
    <row r="281" spans="1:19" x14ac:dyDescent="0.25">
      <c r="A281">
        <v>1</v>
      </c>
      <c r="B281" t="s">
        <v>4102</v>
      </c>
      <c r="D281" t="str">
        <f>IF(VLOOKUP(K281,Master!$A$2:$C$5000,2,FALSE)=214,VLOOKUP(K281,[1]Master0214!$A$2:$D$5000,3,FALSE),VLOOKUP(K281,Master!$A$2:$C$5000,3,FALSE))</f>
        <v>เทพสุโท หจก.</v>
      </c>
      <c r="E281" t="s">
        <v>4125</v>
      </c>
      <c r="F281">
        <v>100697</v>
      </c>
      <c r="G281">
        <v>1</v>
      </c>
      <c r="H281">
        <v>30</v>
      </c>
      <c r="I281">
        <f t="shared" si="4"/>
        <v>-30</v>
      </c>
      <c r="J281">
        <f>IF(VLOOKUP(K281,Master!$A$2:$C$5000,2,FALSE)=214,VLOOKUP(K281,[1]Master0214!$A$2:$D$5000,4,FALSE),VLOOKUP(K281,Master!$A$2:$C$5000,2,FALSE))</f>
        <v>217827</v>
      </c>
      <c r="K281" t="s">
        <v>2335</v>
      </c>
      <c r="L281" t="s">
        <v>133</v>
      </c>
      <c r="M281" t="s">
        <v>126</v>
      </c>
      <c r="P281">
        <v>1</v>
      </c>
      <c r="R281" t="s">
        <v>4126</v>
      </c>
      <c r="S281" t="s">
        <v>919</v>
      </c>
    </row>
    <row r="282" spans="1:19" x14ac:dyDescent="0.25">
      <c r="A282">
        <v>1</v>
      </c>
      <c r="B282" t="s">
        <v>4102</v>
      </c>
      <c r="D282" t="str">
        <f>IF(VLOOKUP(K282,Master!$A$2:$C$5000,2,FALSE)=214,VLOOKUP(K282,[1]Master0214!$A$2:$D$5000,3,FALSE),VLOOKUP(K282,Master!$A$2:$C$5000,3,FALSE))</f>
        <v>กัญญาณัฐ ท้าวแปง</v>
      </c>
      <c r="E282" t="s">
        <v>4127</v>
      </c>
      <c r="F282">
        <v>100697</v>
      </c>
      <c r="G282">
        <v>1</v>
      </c>
      <c r="H282">
        <v>55</v>
      </c>
      <c r="I282">
        <f t="shared" si="4"/>
        <v>-55</v>
      </c>
      <c r="J282">
        <f>IF(VLOOKUP(K282,Master!$A$2:$C$5000,2,FALSE)=214,VLOOKUP(K282,[1]Master0214!$A$2:$D$5000,4,FALSE),VLOOKUP(K282,Master!$A$2:$C$5000,2,FALSE))</f>
        <v>218721</v>
      </c>
      <c r="K282" t="s">
        <v>2024</v>
      </c>
      <c r="L282" t="s">
        <v>133</v>
      </c>
      <c r="M282" t="s">
        <v>126</v>
      </c>
      <c r="P282">
        <v>1</v>
      </c>
      <c r="R282" t="s">
        <v>4128</v>
      </c>
      <c r="S282" t="s">
        <v>919</v>
      </c>
    </row>
    <row r="283" spans="1:19" x14ac:dyDescent="0.25">
      <c r="A283">
        <v>1</v>
      </c>
      <c r="B283" t="s">
        <v>4102</v>
      </c>
      <c r="D283" t="str">
        <f>IF(VLOOKUP(K283,Master!$A$2:$C$5000,2,FALSE)=214,VLOOKUP(K283,[1]Master0214!$A$2:$D$5000,3,FALSE),VLOOKUP(K283,Master!$A$2:$C$5000,3,FALSE))</f>
        <v>ภานุ จิรวัจนกุล</v>
      </c>
      <c r="E283" t="s">
        <v>4129</v>
      </c>
      <c r="F283">
        <v>100697</v>
      </c>
      <c r="G283">
        <v>1</v>
      </c>
      <c r="H283">
        <v>124</v>
      </c>
      <c r="I283">
        <f t="shared" si="4"/>
        <v>-124</v>
      </c>
      <c r="J283">
        <f>IF(VLOOKUP(K283,Master!$A$2:$C$5000,2,FALSE)=214,VLOOKUP(K283,[1]Master0214!$A$2:$D$5000,4,FALSE),VLOOKUP(K283,Master!$A$2:$C$5000,2,FALSE))</f>
        <v>218165</v>
      </c>
      <c r="K283" t="s">
        <v>1667</v>
      </c>
      <c r="L283" t="s">
        <v>133</v>
      </c>
      <c r="M283" t="s">
        <v>126</v>
      </c>
      <c r="P283">
        <v>1</v>
      </c>
      <c r="R283" t="s">
        <v>4130</v>
      </c>
      <c r="S283" t="s">
        <v>919</v>
      </c>
    </row>
    <row r="284" spans="1:19" x14ac:dyDescent="0.25">
      <c r="A284">
        <v>1</v>
      </c>
      <c r="B284" t="s">
        <v>4102</v>
      </c>
      <c r="D284" t="str">
        <f>IF(VLOOKUP(K284,Master!$A$2:$C$5000,2,FALSE)=214,VLOOKUP(K284,[1]Master0214!$A$2:$D$5000,3,FALSE),VLOOKUP(K284,Master!$A$2:$C$5000,3,FALSE))</f>
        <v>พัชรกันย์ จอมตระกูล</v>
      </c>
      <c r="E284" t="s">
        <v>4131</v>
      </c>
      <c r="F284">
        <v>100697</v>
      </c>
      <c r="G284">
        <v>1</v>
      </c>
      <c r="H284">
        <v>13</v>
      </c>
      <c r="I284">
        <f t="shared" si="4"/>
        <v>-13</v>
      </c>
      <c r="J284">
        <f>IF(VLOOKUP(K284,Master!$A$2:$C$5000,2,FALSE)=214,VLOOKUP(K284,[1]Master0214!$A$2:$D$5000,4,FALSE),VLOOKUP(K284,Master!$A$2:$C$5000,2,FALSE))</f>
        <v>220367</v>
      </c>
      <c r="K284" t="s">
        <v>2546</v>
      </c>
      <c r="L284" t="s">
        <v>133</v>
      </c>
      <c r="M284" t="s">
        <v>126</v>
      </c>
      <c r="P284">
        <v>1</v>
      </c>
      <c r="R284" t="s">
        <v>4132</v>
      </c>
      <c r="S284" t="s">
        <v>919</v>
      </c>
    </row>
    <row r="285" spans="1:19" x14ac:dyDescent="0.25">
      <c r="A285">
        <v>1</v>
      </c>
      <c r="B285" t="s">
        <v>4102</v>
      </c>
      <c r="D285" t="str">
        <f>IF(VLOOKUP(K285,Master!$A$2:$C$5000,2,FALSE)=214,VLOOKUP(K285,[1]Master0214!$A$2:$D$5000,3,FALSE),VLOOKUP(K285,Master!$A$2:$C$5000,3,FALSE))</f>
        <v>สังวร สงสัย</v>
      </c>
      <c r="E285" t="s">
        <v>4133</v>
      </c>
      <c r="F285">
        <v>100697</v>
      </c>
      <c r="G285">
        <v>1</v>
      </c>
      <c r="H285">
        <v>13</v>
      </c>
      <c r="I285">
        <f t="shared" si="4"/>
        <v>-13</v>
      </c>
      <c r="J285">
        <f>IF(VLOOKUP(K285,Master!$A$2:$C$5000,2,FALSE)=214,VLOOKUP(K285,[1]Master0214!$A$2:$D$5000,4,FALSE),VLOOKUP(K285,Master!$A$2:$C$5000,2,FALSE))</f>
        <v>218108</v>
      </c>
      <c r="K285" t="s">
        <v>1951</v>
      </c>
      <c r="L285" t="s">
        <v>317</v>
      </c>
      <c r="M285" t="s">
        <v>126</v>
      </c>
      <c r="P285">
        <v>1</v>
      </c>
      <c r="R285" t="s">
        <v>4134</v>
      </c>
      <c r="S285" t="s">
        <v>919</v>
      </c>
    </row>
    <row r="286" spans="1:19" x14ac:dyDescent="0.25">
      <c r="A286">
        <v>1</v>
      </c>
      <c r="B286" t="s">
        <v>4102</v>
      </c>
      <c r="D286" t="str">
        <f>IF(VLOOKUP(K286,Master!$A$2:$C$5000,2,FALSE)=214,VLOOKUP(K286,[1]Master0214!$A$2:$D$5000,3,FALSE),VLOOKUP(K286,Master!$A$2:$C$5000,3,FALSE))</f>
        <v>ปรีชา สาระรัตน์</v>
      </c>
      <c r="E286" t="s">
        <v>4135</v>
      </c>
      <c r="F286">
        <v>100697</v>
      </c>
      <c r="G286">
        <v>1</v>
      </c>
      <c r="H286">
        <v>28</v>
      </c>
      <c r="I286">
        <f t="shared" si="4"/>
        <v>-28</v>
      </c>
      <c r="J286">
        <f>IF(VLOOKUP(K286,Master!$A$2:$C$5000,2,FALSE)=214,VLOOKUP(K286,[1]Master0214!$A$2:$D$5000,4,FALSE),VLOOKUP(K286,Master!$A$2:$C$5000,2,FALSE))</f>
        <v>218228</v>
      </c>
      <c r="K286" t="s">
        <v>1695</v>
      </c>
      <c r="L286" t="s">
        <v>203</v>
      </c>
      <c r="M286" t="s">
        <v>126</v>
      </c>
      <c r="P286">
        <v>1</v>
      </c>
      <c r="R286" t="s">
        <v>4136</v>
      </c>
      <c r="S286" t="s">
        <v>919</v>
      </c>
    </row>
    <row r="287" spans="1:19" x14ac:dyDescent="0.25">
      <c r="A287">
        <v>1</v>
      </c>
      <c r="B287" t="s">
        <v>4102</v>
      </c>
      <c r="D287" t="str">
        <f>IF(VLOOKUP(K287,Master!$A$2:$C$5000,2,FALSE)=214,VLOOKUP(K287,[1]Master0214!$A$2:$D$5000,3,FALSE),VLOOKUP(K287,Master!$A$2:$C$5000,3,FALSE))</f>
        <v>เทพสุโท หจก.</v>
      </c>
      <c r="E287" t="s">
        <v>4137</v>
      </c>
      <c r="F287">
        <v>100697</v>
      </c>
      <c r="G287">
        <v>1</v>
      </c>
      <c r="H287">
        <v>55</v>
      </c>
      <c r="I287">
        <f t="shared" si="4"/>
        <v>-55</v>
      </c>
      <c r="J287">
        <f>IF(VLOOKUP(K287,Master!$A$2:$C$5000,2,FALSE)=214,VLOOKUP(K287,[1]Master0214!$A$2:$D$5000,4,FALSE),VLOOKUP(K287,Master!$A$2:$C$5000,2,FALSE))</f>
        <v>217827</v>
      </c>
      <c r="K287" t="s">
        <v>2336</v>
      </c>
      <c r="L287" t="s">
        <v>133</v>
      </c>
      <c r="M287" t="s">
        <v>126</v>
      </c>
      <c r="P287">
        <v>1</v>
      </c>
      <c r="R287" t="s">
        <v>4138</v>
      </c>
      <c r="S287" t="s">
        <v>919</v>
      </c>
    </row>
    <row r="288" spans="1:19" x14ac:dyDescent="0.25">
      <c r="A288">
        <v>1</v>
      </c>
      <c r="B288" t="s">
        <v>4102</v>
      </c>
      <c r="D288" t="str">
        <f>IF(VLOOKUP(K288,Master!$A$2:$C$5000,2,FALSE)=214,VLOOKUP(K288,[1]Master0214!$A$2:$D$5000,3,FALSE),VLOOKUP(K288,Master!$A$2:$C$5000,3,FALSE))</f>
        <v>สุชาติ กุลหงษ์</v>
      </c>
      <c r="E288" t="s">
        <v>4139</v>
      </c>
      <c r="F288">
        <v>100697</v>
      </c>
      <c r="G288">
        <v>1</v>
      </c>
      <c r="H288">
        <v>29</v>
      </c>
      <c r="I288">
        <f t="shared" si="4"/>
        <v>-29</v>
      </c>
      <c r="J288">
        <f>IF(VLOOKUP(K288,Master!$A$2:$C$5000,2,FALSE)=214,VLOOKUP(K288,[1]Master0214!$A$2:$D$5000,4,FALSE),VLOOKUP(K288,Master!$A$2:$C$5000,2,FALSE))</f>
        <v>218010</v>
      </c>
      <c r="K288" t="s">
        <v>1746</v>
      </c>
      <c r="L288" t="s">
        <v>203</v>
      </c>
      <c r="M288" t="s">
        <v>126</v>
      </c>
      <c r="P288">
        <v>1</v>
      </c>
      <c r="R288" t="s">
        <v>4140</v>
      </c>
      <c r="S288" t="s">
        <v>919</v>
      </c>
    </row>
    <row r="289" spans="1:19" x14ac:dyDescent="0.25">
      <c r="A289">
        <v>1</v>
      </c>
      <c r="B289" t="s">
        <v>4102</v>
      </c>
      <c r="D289" t="str">
        <f>IF(VLOOKUP(K289,Master!$A$2:$C$5000,2,FALSE)=214,VLOOKUP(K289,[1]Master0214!$A$2:$D$5000,3,FALSE),VLOOKUP(K289,Master!$A$2:$C$5000,3,FALSE))</f>
        <v>สุริยันต์ เรือนคำ</v>
      </c>
      <c r="E289" t="s">
        <v>4141</v>
      </c>
      <c r="F289">
        <v>100697</v>
      </c>
      <c r="G289">
        <v>1</v>
      </c>
      <c r="H289">
        <v>32</v>
      </c>
      <c r="I289">
        <f t="shared" si="4"/>
        <v>-32</v>
      </c>
      <c r="J289">
        <f>IF(VLOOKUP(K289,Master!$A$2:$C$5000,2,FALSE)=214,VLOOKUP(K289,[1]Master0214!$A$2:$D$5000,4,FALSE),VLOOKUP(K289,Master!$A$2:$C$5000,2,FALSE))</f>
        <v>219103</v>
      </c>
      <c r="K289" t="s">
        <v>2066</v>
      </c>
      <c r="L289" t="s">
        <v>254</v>
      </c>
      <c r="M289" t="s">
        <v>126</v>
      </c>
      <c r="P289">
        <v>1</v>
      </c>
      <c r="R289" t="s">
        <v>4142</v>
      </c>
      <c r="S289" t="s">
        <v>919</v>
      </c>
    </row>
    <row r="290" spans="1:19" x14ac:dyDescent="0.25">
      <c r="A290">
        <v>1</v>
      </c>
      <c r="B290" t="s">
        <v>4102</v>
      </c>
      <c r="D290" t="str">
        <f>IF(VLOOKUP(K290,Master!$A$2:$C$5000,2,FALSE)=214,VLOOKUP(K290,[1]Master0214!$A$2:$D$5000,3,FALSE),VLOOKUP(K290,Master!$A$2:$C$5000,3,FALSE))</f>
        <v>ทรงขาว  เงาทอง</v>
      </c>
      <c r="E290" t="s">
        <v>4143</v>
      </c>
      <c r="F290">
        <v>100697</v>
      </c>
      <c r="G290">
        <v>1</v>
      </c>
      <c r="H290">
        <v>29.5</v>
      </c>
      <c r="I290">
        <f t="shared" si="4"/>
        <v>-29.5</v>
      </c>
      <c r="J290">
        <f>IF(VLOOKUP(K290,Master!$A$2:$C$5000,2,FALSE)=214,VLOOKUP(K290,[1]Master0214!$A$2:$D$5000,4,FALSE),VLOOKUP(K290,Master!$A$2:$C$5000,2,FALSE))</f>
        <v>217801</v>
      </c>
      <c r="K290" t="s">
        <v>2327</v>
      </c>
      <c r="L290" t="s">
        <v>1056</v>
      </c>
      <c r="M290" t="s">
        <v>126</v>
      </c>
      <c r="P290">
        <v>1</v>
      </c>
      <c r="R290" t="s">
        <v>4144</v>
      </c>
      <c r="S290" t="s">
        <v>919</v>
      </c>
    </row>
    <row r="291" spans="1:19" x14ac:dyDescent="0.25">
      <c r="A291">
        <v>1</v>
      </c>
      <c r="B291" t="s">
        <v>4102</v>
      </c>
      <c r="D291" t="e">
        <f>IF(VLOOKUP(K291,Master!$A$2:$C$5000,2,FALSE)=214,VLOOKUP(K291,[1]Master0214!$A$2:$D$5000,3,FALSE),VLOOKUP(K291,Master!$A$2:$C$5000,3,FALSE))</f>
        <v>#N/A</v>
      </c>
      <c r="E291" t="s">
        <v>4145</v>
      </c>
      <c r="F291">
        <v>100697</v>
      </c>
      <c r="G291">
        <v>1</v>
      </c>
      <c r="H291">
        <v>1067</v>
      </c>
      <c r="I291">
        <f t="shared" si="4"/>
        <v>-1067</v>
      </c>
      <c r="J291" t="e">
        <f>IF(VLOOKUP(K291,Master!$A$2:$C$5000,2,FALSE)=214,VLOOKUP(K291,[1]Master0214!$A$2:$D$5000,4,FALSE),VLOOKUP(K291,Master!$A$2:$C$5000,2,FALSE))</f>
        <v>#N/A</v>
      </c>
      <c r="K291" t="s">
        <v>4146</v>
      </c>
      <c r="L291" t="s">
        <v>133</v>
      </c>
      <c r="M291" t="s">
        <v>126</v>
      </c>
      <c r="P291">
        <v>1</v>
      </c>
      <c r="R291" t="s">
        <v>4147</v>
      </c>
      <c r="S291" t="s">
        <v>919</v>
      </c>
    </row>
    <row r="292" spans="1:19" x14ac:dyDescent="0.25">
      <c r="A292">
        <v>1</v>
      </c>
      <c r="B292" t="s">
        <v>4102</v>
      </c>
      <c r="D292" t="str">
        <f>IF(VLOOKUP(K292,Master!$A$2:$C$5000,2,FALSE)=214,VLOOKUP(K292,[1]Master0214!$A$2:$D$5000,3,FALSE),VLOOKUP(K292,Master!$A$2:$C$5000,3,FALSE))</f>
        <v>สังวร สงสัย</v>
      </c>
      <c r="E292" t="s">
        <v>4148</v>
      </c>
      <c r="F292">
        <v>100697</v>
      </c>
      <c r="G292">
        <v>1</v>
      </c>
      <c r="H292">
        <v>18</v>
      </c>
      <c r="I292">
        <f t="shared" si="4"/>
        <v>-18</v>
      </c>
      <c r="J292">
        <f>IF(VLOOKUP(K292,Master!$A$2:$C$5000,2,FALSE)=214,VLOOKUP(K292,[1]Master0214!$A$2:$D$5000,4,FALSE),VLOOKUP(K292,Master!$A$2:$C$5000,2,FALSE))</f>
        <v>218108</v>
      </c>
      <c r="K292" t="s">
        <v>2281</v>
      </c>
      <c r="L292" t="s">
        <v>317</v>
      </c>
      <c r="M292" t="s">
        <v>126</v>
      </c>
      <c r="P292">
        <v>1</v>
      </c>
      <c r="R292" t="s">
        <v>4149</v>
      </c>
      <c r="S292" t="s">
        <v>919</v>
      </c>
    </row>
    <row r="293" spans="1:19" x14ac:dyDescent="0.25">
      <c r="A293">
        <v>1</v>
      </c>
      <c r="B293" t="s">
        <v>4102</v>
      </c>
      <c r="D293" t="str">
        <f>IF(VLOOKUP(K293,Master!$A$2:$C$5000,2,FALSE)=214,VLOOKUP(K293,[1]Master0214!$A$2:$D$5000,3,FALSE),VLOOKUP(K293,Master!$A$2:$C$5000,3,FALSE))</f>
        <v>สุทัศ อุปพร</v>
      </c>
      <c r="E293" t="s">
        <v>4150</v>
      </c>
      <c r="F293">
        <v>100697</v>
      </c>
      <c r="G293">
        <v>1</v>
      </c>
      <c r="H293">
        <v>18</v>
      </c>
      <c r="I293">
        <f t="shared" si="4"/>
        <v>-18</v>
      </c>
      <c r="J293">
        <f>IF(VLOOKUP(K293,Master!$A$2:$C$5000,2,FALSE)=214,VLOOKUP(K293,[1]Master0214!$A$2:$D$5000,4,FALSE),VLOOKUP(K293,Master!$A$2:$C$5000,2,FALSE))</f>
        <v>218018</v>
      </c>
      <c r="K293" t="s">
        <v>214</v>
      </c>
      <c r="L293" t="s">
        <v>203</v>
      </c>
      <c r="M293" t="s">
        <v>126</v>
      </c>
      <c r="P293">
        <v>1</v>
      </c>
      <c r="R293" t="s">
        <v>4151</v>
      </c>
      <c r="S293" t="s">
        <v>919</v>
      </c>
    </row>
    <row r="294" spans="1:19" x14ac:dyDescent="0.25">
      <c r="A294">
        <v>1</v>
      </c>
      <c r="B294" t="s">
        <v>4102</v>
      </c>
      <c r="D294" t="str">
        <f>IF(VLOOKUP(K294,Master!$A$2:$C$5000,2,FALSE)=214,VLOOKUP(K294,[1]Master0214!$A$2:$D$5000,3,FALSE),VLOOKUP(K294,Master!$A$2:$C$5000,3,FALSE))</f>
        <v>รัศมีโลจิสติกส์ขนส่ง หจก.</v>
      </c>
      <c r="E294" t="s">
        <v>4152</v>
      </c>
      <c r="F294">
        <v>100697</v>
      </c>
      <c r="G294">
        <v>1</v>
      </c>
      <c r="H294">
        <v>18</v>
      </c>
      <c r="I294">
        <f t="shared" si="4"/>
        <v>-18</v>
      </c>
      <c r="J294">
        <f>IF(VLOOKUP(K294,Master!$A$2:$C$5000,2,FALSE)=214,VLOOKUP(K294,[1]Master0214!$A$2:$D$5000,4,FALSE),VLOOKUP(K294,Master!$A$2:$C$5000,2,FALSE))</f>
        <v>218023</v>
      </c>
      <c r="K294" t="s">
        <v>2070</v>
      </c>
      <c r="L294" t="s">
        <v>203</v>
      </c>
      <c r="M294" t="s">
        <v>126</v>
      </c>
      <c r="P294">
        <v>1</v>
      </c>
      <c r="R294" t="s">
        <v>4153</v>
      </c>
      <c r="S294" t="s">
        <v>919</v>
      </c>
    </row>
    <row r="295" spans="1:19" x14ac:dyDescent="0.25">
      <c r="A295">
        <v>1</v>
      </c>
      <c r="B295" t="s">
        <v>4102</v>
      </c>
      <c r="D295" t="e">
        <f>IF(VLOOKUP(K295,Master!$A$2:$C$5000,2,FALSE)=214,VLOOKUP(K295,[1]Master0214!$A$2:$D$5000,3,FALSE),VLOOKUP(K295,Master!$A$2:$C$5000,3,FALSE))</f>
        <v>#N/A</v>
      </c>
      <c r="E295" t="s">
        <v>4154</v>
      </c>
      <c r="F295">
        <v>100697</v>
      </c>
      <c r="G295">
        <v>1</v>
      </c>
      <c r="H295">
        <v>110</v>
      </c>
      <c r="I295">
        <f t="shared" si="4"/>
        <v>-110</v>
      </c>
      <c r="J295" t="e">
        <f>IF(VLOOKUP(K295,Master!$A$2:$C$5000,2,FALSE)=214,VLOOKUP(K295,[1]Master0214!$A$2:$D$5000,4,FALSE),VLOOKUP(K295,Master!$A$2:$C$5000,2,FALSE))</f>
        <v>#N/A</v>
      </c>
      <c r="K295" t="s">
        <v>3613</v>
      </c>
      <c r="L295" t="s">
        <v>133</v>
      </c>
      <c r="M295" t="s">
        <v>126</v>
      </c>
      <c r="P295">
        <v>1</v>
      </c>
      <c r="R295" t="s">
        <v>4155</v>
      </c>
      <c r="S295" t="s">
        <v>919</v>
      </c>
    </row>
    <row r="296" spans="1:19" x14ac:dyDescent="0.25">
      <c r="A296">
        <v>1</v>
      </c>
      <c r="B296" t="s">
        <v>4102</v>
      </c>
      <c r="D296" t="str">
        <f>IF(VLOOKUP(K296,Master!$A$2:$C$5000,2,FALSE)=214,VLOOKUP(K296,[1]Master0214!$A$2:$D$5000,3,FALSE),VLOOKUP(K296,Master!$A$2:$C$5000,3,FALSE))</f>
        <v>บจ.เชียงใหม่สไลด์ออน2020</v>
      </c>
      <c r="E296" t="s">
        <v>4156</v>
      </c>
      <c r="F296">
        <v>100697</v>
      </c>
      <c r="G296">
        <v>1</v>
      </c>
      <c r="H296">
        <v>20</v>
      </c>
      <c r="I296">
        <f t="shared" si="4"/>
        <v>-20</v>
      </c>
      <c r="J296">
        <f>IF(VLOOKUP(K296,Master!$A$2:$C$5000,2,FALSE)=214,VLOOKUP(K296,[1]Master0214!$A$2:$D$5000,4,FALSE),VLOOKUP(K296,Master!$A$2:$C$5000,2,FALSE))</f>
        <v>218717</v>
      </c>
      <c r="K296" t="s">
        <v>2107</v>
      </c>
      <c r="L296" t="s">
        <v>133</v>
      </c>
      <c r="M296" t="s">
        <v>126</v>
      </c>
      <c r="P296">
        <v>1</v>
      </c>
      <c r="R296" t="s">
        <v>4157</v>
      </c>
      <c r="S296" t="s">
        <v>919</v>
      </c>
    </row>
    <row r="297" spans="1:19" x14ac:dyDescent="0.25">
      <c r="A297">
        <v>1</v>
      </c>
      <c r="B297" t="s">
        <v>4102</v>
      </c>
      <c r="D297" t="e">
        <f>IF(VLOOKUP(K297,Master!$A$2:$C$5000,2,FALSE)=214,VLOOKUP(K297,[1]Master0214!$A$2:$D$5000,3,FALSE),VLOOKUP(K297,Master!$A$2:$C$5000,3,FALSE))</f>
        <v>#N/A</v>
      </c>
      <c r="E297" t="s">
        <v>4158</v>
      </c>
      <c r="F297">
        <v>100697</v>
      </c>
      <c r="G297">
        <v>1</v>
      </c>
      <c r="H297">
        <v>55</v>
      </c>
      <c r="I297">
        <f t="shared" si="4"/>
        <v>-55</v>
      </c>
      <c r="J297" t="e">
        <f>IF(VLOOKUP(K297,Master!$A$2:$C$5000,2,FALSE)=214,VLOOKUP(K297,[1]Master0214!$A$2:$D$5000,4,FALSE),VLOOKUP(K297,Master!$A$2:$C$5000,2,FALSE))</f>
        <v>#N/A</v>
      </c>
      <c r="K297" t="s">
        <v>3507</v>
      </c>
      <c r="L297" t="s">
        <v>317</v>
      </c>
      <c r="M297" t="s">
        <v>126</v>
      </c>
      <c r="P297">
        <v>1</v>
      </c>
      <c r="R297" t="s">
        <v>4159</v>
      </c>
      <c r="S297" t="s">
        <v>919</v>
      </c>
    </row>
    <row r="298" spans="1:19" x14ac:dyDescent="0.25">
      <c r="A298">
        <v>1</v>
      </c>
      <c r="B298" t="s">
        <v>4102</v>
      </c>
      <c r="D298" t="str">
        <f>IF(VLOOKUP(K298,Master!$A$2:$C$5000,2,FALSE)=214,VLOOKUP(K298,[1]Master0214!$A$2:$D$5000,3,FALSE),VLOOKUP(K298,Master!$A$2:$C$5000,3,FALSE))</f>
        <v>เดือนเพ็ญ สร้อยโพธิ์</v>
      </c>
      <c r="E298" t="s">
        <v>4160</v>
      </c>
      <c r="F298">
        <v>100697</v>
      </c>
      <c r="G298">
        <v>1</v>
      </c>
      <c r="H298">
        <v>20</v>
      </c>
      <c r="I298">
        <f t="shared" si="4"/>
        <v>-20</v>
      </c>
      <c r="J298">
        <f>IF(VLOOKUP(K298,Master!$A$2:$C$5000,2,FALSE)=214,VLOOKUP(K298,[1]Master0214!$A$2:$D$5000,4,FALSE),VLOOKUP(K298,Master!$A$2:$C$5000,2,FALSE))</f>
        <v>217955</v>
      </c>
      <c r="K298" t="s">
        <v>1946</v>
      </c>
      <c r="L298" t="s">
        <v>203</v>
      </c>
      <c r="M298" t="s">
        <v>126</v>
      </c>
      <c r="P298">
        <v>1</v>
      </c>
      <c r="R298" t="s">
        <v>4161</v>
      </c>
      <c r="S298" t="s">
        <v>919</v>
      </c>
    </row>
    <row r="299" spans="1:19" x14ac:dyDescent="0.25">
      <c r="A299">
        <v>1</v>
      </c>
      <c r="B299" t="s">
        <v>4102</v>
      </c>
      <c r="D299" t="str">
        <f>IF(VLOOKUP(K299,Master!$A$2:$C$5000,2,FALSE)=214,VLOOKUP(K299,[1]Master0214!$A$2:$D$5000,3,FALSE),VLOOKUP(K299,Master!$A$2:$C$5000,3,FALSE))</f>
        <v>รัศมีโลจิสติกส์ขนส่ง หจก.</v>
      </c>
      <c r="E299" t="s">
        <v>4162</v>
      </c>
      <c r="F299">
        <v>100697</v>
      </c>
      <c r="G299">
        <v>1</v>
      </c>
      <c r="H299">
        <v>23.01</v>
      </c>
      <c r="I299">
        <f t="shared" si="4"/>
        <v>-23.01</v>
      </c>
      <c r="J299">
        <f>IF(VLOOKUP(K299,Master!$A$2:$C$5000,2,FALSE)=214,VLOOKUP(K299,[1]Master0214!$A$2:$D$5000,4,FALSE),VLOOKUP(K299,Master!$A$2:$C$5000,2,FALSE))</f>
        <v>218023</v>
      </c>
      <c r="K299" t="s">
        <v>1434</v>
      </c>
      <c r="L299" t="s">
        <v>203</v>
      </c>
      <c r="M299" t="s">
        <v>126</v>
      </c>
      <c r="P299">
        <v>1</v>
      </c>
      <c r="R299" t="s">
        <v>4163</v>
      </c>
      <c r="S299" t="s">
        <v>919</v>
      </c>
    </row>
    <row r="300" spans="1:19" x14ac:dyDescent="0.25">
      <c r="A300">
        <v>1</v>
      </c>
      <c r="B300" t="s">
        <v>4102</v>
      </c>
      <c r="D300" t="str">
        <f>IF(VLOOKUP(K300,Master!$A$2:$C$5000,2,FALSE)=214,VLOOKUP(K300,[1]Master0214!$A$2:$D$5000,3,FALSE),VLOOKUP(K300,Master!$A$2:$C$5000,3,FALSE))</f>
        <v>เดือนเพ็ญ สร้อยโพธิ์</v>
      </c>
      <c r="E300" t="s">
        <v>4164</v>
      </c>
      <c r="F300">
        <v>100697</v>
      </c>
      <c r="G300">
        <v>1</v>
      </c>
      <c r="H300">
        <v>12</v>
      </c>
      <c r="I300">
        <f t="shared" si="4"/>
        <v>-12</v>
      </c>
      <c r="J300">
        <f>IF(VLOOKUP(K300,Master!$A$2:$C$5000,2,FALSE)=214,VLOOKUP(K300,[1]Master0214!$A$2:$D$5000,4,FALSE),VLOOKUP(K300,Master!$A$2:$C$5000,2,FALSE))</f>
        <v>217955</v>
      </c>
      <c r="K300" t="s">
        <v>1582</v>
      </c>
      <c r="L300" t="s">
        <v>203</v>
      </c>
      <c r="M300" t="s">
        <v>126</v>
      </c>
      <c r="P300">
        <v>1</v>
      </c>
      <c r="R300" t="s">
        <v>4165</v>
      </c>
      <c r="S300" t="s">
        <v>919</v>
      </c>
    </row>
    <row r="301" spans="1:19" x14ac:dyDescent="0.25">
      <c r="A301">
        <v>1</v>
      </c>
      <c r="B301" t="s">
        <v>4102</v>
      </c>
      <c r="D301" t="e">
        <f>IF(VLOOKUP(K301,Master!$A$2:$C$5000,2,FALSE)=214,VLOOKUP(K301,[1]Master0214!$A$2:$D$5000,3,FALSE),VLOOKUP(K301,Master!$A$2:$C$5000,3,FALSE))</f>
        <v>#N/A</v>
      </c>
      <c r="E301" t="s">
        <v>4166</v>
      </c>
      <c r="F301">
        <v>100697</v>
      </c>
      <c r="G301">
        <v>1</v>
      </c>
      <c r="H301">
        <v>20</v>
      </c>
      <c r="I301">
        <f t="shared" si="4"/>
        <v>-20</v>
      </c>
      <c r="J301" t="e">
        <f>IF(VLOOKUP(K301,Master!$A$2:$C$5000,2,FALSE)=214,VLOOKUP(K301,[1]Master0214!$A$2:$D$5000,4,FALSE),VLOOKUP(K301,Master!$A$2:$C$5000,2,FALSE))</f>
        <v>#N/A</v>
      </c>
      <c r="K301" t="s">
        <v>2678</v>
      </c>
      <c r="L301" t="s">
        <v>1049</v>
      </c>
      <c r="M301" t="s">
        <v>126</v>
      </c>
      <c r="P301">
        <v>1</v>
      </c>
      <c r="R301" t="s">
        <v>4167</v>
      </c>
      <c r="S301" t="s">
        <v>919</v>
      </c>
    </row>
    <row r="302" spans="1:19" x14ac:dyDescent="0.25">
      <c r="A302">
        <v>1</v>
      </c>
      <c r="B302" t="s">
        <v>4102</v>
      </c>
      <c r="D302" t="str">
        <f>IF(VLOOKUP(K302,Master!$A$2:$C$5000,2,FALSE)=214,VLOOKUP(K302,[1]Master0214!$A$2:$D$5000,3,FALSE),VLOOKUP(K302,Master!$A$2:$C$5000,3,FALSE))</f>
        <v>นิกร บุญเรือง</v>
      </c>
      <c r="E302" t="s">
        <v>4168</v>
      </c>
      <c r="F302">
        <v>100697</v>
      </c>
      <c r="G302">
        <v>1</v>
      </c>
      <c r="H302">
        <v>22</v>
      </c>
      <c r="I302">
        <f t="shared" si="4"/>
        <v>-22</v>
      </c>
      <c r="J302">
        <f>IF(VLOOKUP(K302,Master!$A$2:$C$5000,2,FALSE)=214,VLOOKUP(K302,[1]Master0214!$A$2:$D$5000,4,FALSE),VLOOKUP(K302,Master!$A$2:$C$5000,2,FALSE))</f>
        <v>218851</v>
      </c>
      <c r="K302" t="s">
        <v>1748</v>
      </c>
      <c r="L302" t="s">
        <v>133</v>
      </c>
      <c r="M302" t="s">
        <v>126</v>
      </c>
      <c r="P302">
        <v>1</v>
      </c>
      <c r="R302" t="s">
        <v>4169</v>
      </c>
      <c r="S302" t="s">
        <v>919</v>
      </c>
    </row>
    <row r="303" spans="1:19" x14ac:dyDescent="0.25">
      <c r="A303">
        <v>1</v>
      </c>
      <c r="B303" t="s">
        <v>4102</v>
      </c>
      <c r="D303" t="e">
        <f>IF(VLOOKUP(K303,Master!$A$2:$C$5000,2,FALSE)=214,VLOOKUP(K303,[1]Master0214!$A$2:$D$5000,3,FALSE),VLOOKUP(K303,Master!$A$2:$C$5000,3,FALSE))</f>
        <v>#N/A</v>
      </c>
      <c r="E303" t="s">
        <v>4170</v>
      </c>
      <c r="F303">
        <v>100697</v>
      </c>
      <c r="G303">
        <v>1</v>
      </c>
      <c r="H303">
        <v>15</v>
      </c>
      <c r="I303">
        <f t="shared" si="4"/>
        <v>-15</v>
      </c>
      <c r="J303" t="e">
        <f>IF(VLOOKUP(K303,Master!$A$2:$C$5000,2,FALSE)=214,VLOOKUP(K303,[1]Master0214!$A$2:$D$5000,4,FALSE),VLOOKUP(K303,Master!$A$2:$C$5000,2,FALSE))</f>
        <v>#N/A</v>
      </c>
      <c r="K303" t="s">
        <v>3534</v>
      </c>
      <c r="L303" t="s">
        <v>133</v>
      </c>
      <c r="M303" t="s">
        <v>126</v>
      </c>
      <c r="P303">
        <v>1</v>
      </c>
      <c r="R303" t="s">
        <v>4171</v>
      </c>
      <c r="S303" t="s">
        <v>919</v>
      </c>
    </row>
    <row r="304" spans="1:19" x14ac:dyDescent="0.25">
      <c r="A304">
        <v>1</v>
      </c>
      <c r="B304" t="s">
        <v>4102</v>
      </c>
      <c r="D304" t="str">
        <f>IF(VLOOKUP(K304,Master!$A$2:$C$5000,2,FALSE)=214,VLOOKUP(K304,[1]Master0214!$A$2:$D$5000,3,FALSE),VLOOKUP(K304,Master!$A$2:$C$5000,3,FALSE))</f>
        <v>ปรีชาพล กัณฑมูล</v>
      </c>
      <c r="E304" t="s">
        <v>4172</v>
      </c>
      <c r="F304">
        <v>100697</v>
      </c>
      <c r="G304">
        <v>1</v>
      </c>
      <c r="H304">
        <v>253</v>
      </c>
      <c r="I304">
        <f t="shared" si="4"/>
        <v>-253</v>
      </c>
      <c r="J304">
        <f>IF(VLOOKUP(K304,Master!$A$2:$C$5000,2,FALSE)=214,VLOOKUP(K304,[1]Master0214!$A$2:$D$5000,4,FALSE),VLOOKUP(K304,Master!$A$2:$C$5000,2,FALSE))</f>
        <v>218088</v>
      </c>
      <c r="K304" t="s">
        <v>2116</v>
      </c>
      <c r="L304" t="s">
        <v>133</v>
      </c>
      <c r="M304" t="s">
        <v>126</v>
      </c>
      <c r="P304">
        <v>1</v>
      </c>
      <c r="R304" t="s">
        <v>4173</v>
      </c>
      <c r="S304" t="s">
        <v>919</v>
      </c>
    </row>
    <row r="305" spans="1:19" x14ac:dyDescent="0.25">
      <c r="A305">
        <v>1</v>
      </c>
      <c r="B305" t="s">
        <v>4102</v>
      </c>
      <c r="D305" t="str">
        <f>IF(VLOOKUP(K305,Master!$A$2:$C$5000,2,FALSE)=214,VLOOKUP(K305,[1]Master0214!$A$2:$D$5000,3,FALSE),VLOOKUP(K305,Master!$A$2:$C$5000,3,FALSE))</f>
        <v>หจก.รถทำเงิน</v>
      </c>
      <c r="E305" t="s">
        <v>4174</v>
      </c>
      <c r="F305">
        <v>100697</v>
      </c>
      <c r="G305">
        <v>1</v>
      </c>
      <c r="H305">
        <v>68</v>
      </c>
      <c r="I305">
        <f t="shared" si="4"/>
        <v>-68</v>
      </c>
      <c r="J305">
        <f>IF(VLOOKUP(K305,Master!$A$2:$C$5000,2,FALSE)=214,VLOOKUP(K305,[1]Master0214!$A$2:$D$5000,4,FALSE),VLOOKUP(K305,Master!$A$2:$C$5000,2,FALSE))</f>
        <v>218734</v>
      </c>
      <c r="K305" t="s">
        <v>1512</v>
      </c>
      <c r="L305" t="s">
        <v>133</v>
      </c>
      <c r="M305" t="s">
        <v>126</v>
      </c>
      <c r="P305">
        <v>1</v>
      </c>
      <c r="R305" t="s">
        <v>4175</v>
      </c>
      <c r="S305" t="s">
        <v>919</v>
      </c>
    </row>
    <row r="306" spans="1:19" x14ac:dyDescent="0.25">
      <c r="A306">
        <v>1</v>
      </c>
      <c r="B306" t="s">
        <v>4102</v>
      </c>
      <c r="D306" t="str">
        <f>IF(VLOOKUP(K306,Master!$A$2:$C$5000,2,FALSE)=214,VLOOKUP(K306,[1]Master0214!$A$2:$D$5000,3,FALSE),VLOOKUP(K306,Master!$A$2:$C$5000,3,FALSE))</f>
        <v>ศราญุ นามสง่า</v>
      </c>
      <c r="E306" t="s">
        <v>4176</v>
      </c>
      <c r="F306">
        <v>100697</v>
      </c>
      <c r="G306">
        <v>1</v>
      </c>
      <c r="H306">
        <v>39</v>
      </c>
      <c r="I306">
        <f t="shared" si="4"/>
        <v>-39</v>
      </c>
      <c r="J306">
        <f>IF(VLOOKUP(K306,Master!$A$2:$C$5000,2,FALSE)=214,VLOOKUP(K306,[1]Master0214!$A$2:$D$5000,4,FALSE),VLOOKUP(K306,Master!$A$2:$C$5000,2,FALSE))</f>
        <v>218269</v>
      </c>
      <c r="K306" t="s">
        <v>2067</v>
      </c>
      <c r="L306" t="s">
        <v>203</v>
      </c>
      <c r="M306" t="s">
        <v>126</v>
      </c>
      <c r="P306">
        <v>1</v>
      </c>
      <c r="R306" t="s">
        <v>4177</v>
      </c>
      <c r="S306" t="s">
        <v>919</v>
      </c>
    </row>
    <row r="307" spans="1:19" x14ac:dyDescent="0.25">
      <c r="A307">
        <v>1</v>
      </c>
      <c r="B307" t="s">
        <v>4102</v>
      </c>
      <c r="D307" t="str">
        <f>IF(VLOOKUP(K307,Master!$A$2:$C$5000,2,FALSE)=214,VLOOKUP(K307,[1]Master0214!$A$2:$D$5000,3,FALSE),VLOOKUP(K307,Master!$A$2:$C$5000,3,FALSE))</f>
        <v>ศราญุ นามสง่า</v>
      </c>
      <c r="E307" t="s">
        <v>4178</v>
      </c>
      <c r="F307">
        <v>100697</v>
      </c>
      <c r="G307">
        <v>1</v>
      </c>
      <c r="H307">
        <v>27</v>
      </c>
      <c r="I307">
        <f t="shared" si="4"/>
        <v>-27</v>
      </c>
      <c r="J307">
        <f>IF(VLOOKUP(K307,Master!$A$2:$C$5000,2,FALSE)=214,VLOOKUP(K307,[1]Master0214!$A$2:$D$5000,4,FALSE),VLOOKUP(K307,Master!$A$2:$C$5000,2,FALSE))</f>
        <v>218269</v>
      </c>
      <c r="K307" t="s">
        <v>2067</v>
      </c>
      <c r="L307" t="s">
        <v>203</v>
      </c>
      <c r="M307" t="s">
        <v>126</v>
      </c>
      <c r="P307">
        <v>1</v>
      </c>
      <c r="R307" t="s">
        <v>4179</v>
      </c>
      <c r="S307" t="s">
        <v>919</v>
      </c>
    </row>
    <row r="308" spans="1:19" x14ac:dyDescent="0.25">
      <c r="A308">
        <v>1</v>
      </c>
      <c r="B308" t="s">
        <v>4102</v>
      </c>
      <c r="D308" t="str">
        <f>IF(VLOOKUP(K308,Master!$A$2:$C$5000,2,FALSE)=214,VLOOKUP(K308,[1]Master0214!$A$2:$D$5000,3,FALSE),VLOOKUP(K308,Master!$A$2:$C$5000,3,FALSE))</f>
        <v>พูนทรัพย์ทรานสปอร์ต (2554)  หจก.</v>
      </c>
      <c r="E308" t="s">
        <v>4180</v>
      </c>
      <c r="F308">
        <v>100697</v>
      </c>
      <c r="G308">
        <v>1</v>
      </c>
      <c r="H308">
        <v>35</v>
      </c>
      <c r="I308">
        <f t="shared" si="4"/>
        <v>-35</v>
      </c>
      <c r="J308">
        <f>IF(VLOOKUP(K308,Master!$A$2:$C$5000,2,FALSE)=214,VLOOKUP(K308,[1]Master0214!$A$2:$D$5000,4,FALSE),VLOOKUP(K308,Master!$A$2:$C$5000,2,FALSE))</f>
        <v>218819</v>
      </c>
      <c r="K308" t="s">
        <v>2095</v>
      </c>
      <c r="L308" t="s">
        <v>133</v>
      </c>
      <c r="M308" t="s">
        <v>126</v>
      </c>
      <c r="P308">
        <v>1</v>
      </c>
      <c r="R308" t="s">
        <v>4181</v>
      </c>
      <c r="S308" t="s">
        <v>919</v>
      </c>
    </row>
    <row r="309" spans="1:19" x14ac:dyDescent="0.25">
      <c r="A309">
        <v>1</v>
      </c>
      <c r="B309" t="s">
        <v>4102</v>
      </c>
      <c r="D309" t="e">
        <f>IF(VLOOKUP(K309,Master!$A$2:$C$5000,2,FALSE)=214,VLOOKUP(K309,[1]Master0214!$A$2:$D$5000,3,FALSE),VLOOKUP(K309,Master!$A$2:$C$5000,3,FALSE))</f>
        <v>#N/A</v>
      </c>
      <c r="E309" t="s">
        <v>4182</v>
      </c>
      <c r="F309">
        <v>100697</v>
      </c>
      <c r="G309">
        <v>1</v>
      </c>
      <c r="H309">
        <v>101</v>
      </c>
      <c r="I309">
        <f t="shared" si="4"/>
        <v>-101</v>
      </c>
      <c r="J309" t="e">
        <f>IF(VLOOKUP(K309,Master!$A$2:$C$5000,2,FALSE)=214,VLOOKUP(K309,[1]Master0214!$A$2:$D$5000,4,FALSE),VLOOKUP(K309,Master!$A$2:$C$5000,2,FALSE))</f>
        <v>#N/A</v>
      </c>
      <c r="K309" t="s">
        <v>4183</v>
      </c>
      <c r="L309" t="s">
        <v>3505</v>
      </c>
      <c r="M309" t="s">
        <v>126</v>
      </c>
      <c r="P309">
        <v>1</v>
      </c>
      <c r="R309" t="s">
        <v>4184</v>
      </c>
      <c r="S309" t="s">
        <v>919</v>
      </c>
    </row>
    <row r="310" spans="1:19" x14ac:dyDescent="0.25">
      <c r="A310">
        <v>1</v>
      </c>
      <c r="B310" t="s">
        <v>4102</v>
      </c>
      <c r="D310" t="str">
        <f>IF(VLOOKUP(K310,Master!$A$2:$C$5000,2,FALSE)=214,VLOOKUP(K310,[1]Master0214!$A$2:$D$5000,3,FALSE),VLOOKUP(K310,Master!$A$2:$C$5000,3,FALSE))</f>
        <v>พิเชษฐ์ จันทร์หอม</v>
      </c>
      <c r="E310" t="s">
        <v>4185</v>
      </c>
      <c r="F310">
        <v>100697</v>
      </c>
      <c r="G310">
        <v>1</v>
      </c>
      <c r="H310">
        <v>30</v>
      </c>
      <c r="I310">
        <f t="shared" si="4"/>
        <v>-30</v>
      </c>
      <c r="J310">
        <f>IF(VLOOKUP(K310,Master!$A$2:$C$5000,2,FALSE)=214,VLOOKUP(K310,[1]Master0214!$A$2:$D$5000,4,FALSE),VLOOKUP(K310,Master!$A$2:$C$5000,2,FALSE))</f>
        <v>218162</v>
      </c>
      <c r="K310" t="s">
        <v>1541</v>
      </c>
      <c r="L310" t="s">
        <v>317</v>
      </c>
      <c r="M310" t="s">
        <v>126</v>
      </c>
      <c r="P310">
        <v>1</v>
      </c>
      <c r="R310" t="s">
        <v>4186</v>
      </c>
      <c r="S310" t="s">
        <v>919</v>
      </c>
    </row>
    <row r="311" spans="1:19" x14ac:dyDescent="0.25">
      <c r="A311">
        <v>1</v>
      </c>
      <c r="B311" t="s">
        <v>4102</v>
      </c>
      <c r="D311" t="e">
        <f>IF(VLOOKUP(K311,Master!$A$2:$C$5000,2,FALSE)=214,VLOOKUP(K311,[1]Master0214!$A$2:$D$5000,3,FALSE),VLOOKUP(K311,Master!$A$2:$C$5000,3,FALSE))</f>
        <v>#N/A</v>
      </c>
      <c r="E311" t="s">
        <v>4187</v>
      </c>
      <c r="F311">
        <v>100697</v>
      </c>
      <c r="G311">
        <v>1</v>
      </c>
      <c r="H311">
        <v>30</v>
      </c>
      <c r="I311">
        <f t="shared" si="4"/>
        <v>-30</v>
      </c>
      <c r="J311" t="e">
        <f>IF(VLOOKUP(K311,Master!$A$2:$C$5000,2,FALSE)=214,VLOOKUP(K311,[1]Master0214!$A$2:$D$5000,4,FALSE),VLOOKUP(K311,Master!$A$2:$C$5000,2,FALSE))</f>
        <v>#N/A</v>
      </c>
      <c r="K311" t="s">
        <v>3648</v>
      </c>
      <c r="L311" t="s">
        <v>133</v>
      </c>
      <c r="M311" t="s">
        <v>126</v>
      </c>
      <c r="P311">
        <v>1</v>
      </c>
      <c r="R311" t="s">
        <v>4188</v>
      </c>
      <c r="S311" t="s">
        <v>919</v>
      </c>
    </row>
    <row r="312" spans="1:19" x14ac:dyDescent="0.25">
      <c r="A312">
        <v>1</v>
      </c>
      <c r="B312" t="s">
        <v>4102</v>
      </c>
      <c r="D312" t="str">
        <f>IF(VLOOKUP(K312,Master!$A$2:$C$5000,2,FALSE)=214,VLOOKUP(K312,[1]Master0214!$A$2:$D$5000,3,FALSE),VLOOKUP(K312,Master!$A$2:$C$5000,3,FALSE))</f>
        <v>เทพสุโท หจก.</v>
      </c>
      <c r="E312" t="s">
        <v>4189</v>
      </c>
      <c r="F312">
        <v>100697</v>
      </c>
      <c r="G312">
        <v>1</v>
      </c>
      <c r="H312">
        <v>22</v>
      </c>
      <c r="I312">
        <f t="shared" si="4"/>
        <v>-22</v>
      </c>
      <c r="J312">
        <f>IF(VLOOKUP(K312,Master!$A$2:$C$5000,2,FALSE)=214,VLOOKUP(K312,[1]Master0214!$A$2:$D$5000,4,FALSE),VLOOKUP(K312,Master!$A$2:$C$5000,2,FALSE))</f>
        <v>217827</v>
      </c>
      <c r="K312" t="s">
        <v>2165</v>
      </c>
      <c r="L312" t="s">
        <v>133</v>
      </c>
      <c r="M312" t="s">
        <v>126</v>
      </c>
      <c r="P312">
        <v>1</v>
      </c>
      <c r="R312" t="s">
        <v>4190</v>
      </c>
      <c r="S312" t="s">
        <v>919</v>
      </c>
    </row>
    <row r="313" spans="1:19" x14ac:dyDescent="0.25">
      <c r="A313">
        <v>1</v>
      </c>
      <c r="B313" t="s">
        <v>4102</v>
      </c>
      <c r="D313" t="str">
        <f>IF(VLOOKUP(K313,Master!$A$2:$C$5000,2,FALSE)=214,VLOOKUP(K313,[1]Master0214!$A$2:$D$5000,3,FALSE),VLOOKUP(K313,Master!$A$2:$C$5000,3,FALSE))</f>
        <v>ณฐมน เพชรโก</v>
      </c>
      <c r="E313" t="s">
        <v>4191</v>
      </c>
      <c r="F313">
        <v>100697</v>
      </c>
      <c r="G313">
        <v>1</v>
      </c>
      <c r="H313">
        <v>22</v>
      </c>
      <c r="I313">
        <f t="shared" si="4"/>
        <v>-22</v>
      </c>
      <c r="J313">
        <f>IF(VLOOKUP(K313,Master!$A$2:$C$5000,2,FALSE)=214,VLOOKUP(K313,[1]Master0214!$A$2:$D$5000,4,FALSE),VLOOKUP(K313,Master!$A$2:$C$5000,2,FALSE))</f>
        <v>218002</v>
      </c>
      <c r="K313" t="s">
        <v>2114</v>
      </c>
      <c r="L313" t="s">
        <v>133</v>
      </c>
      <c r="M313" t="s">
        <v>126</v>
      </c>
      <c r="P313">
        <v>1</v>
      </c>
      <c r="R313" t="s">
        <v>4192</v>
      </c>
      <c r="S313" t="s">
        <v>919</v>
      </c>
    </row>
    <row r="314" spans="1:19" x14ac:dyDescent="0.25">
      <c r="A314">
        <v>1</v>
      </c>
      <c r="B314" t="s">
        <v>4102</v>
      </c>
      <c r="D314" t="str">
        <f>IF(VLOOKUP(K314,Master!$A$2:$C$5000,2,FALSE)=214,VLOOKUP(K314,[1]Master0214!$A$2:$D$5000,3,FALSE),VLOOKUP(K314,Master!$A$2:$C$5000,3,FALSE))</f>
        <v>พูนทรัพย์ทรานสปอร์ต (2554)  หจก.</v>
      </c>
      <c r="E314" t="s">
        <v>4193</v>
      </c>
      <c r="F314">
        <v>100697</v>
      </c>
      <c r="G314">
        <v>1</v>
      </c>
      <c r="H314">
        <v>20</v>
      </c>
      <c r="I314">
        <f t="shared" si="4"/>
        <v>-20</v>
      </c>
      <c r="J314">
        <f>IF(VLOOKUP(K314,Master!$A$2:$C$5000,2,FALSE)=214,VLOOKUP(K314,[1]Master0214!$A$2:$D$5000,4,FALSE),VLOOKUP(K314,Master!$A$2:$C$5000,2,FALSE))</f>
        <v>218819</v>
      </c>
      <c r="K314" t="s">
        <v>2325</v>
      </c>
      <c r="L314" t="s">
        <v>133</v>
      </c>
      <c r="M314" t="s">
        <v>126</v>
      </c>
      <c r="P314">
        <v>1</v>
      </c>
      <c r="R314" t="s">
        <v>4194</v>
      </c>
      <c r="S314" t="s">
        <v>919</v>
      </c>
    </row>
    <row r="315" spans="1:19" x14ac:dyDescent="0.25">
      <c r="A315">
        <v>1</v>
      </c>
      <c r="B315" t="s">
        <v>4102</v>
      </c>
      <c r="D315" t="e">
        <f>IF(VLOOKUP(K315,Master!$A$2:$C$5000,2,FALSE)=214,VLOOKUP(K315,[1]Master0214!$A$2:$D$5000,3,FALSE),VLOOKUP(K315,Master!$A$2:$C$5000,3,FALSE))</f>
        <v>#N/A</v>
      </c>
      <c r="E315" t="s">
        <v>4195</v>
      </c>
      <c r="F315">
        <v>100697</v>
      </c>
      <c r="G315">
        <v>1</v>
      </c>
      <c r="H315">
        <v>64</v>
      </c>
      <c r="I315">
        <f t="shared" si="4"/>
        <v>-64</v>
      </c>
      <c r="J315" t="e">
        <f>IF(VLOOKUP(K315,Master!$A$2:$C$5000,2,FALSE)=214,VLOOKUP(K315,[1]Master0214!$A$2:$D$5000,4,FALSE),VLOOKUP(K315,Master!$A$2:$C$5000,2,FALSE))</f>
        <v>#N/A</v>
      </c>
      <c r="K315" t="s">
        <v>505</v>
      </c>
      <c r="L315" t="s">
        <v>317</v>
      </c>
      <c r="M315" t="s">
        <v>126</v>
      </c>
      <c r="P315">
        <v>1</v>
      </c>
      <c r="R315" t="s">
        <v>4196</v>
      </c>
      <c r="S315" t="s">
        <v>919</v>
      </c>
    </row>
    <row r="316" spans="1:19" x14ac:dyDescent="0.25">
      <c r="A316">
        <v>1</v>
      </c>
      <c r="B316" t="s">
        <v>4102</v>
      </c>
      <c r="D316" t="str">
        <f>IF(VLOOKUP(K316,Master!$A$2:$C$5000,2,FALSE)=214,VLOOKUP(K316,[1]Master0214!$A$2:$D$5000,3,FALSE),VLOOKUP(K316,Master!$A$2:$C$5000,3,FALSE))</f>
        <v>เทพสุโท หจก.</v>
      </c>
      <c r="E316" t="s">
        <v>4197</v>
      </c>
      <c r="F316">
        <v>100697</v>
      </c>
      <c r="G316">
        <v>1</v>
      </c>
      <c r="H316">
        <v>32</v>
      </c>
      <c r="I316">
        <f t="shared" si="4"/>
        <v>-32</v>
      </c>
      <c r="J316">
        <f>IF(VLOOKUP(K316,Master!$A$2:$C$5000,2,FALSE)=214,VLOOKUP(K316,[1]Master0214!$A$2:$D$5000,4,FALSE),VLOOKUP(K316,Master!$A$2:$C$5000,2,FALSE))</f>
        <v>217827</v>
      </c>
      <c r="K316" t="s">
        <v>2337</v>
      </c>
      <c r="L316" t="s">
        <v>133</v>
      </c>
      <c r="M316" t="s">
        <v>126</v>
      </c>
      <c r="P316">
        <v>1</v>
      </c>
      <c r="R316" t="s">
        <v>4198</v>
      </c>
      <c r="S316" t="s">
        <v>919</v>
      </c>
    </row>
    <row r="317" spans="1:19" x14ac:dyDescent="0.25">
      <c r="A317">
        <v>1</v>
      </c>
      <c r="B317" t="s">
        <v>4102</v>
      </c>
      <c r="D317" t="str">
        <f>IF(VLOOKUP(K317,Master!$A$2:$C$5000,2,FALSE)=214,VLOOKUP(K317,[1]Master0214!$A$2:$D$5000,3,FALSE),VLOOKUP(K317,Master!$A$2:$C$5000,3,FALSE))</f>
        <v>อาภรณ์ สุดสาย</v>
      </c>
      <c r="E317" t="s">
        <v>4199</v>
      </c>
      <c r="F317">
        <v>100697</v>
      </c>
      <c r="G317">
        <v>1</v>
      </c>
      <c r="H317">
        <v>27</v>
      </c>
      <c r="I317">
        <f t="shared" si="4"/>
        <v>-27</v>
      </c>
      <c r="J317">
        <f>IF(VLOOKUP(K317,Master!$A$2:$C$5000,2,FALSE)=214,VLOOKUP(K317,[1]Master0214!$A$2:$D$5000,4,FALSE),VLOOKUP(K317,Master!$A$2:$C$5000,2,FALSE))</f>
        <v>219350</v>
      </c>
      <c r="K317" t="s">
        <v>2284</v>
      </c>
      <c r="L317" t="s">
        <v>133</v>
      </c>
      <c r="M317" t="s">
        <v>126</v>
      </c>
      <c r="P317">
        <v>1</v>
      </c>
      <c r="R317" t="s">
        <v>4200</v>
      </c>
      <c r="S317" t="s">
        <v>919</v>
      </c>
    </row>
    <row r="318" spans="1:19" x14ac:dyDescent="0.25">
      <c r="A318">
        <v>1</v>
      </c>
      <c r="B318" t="s">
        <v>4102</v>
      </c>
      <c r="D318" t="str">
        <f>IF(VLOOKUP(K318,Master!$A$2:$C$5000,2,FALSE)=214,VLOOKUP(K318,[1]Master0214!$A$2:$D$5000,3,FALSE),VLOOKUP(K318,Master!$A$2:$C$5000,3,FALSE))</f>
        <v>รัศมีโลจิสติกส์ขนส่ง หจก.</v>
      </c>
      <c r="E318" t="s">
        <v>4201</v>
      </c>
      <c r="F318">
        <v>100697</v>
      </c>
      <c r="G318">
        <v>1</v>
      </c>
      <c r="H318">
        <v>29</v>
      </c>
      <c r="I318">
        <f t="shared" si="4"/>
        <v>-29</v>
      </c>
      <c r="J318">
        <f>IF(VLOOKUP(K318,Master!$A$2:$C$5000,2,FALSE)=214,VLOOKUP(K318,[1]Master0214!$A$2:$D$5000,4,FALSE),VLOOKUP(K318,Master!$A$2:$C$5000,2,FALSE))</f>
        <v>218023</v>
      </c>
      <c r="K318" t="s">
        <v>1577</v>
      </c>
      <c r="L318" t="s">
        <v>203</v>
      </c>
      <c r="M318" t="s">
        <v>126</v>
      </c>
      <c r="P318">
        <v>1</v>
      </c>
      <c r="R318" t="s">
        <v>4202</v>
      </c>
      <c r="S318" t="s">
        <v>919</v>
      </c>
    </row>
    <row r="319" spans="1:19" x14ac:dyDescent="0.25">
      <c r="A319">
        <v>1</v>
      </c>
      <c r="B319" t="s">
        <v>4102</v>
      </c>
      <c r="D319" t="e">
        <f>IF(VLOOKUP(K319,Master!$A$2:$C$5000,2,FALSE)=214,VLOOKUP(K319,[1]Master0214!$A$2:$D$5000,3,FALSE),VLOOKUP(K319,Master!$A$2:$C$5000,3,FALSE))</f>
        <v>#N/A</v>
      </c>
      <c r="E319" t="s">
        <v>4203</v>
      </c>
      <c r="F319">
        <v>100697</v>
      </c>
      <c r="G319">
        <v>1</v>
      </c>
      <c r="H319">
        <v>45</v>
      </c>
      <c r="I319">
        <f t="shared" si="4"/>
        <v>-45</v>
      </c>
      <c r="J319" t="e">
        <f>IF(VLOOKUP(K319,Master!$A$2:$C$5000,2,FALSE)=214,VLOOKUP(K319,[1]Master0214!$A$2:$D$5000,4,FALSE),VLOOKUP(K319,Master!$A$2:$C$5000,2,FALSE))</f>
        <v>#N/A</v>
      </c>
      <c r="K319" t="s">
        <v>3667</v>
      </c>
      <c r="L319" t="s">
        <v>133</v>
      </c>
      <c r="M319" t="s">
        <v>126</v>
      </c>
      <c r="P319">
        <v>1</v>
      </c>
      <c r="R319" t="s">
        <v>4204</v>
      </c>
      <c r="S319" t="s">
        <v>919</v>
      </c>
    </row>
    <row r="320" spans="1:19" x14ac:dyDescent="0.25">
      <c r="A320">
        <v>1</v>
      </c>
      <c r="B320" t="s">
        <v>4102</v>
      </c>
      <c r="D320" t="str">
        <f>IF(VLOOKUP(K320,Master!$A$2:$C$5000,2,FALSE)=214,VLOOKUP(K320,[1]Master0214!$A$2:$D$5000,3,FALSE),VLOOKUP(K320,Master!$A$2:$C$5000,3,FALSE))</f>
        <v>สาคร เจริญรัตน์</v>
      </c>
      <c r="E320" t="s">
        <v>4205</v>
      </c>
      <c r="F320">
        <v>100697</v>
      </c>
      <c r="G320">
        <v>1</v>
      </c>
      <c r="H320">
        <v>25</v>
      </c>
      <c r="I320">
        <f t="shared" si="4"/>
        <v>-25</v>
      </c>
      <c r="J320">
        <f>IF(VLOOKUP(K320,Master!$A$2:$C$5000,2,FALSE)=214,VLOOKUP(K320,[1]Master0214!$A$2:$D$5000,4,FALSE),VLOOKUP(K320,Master!$A$2:$C$5000,2,FALSE))</f>
        <v>217756</v>
      </c>
      <c r="K320" t="s">
        <v>1546</v>
      </c>
      <c r="L320" t="s">
        <v>1056</v>
      </c>
      <c r="M320" t="s">
        <v>126</v>
      </c>
      <c r="P320">
        <v>1</v>
      </c>
      <c r="R320" t="s">
        <v>4206</v>
      </c>
      <c r="S320" t="s">
        <v>919</v>
      </c>
    </row>
    <row r="321" spans="1:19" x14ac:dyDescent="0.25">
      <c r="A321">
        <v>1</v>
      </c>
      <c r="B321" t="s">
        <v>4102</v>
      </c>
      <c r="D321" t="str">
        <f>IF(VLOOKUP(K321,Master!$A$2:$C$5000,2,FALSE)=214,VLOOKUP(K321,[1]Master0214!$A$2:$D$5000,3,FALSE),VLOOKUP(K321,Master!$A$2:$C$5000,3,FALSE))</f>
        <v>เทพสุโท หจก.</v>
      </c>
      <c r="E321" t="s">
        <v>4207</v>
      </c>
      <c r="F321">
        <v>100697</v>
      </c>
      <c r="G321">
        <v>1</v>
      </c>
      <c r="H321">
        <v>29</v>
      </c>
      <c r="I321">
        <f t="shared" si="4"/>
        <v>-29</v>
      </c>
      <c r="J321">
        <f>IF(VLOOKUP(K321,Master!$A$2:$C$5000,2,FALSE)=214,VLOOKUP(K321,[1]Master0214!$A$2:$D$5000,4,FALSE),VLOOKUP(K321,Master!$A$2:$C$5000,2,FALSE))</f>
        <v>217827</v>
      </c>
      <c r="K321" t="s">
        <v>1968</v>
      </c>
      <c r="L321" t="s">
        <v>133</v>
      </c>
      <c r="M321" t="s">
        <v>126</v>
      </c>
      <c r="P321">
        <v>1</v>
      </c>
      <c r="R321" t="s">
        <v>4208</v>
      </c>
      <c r="S321" t="s">
        <v>919</v>
      </c>
    </row>
    <row r="322" spans="1:19" x14ac:dyDescent="0.25">
      <c r="A322">
        <v>1</v>
      </c>
      <c r="B322" t="s">
        <v>4102</v>
      </c>
      <c r="D322" t="str">
        <f>IF(VLOOKUP(K322,Master!$A$2:$C$5000,2,FALSE)=214,VLOOKUP(K322,[1]Master0214!$A$2:$D$5000,3,FALSE),VLOOKUP(K322,Master!$A$2:$C$5000,3,FALSE))</f>
        <v>ประสิทธิ์ ปูเงิน</v>
      </c>
      <c r="E322" t="s">
        <v>4209</v>
      </c>
      <c r="F322">
        <v>100697</v>
      </c>
      <c r="G322">
        <v>1</v>
      </c>
      <c r="H322">
        <v>29</v>
      </c>
      <c r="I322">
        <f t="shared" ref="I322:I385" si="5">-H322</f>
        <v>-29</v>
      </c>
      <c r="J322">
        <f>IF(VLOOKUP(K322,Master!$A$2:$C$5000,2,FALSE)=214,VLOOKUP(K322,[1]Master0214!$A$2:$D$5000,4,FALSE),VLOOKUP(K322,Master!$A$2:$C$5000,2,FALSE))</f>
        <v>218509</v>
      </c>
      <c r="K322" t="s">
        <v>1576</v>
      </c>
      <c r="L322" t="s">
        <v>203</v>
      </c>
      <c r="M322" t="s">
        <v>126</v>
      </c>
      <c r="P322">
        <v>1</v>
      </c>
      <c r="R322" t="s">
        <v>4210</v>
      </c>
      <c r="S322" t="s">
        <v>919</v>
      </c>
    </row>
    <row r="323" spans="1:19" x14ac:dyDescent="0.25">
      <c r="A323">
        <v>1</v>
      </c>
      <c r="B323" t="s">
        <v>4102</v>
      </c>
      <c r="D323" t="str">
        <f>IF(VLOOKUP(K323,Master!$A$2:$C$5000,2,FALSE)=214,VLOOKUP(K323,[1]Master0214!$A$2:$D$5000,3,FALSE),VLOOKUP(K323,Master!$A$2:$C$5000,3,FALSE))</f>
        <v>พันธุ์เทพ ชัยธนันต์กานต์</v>
      </c>
      <c r="E323" t="s">
        <v>4211</v>
      </c>
      <c r="F323">
        <v>100697</v>
      </c>
      <c r="G323">
        <v>1</v>
      </c>
      <c r="H323">
        <v>35137.01</v>
      </c>
      <c r="I323">
        <f t="shared" si="5"/>
        <v>-35137.01</v>
      </c>
      <c r="J323">
        <f>IF(VLOOKUP(K323,Master!$A$2:$C$5000,2,FALSE)=214,VLOOKUP(K323,[1]Master0214!$A$2:$D$5000,4,FALSE),VLOOKUP(K323,Master!$A$2:$C$5000,2,FALSE))</f>
        <v>221505</v>
      </c>
      <c r="K323" t="s">
        <v>2548</v>
      </c>
      <c r="L323" t="s">
        <v>1059</v>
      </c>
      <c r="M323" t="s">
        <v>126</v>
      </c>
      <c r="P323">
        <v>1</v>
      </c>
      <c r="R323" t="s">
        <v>4212</v>
      </c>
      <c r="S323" t="s">
        <v>919</v>
      </c>
    </row>
    <row r="324" spans="1:19" x14ac:dyDescent="0.25">
      <c r="A324">
        <v>1</v>
      </c>
      <c r="B324" t="s">
        <v>4102</v>
      </c>
      <c r="D324" t="str">
        <f>IF(VLOOKUP(K324,Master!$A$2:$C$5000,2,FALSE)=214,VLOOKUP(K324,[1]Master0214!$A$2:$D$5000,3,FALSE),VLOOKUP(K324,Master!$A$2:$C$5000,3,FALSE))</f>
        <v>อัครวัฒน์ กิตติภักดีพันธ์</v>
      </c>
      <c r="E324" t="s">
        <v>4213</v>
      </c>
      <c r="F324">
        <v>100697</v>
      </c>
      <c r="G324">
        <v>1</v>
      </c>
      <c r="H324">
        <v>538</v>
      </c>
      <c r="I324">
        <f t="shared" si="5"/>
        <v>-538</v>
      </c>
      <c r="J324">
        <f>IF(VLOOKUP(K324,Master!$A$2:$C$5000,2,FALSE)=214,VLOOKUP(K324,[1]Master0214!$A$2:$D$5000,4,FALSE),VLOOKUP(K324,Master!$A$2:$C$5000,2,FALSE))</f>
        <v>218617</v>
      </c>
      <c r="K324" t="s">
        <v>1950</v>
      </c>
      <c r="L324" t="s">
        <v>1059</v>
      </c>
      <c r="M324" t="s">
        <v>126</v>
      </c>
      <c r="P324">
        <v>1</v>
      </c>
      <c r="R324" t="s">
        <v>4214</v>
      </c>
      <c r="S324" t="s">
        <v>919</v>
      </c>
    </row>
    <row r="325" spans="1:19" x14ac:dyDescent="0.25">
      <c r="A325">
        <v>1</v>
      </c>
      <c r="B325" t="s">
        <v>4102</v>
      </c>
      <c r="D325" t="str">
        <f>IF(VLOOKUP(K325,Master!$A$2:$C$5000,2,FALSE)=214,VLOOKUP(K325,[1]Master0214!$A$2:$D$5000,3,FALSE),VLOOKUP(K325,Master!$A$2:$C$5000,3,FALSE))</f>
        <v>หัสดินทร์ รังษีสม</v>
      </c>
      <c r="E325" t="s">
        <v>4215</v>
      </c>
      <c r="F325">
        <v>100697</v>
      </c>
      <c r="G325">
        <v>1</v>
      </c>
      <c r="H325">
        <v>32</v>
      </c>
      <c r="I325">
        <f t="shared" si="5"/>
        <v>-32</v>
      </c>
      <c r="J325">
        <f>IF(VLOOKUP(K325,Master!$A$2:$C$5000,2,FALSE)=214,VLOOKUP(K325,[1]Master0214!$A$2:$D$5000,4,FALSE),VLOOKUP(K325,Master!$A$2:$C$5000,2,FALSE))</f>
        <v>218001</v>
      </c>
      <c r="K325" t="s">
        <v>1744</v>
      </c>
      <c r="L325" t="s">
        <v>203</v>
      </c>
      <c r="M325" t="s">
        <v>126</v>
      </c>
      <c r="P325">
        <v>1</v>
      </c>
      <c r="R325" t="s">
        <v>4216</v>
      </c>
      <c r="S325" t="s">
        <v>919</v>
      </c>
    </row>
    <row r="326" spans="1:19" x14ac:dyDescent="0.25">
      <c r="A326">
        <v>1</v>
      </c>
      <c r="B326" t="s">
        <v>4102</v>
      </c>
      <c r="D326" t="str">
        <f>IF(VLOOKUP(K326,Master!$A$2:$C$5000,2,FALSE)=214,VLOOKUP(K326,[1]Master0214!$A$2:$D$5000,3,FALSE),VLOOKUP(K326,Master!$A$2:$C$5000,3,FALSE))</f>
        <v>รัศมีโลจิสติกส์ขนส่ง หจก.</v>
      </c>
      <c r="E326" t="s">
        <v>4217</v>
      </c>
      <c r="F326">
        <v>100697</v>
      </c>
      <c r="G326">
        <v>1</v>
      </c>
      <c r="H326">
        <v>32</v>
      </c>
      <c r="I326">
        <f t="shared" si="5"/>
        <v>-32</v>
      </c>
      <c r="J326">
        <f>IF(VLOOKUP(K326,Master!$A$2:$C$5000,2,FALSE)=214,VLOOKUP(K326,[1]Master0214!$A$2:$D$5000,4,FALSE),VLOOKUP(K326,Master!$A$2:$C$5000,2,FALSE))</f>
        <v>218023</v>
      </c>
      <c r="K326" t="s">
        <v>1431</v>
      </c>
      <c r="L326" t="s">
        <v>203</v>
      </c>
      <c r="M326" t="s">
        <v>126</v>
      </c>
      <c r="P326">
        <v>1</v>
      </c>
      <c r="R326" t="s">
        <v>4218</v>
      </c>
      <c r="S326" t="s">
        <v>919</v>
      </c>
    </row>
    <row r="327" spans="1:19" x14ac:dyDescent="0.25">
      <c r="A327">
        <v>1</v>
      </c>
      <c r="B327" t="s">
        <v>4102</v>
      </c>
      <c r="D327" t="str">
        <f>IF(VLOOKUP(K327,Master!$A$2:$C$5000,2,FALSE)=214,VLOOKUP(K327,[1]Master0214!$A$2:$D$5000,3,FALSE),VLOOKUP(K327,Master!$A$2:$C$5000,3,FALSE))</f>
        <v>ประสิทธิ์ ปูเงิน</v>
      </c>
      <c r="E327" t="s">
        <v>4219</v>
      </c>
      <c r="F327">
        <v>100697</v>
      </c>
      <c r="G327">
        <v>1</v>
      </c>
      <c r="H327">
        <v>32</v>
      </c>
      <c r="I327">
        <f t="shared" si="5"/>
        <v>-32</v>
      </c>
      <c r="J327">
        <f>IF(VLOOKUP(K327,Master!$A$2:$C$5000,2,FALSE)=214,VLOOKUP(K327,[1]Master0214!$A$2:$D$5000,4,FALSE),VLOOKUP(K327,Master!$A$2:$C$5000,2,FALSE))</f>
        <v>218509</v>
      </c>
      <c r="K327" t="s">
        <v>1576</v>
      </c>
      <c r="L327" t="s">
        <v>203</v>
      </c>
      <c r="M327" t="s">
        <v>126</v>
      </c>
      <c r="P327">
        <v>1</v>
      </c>
      <c r="R327" t="s">
        <v>4220</v>
      </c>
      <c r="S327" t="s">
        <v>919</v>
      </c>
    </row>
    <row r="328" spans="1:19" x14ac:dyDescent="0.25">
      <c r="A328">
        <v>1</v>
      </c>
      <c r="B328" t="s">
        <v>4102</v>
      </c>
      <c r="D328" t="e">
        <f>IF(VLOOKUP(K328,Master!$A$2:$C$5000,2,FALSE)=214,VLOOKUP(K328,[1]Master0214!$A$2:$D$5000,3,FALSE),VLOOKUP(K328,Master!$A$2:$C$5000,3,FALSE))</f>
        <v>#N/A</v>
      </c>
      <c r="E328" t="s">
        <v>4221</v>
      </c>
      <c r="F328">
        <v>100697</v>
      </c>
      <c r="G328">
        <v>1</v>
      </c>
      <c r="H328">
        <v>29</v>
      </c>
      <c r="I328">
        <f t="shared" si="5"/>
        <v>-29</v>
      </c>
      <c r="J328" t="e">
        <f>IF(VLOOKUP(K328,Master!$A$2:$C$5000,2,FALSE)=214,VLOOKUP(K328,[1]Master0214!$A$2:$D$5000,4,FALSE),VLOOKUP(K328,Master!$A$2:$C$5000,2,FALSE))</f>
        <v>#N/A</v>
      </c>
      <c r="K328" t="s">
        <v>3507</v>
      </c>
      <c r="L328" t="s">
        <v>317</v>
      </c>
      <c r="M328" t="s">
        <v>126</v>
      </c>
      <c r="P328">
        <v>1</v>
      </c>
      <c r="R328" t="s">
        <v>4222</v>
      </c>
      <c r="S328" t="s">
        <v>919</v>
      </c>
    </row>
    <row r="329" spans="1:19" x14ac:dyDescent="0.25">
      <c r="A329">
        <v>1</v>
      </c>
      <c r="B329" t="s">
        <v>4102</v>
      </c>
      <c r="D329" t="str">
        <f>IF(VLOOKUP(K329,Master!$A$2:$C$5000,2,FALSE)=214,VLOOKUP(K329,[1]Master0214!$A$2:$D$5000,3,FALSE),VLOOKUP(K329,Master!$A$2:$C$5000,3,FALSE))</f>
        <v>ศรีหนุ่ม โลจิสติก หจก.</v>
      </c>
      <c r="E329" t="s">
        <v>4223</v>
      </c>
      <c r="F329">
        <v>100697</v>
      </c>
      <c r="G329">
        <v>1</v>
      </c>
      <c r="H329">
        <v>102</v>
      </c>
      <c r="I329">
        <f t="shared" si="5"/>
        <v>-102</v>
      </c>
      <c r="J329">
        <f>IF(VLOOKUP(K329,Master!$A$2:$C$5000,2,FALSE)=214,VLOOKUP(K329,[1]Master0214!$A$2:$D$5000,4,FALSE),VLOOKUP(K329,Master!$A$2:$C$5000,2,FALSE))</f>
        <v>218262</v>
      </c>
      <c r="K329" t="s">
        <v>1516</v>
      </c>
      <c r="L329" t="s">
        <v>203</v>
      </c>
      <c r="M329" t="s">
        <v>126</v>
      </c>
      <c r="P329">
        <v>1</v>
      </c>
      <c r="R329" t="s">
        <v>4224</v>
      </c>
      <c r="S329" t="s">
        <v>919</v>
      </c>
    </row>
    <row r="330" spans="1:19" x14ac:dyDescent="0.25">
      <c r="A330">
        <v>1</v>
      </c>
      <c r="B330" t="s">
        <v>4102</v>
      </c>
      <c r="D330" t="e">
        <f>IF(VLOOKUP(K330,Master!$A$2:$C$5000,2,FALSE)=214,VLOOKUP(K330,[1]Master0214!$A$2:$D$5000,3,FALSE),VLOOKUP(K330,Master!$A$2:$C$5000,3,FALSE))</f>
        <v>#N/A</v>
      </c>
      <c r="E330" t="s">
        <v>4225</v>
      </c>
      <c r="F330">
        <v>100697</v>
      </c>
      <c r="G330">
        <v>1</v>
      </c>
      <c r="H330">
        <v>708</v>
      </c>
      <c r="I330">
        <f t="shared" si="5"/>
        <v>-708</v>
      </c>
      <c r="J330" t="e">
        <f>IF(VLOOKUP(K330,Master!$A$2:$C$5000,2,FALSE)=214,VLOOKUP(K330,[1]Master0214!$A$2:$D$5000,4,FALSE),VLOOKUP(K330,Master!$A$2:$C$5000,2,FALSE))</f>
        <v>#N/A</v>
      </c>
      <c r="K330" t="s">
        <v>4226</v>
      </c>
      <c r="L330" t="s">
        <v>2084</v>
      </c>
      <c r="M330" t="s">
        <v>126</v>
      </c>
      <c r="P330">
        <v>1</v>
      </c>
      <c r="R330" t="s">
        <v>4227</v>
      </c>
      <c r="S330" t="s">
        <v>919</v>
      </c>
    </row>
    <row r="331" spans="1:19" x14ac:dyDescent="0.25">
      <c r="A331">
        <v>1</v>
      </c>
      <c r="B331" t="s">
        <v>4102</v>
      </c>
      <c r="D331" t="str">
        <f>IF(VLOOKUP(K331,Master!$A$2:$C$5000,2,FALSE)=214,VLOOKUP(K331,[1]Master0214!$A$2:$D$5000,3,FALSE),VLOOKUP(K331,Master!$A$2:$C$5000,3,FALSE))</f>
        <v>อำพร อบอุ่น</v>
      </c>
      <c r="E331" t="s">
        <v>4228</v>
      </c>
      <c r="F331">
        <v>100697</v>
      </c>
      <c r="G331">
        <v>1</v>
      </c>
      <c r="H331">
        <v>68</v>
      </c>
      <c r="I331">
        <f t="shared" si="5"/>
        <v>-68</v>
      </c>
      <c r="J331">
        <f>IF(VLOOKUP(K331,Master!$A$2:$C$5000,2,FALSE)=214,VLOOKUP(K331,[1]Master0214!$A$2:$D$5000,4,FALSE),VLOOKUP(K331,Master!$A$2:$C$5000,2,FALSE))</f>
        <v>218448</v>
      </c>
      <c r="K331" t="s">
        <v>1984</v>
      </c>
      <c r="L331" t="s">
        <v>177</v>
      </c>
      <c r="M331" t="s">
        <v>126</v>
      </c>
      <c r="P331">
        <v>1</v>
      </c>
      <c r="R331" t="s">
        <v>4229</v>
      </c>
      <c r="S331" t="s">
        <v>919</v>
      </c>
    </row>
    <row r="332" spans="1:19" x14ac:dyDescent="0.25">
      <c r="A332">
        <v>1</v>
      </c>
      <c r="B332" t="s">
        <v>4102</v>
      </c>
      <c r="D332" t="str">
        <f>IF(VLOOKUP(K332,Master!$A$2:$C$5000,2,FALSE)=214,VLOOKUP(K332,[1]Master0214!$A$2:$D$5000,3,FALSE),VLOOKUP(K332,Master!$A$2:$C$5000,3,FALSE))</f>
        <v>สัญญา นาคทอง</v>
      </c>
      <c r="E332" t="s">
        <v>4230</v>
      </c>
      <c r="F332">
        <v>100697</v>
      </c>
      <c r="G332">
        <v>1</v>
      </c>
      <c r="H332">
        <v>40</v>
      </c>
      <c r="I332">
        <f t="shared" si="5"/>
        <v>-40</v>
      </c>
      <c r="J332">
        <f>IF(VLOOKUP(K332,Master!$A$2:$C$5000,2,FALSE)=214,VLOOKUP(K332,[1]Master0214!$A$2:$D$5000,4,FALSE),VLOOKUP(K332,Master!$A$2:$C$5000,2,FALSE))</f>
        <v>218039</v>
      </c>
      <c r="K332" t="s">
        <v>2117</v>
      </c>
      <c r="L332" t="s">
        <v>317</v>
      </c>
      <c r="M332" t="s">
        <v>126</v>
      </c>
      <c r="P332">
        <v>1</v>
      </c>
      <c r="R332" t="s">
        <v>4231</v>
      </c>
      <c r="S332" t="s">
        <v>919</v>
      </c>
    </row>
    <row r="333" spans="1:19" x14ac:dyDescent="0.25">
      <c r="A333">
        <v>1</v>
      </c>
      <c r="B333" t="s">
        <v>4102</v>
      </c>
      <c r="D333" t="str">
        <f>IF(VLOOKUP(K333,Master!$A$2:$C$5000,2,FALSE)=214,VLOOKUP(K333,[1]Master0214!$A$2:$D$5000,3,FALSE),VLOOKUP(K333,Master!$A$2:$C$5000,3,FALSE))</f>
        <v>บุญชาย สุนามเจริญกุล</v>
      </c>
      <c r="E333" t="s">
        <v>4232</v>
      </c>
      <c r="F333">
        <v>100697</v>
      </c>
      <c r="G333">
        <v>1</v>
      </c>
      <c r="H333">
        <v>39</v>
      </c>
      <c r="I333">
        <f t="shared" si="5"/>
        <v>-39</v>
      </c>
      <c r="J333">
        <f>IF(VLOOKUP(K333,Master!$A$2:$C$5000,2,FALSE)=214,VLOOKUP(K333,[1]Master0214!$A$2:$D$5000,4,FALSE),VLOOKUP(K333,Master!$A$2:$C$5000,2,FALSE))</f>
        <v>218129</v>
      </c>
      <c r="K333" t="s">
        <v>1652</v>
      </c>
      <c r="L333" t="s">
        <v>1059</v>
      </c>
      <c r="M333" t="s">
        <v>126</v>
      </c>
      <c r="P333">
        <v>1</v>
      </c>
      <c r="R333" t="s">
        <v>4233</v>
      </c>
      <c r="S333" t="s">
        <v>919</v>
      </c>
    </row>
    <row r="334" spans="1:19" x14ac:dyDescent="0.25">
      <c r="A334">
        <v>1</v>
      </c>
      <c r="B334" t="s">
        <v>4102</v>
      </c>
      <c r="D334" t="str">
        <f>IF(VLOOKUP(K334,Master!$A$2:$C$5000,2,FALSE)=214,VLOOKUP(K334,[1]Master0214!$A$2:$D$5000,3,FALSE),VLOOKUP(K334,Master!$A$2:$C$5000,3,FALSE))</f>
        <v>บจ.เชียงใหม่สไลด์ออน2020</v>
      </c>
      <c r="E334" t="s">
        <v>4234</v>
      </c>
      <c r="F334">
        <v>100697</v>
      </c>
      <c r="G334">
        <v>1</v>
      </c>
      <c r="H334">
        <v>42</v>
      </c>
      <c r="I334">
        <f t="shared" si="5"/>
        <v>-42</v>
      </c>
      <c r="J334">
        <f>IF(VLOOKUP(K334,Master!$A$2:$C$5000,2,FALSE)=214,VLOOKUP(K334,[1]Master0214!$A$2:$D$5000,4,FALSE),VLOOKUP(K334,Master!$A$2:$C$5000,2,FALSE))</f>
        <v>218717</v>
      </c>
      <c r="K334" t="s">
        <v>2022</v>
      </c>
      <c r="L334" t="s">
        <v>1059</v>
      </c>
      <c r="M334" t="s">
        <v>126</v>
      </c>
      <c r="P334">
        <v>1</v>
      </c>
      <c r="R334" t="s">
        <v>4235</v>
      </c>
      <c r="S334" t="s">
        <v>919</v>
      </c>
    </row>
    <row r="335" spans="1:19" x14ac:dyDescent="0.25">
      <c r="A335">
        <v>1</v>
      </c>
      <c r="B335" t="s">
        <v>4102</v>
      </c>
      <c r="D335" t="str">
        <f>IF(VLOOKUP(K335,Master!$A$2:$C$5000,2,FALSE)=214,VLOOKUP(K335,[1]Master0214!$A$2:$D$5000,3,FALSE),VLOOKUP(K335,Master!$A$2:$C$5000,3,FALSE))</f>
        <v>วิทิตพันธ์ ทรานสปอร์ต บจก.</v>
      </c>
      <c r="E335" t="s">
        <v>4236</v>
      </c>
      <c r="F335">
        <v>100697</v>
      </c>
      <c r="G335">
        <v>1</v>
      </c>
      <c r="H335">
        <v>45</v>
      </c>
      <c r="I335">
        <f t="shared" si="5"/>
        <v>-45</v>
      </c>
      <c r="J335">
        <f>IF(VLOOKUP(K335,Master!$A$2:$C$5000,2,FALSE)=214,VLOOKUP(K335,[1]Master0214!$A$2:$D$5000,4,FALSE),VLOOKUP(K335,Master!$A$2:$C$5000,2,FALSE))</f>
        <v>218234</v>
      </c>
      <c r="K335" t="s">
        <v>437</v>
      </c>
      <c r="L335" t="s">
        <v>317</v>
      </c>
      <c r="M335" t="s">
        <v>126</v>
      </c>
      <c r="P335">
        <v>1</v>
      </c>
      <c r="R335" t="s">
        <v>4237</v>
      </c>
      <c r="S335" t="s">
        <v>919</v>
      </c>
    </row>
    <row r="336" spans="1:19" x14ac:dyDescent="0.25">
      <c r="A336">
        <v>1</v>
      </c>
      <c r="B336" t="s">
        <v>4102</v>
      </c>
      <c r="D336" t="str">
        <f>IF(VLOOKUP(K336,Master!$A$2:$C$5000,2,FALSE)=214,VLOOKUP(K336,[1]Master0214!$A$2:$D$5000,3,FALSE),VLOOKUP(K336,Master!$A$2:$C$5000,3,FALSE))</f>
        <v>รัศมีโลจิสติกส์ขนส่ง หจก.</v>
      </c>
      <c r="E336" t="s">
        <v>4238</v>
      </c>
      <c r="F336">
        <v>100697</v>
      </c>
      <c r="G336">
        <v>1</v>
      </c>
      <c r="H336">
        <v>45</v>
      </c>
      <c r="I336">
        <f t="shared" si="5"/>
        <v>-45</v>
      </c>
      <c r="J336">
        <f>IF(VLOOKUP(K336,Master!$A$2:$C$5000,2,FALSE)=214,VLOOKUP(K336,[1]Master0214!$A$2:$D$5000,4,FALSE),VLOOKUP(K336,Master!$A$2:$C$5000,2,FALSE))</f>
        <v>218023</v>
      </c>
      <c r="K336" t="s">
        <v>2301</v>
      </c>
      <c r="L336" t="s">
        <v>203</v>
      </c>
      <c r="M336" t="s">
        <v>126</v>
      </c>
      <c r="P336">
        <v>1</v>
      </c>
      <c r="R336" t="s">
        <v>4239</v>
      </c>
      <c r="S336" t="s">
        <v>919</v>
      </c>
    </row>
    <row r="337" spans="1:19" x14ac:dyDescent="0.25">
      <c r="A337">
        <v>1</v>
      </c>
      <c r="B337" t="s">
        <v>4102</v>
      </c>
      <c r="D337" t="str">
        <f>IF(VLOOKUP(K337,Master!$A$2:$C$5000,2,FALSE)=214,VLOOKUP(K337,[1]Master0214!$A$2:$D$5000,3,FALSE),VLOOKUP(K337,Master!$A$2:$C$5000,3,FALSE))</f>
        <v>ลือชา ราชสมบัติ</v>
      </c>
      <c r="E337" t="s">
        <v>4240</v>
      </c>
      <c r="F337">
        <v>100697</v>
      </c>
      <c r="G337">
        <v>1</v>
      </c>
      <c r="H337">
        <v>42</v>
      </c>
      <c r="I337">
        <f t="shared" si="5"/>
        <v>-42</v>
      </c>
      <c r="J337">
        <f>IF(VLOOKUP(K337,Master!$A$2:$C$5000,2,FALSE)=214,VLOOKUP(K337,[1]Master0214!$A$2:$D$5000,4,FALSE),VLOOKUP(K337,Master!$A$2:$C$5000,2,FALSE))</f>
        <v>218009</v>
      </c>
      <c r="K337" t="s">
        <v>1580</v>
      </c>
      <c r="L337" t="s">
        <v>203</v>
      </c>
      <c r="M337" t="s">
        <v>126</v>
      </c>
      <c r="P337">
        <v>1</v>
      </c>
      <c r="R337" t="s">
        <v>4241</v>
      </c>
      <c r="S337" t="s">
        <v>919</v>
      </c>
    </row>
    <row r="338" spans="1:19" x14ac:dyDescent="0.25">
      <c r="A338">
        <v>1</v>
      </c>
      <c r="B338" t="s">
        <v>4102</v>
      </c>
      <c r="D338" t="str">
        <f>IF(VLOOKUP(K338,Master!$A$2:$C$5000,2,FALSE)=214,VLOOKUP(K338,[1]Master0214!$A$2:$D$5000,3,FALSE),VLOOKUP(K338,Master!$A$2:$C$5000,3,FALSE))</f>
        <v>รัศมีโลจิสติกส์ขนส่ง หจก.</v>
      </c>
      <c r="E338" t="s">
        <v>4242</v>
      </c>
      <c r="F338">
        <v>100697</v>
      </c>
      <c r="G338">
        <v>1</v>
      </c>
      <c r="H338">
        <v>10.01</v>
      </c>
      <c r="I338">
        <f t="shared" si="5"/>
        <v>-10.01</v>
      </c>
      <c r="J338">
        <f>IF(VLOOKUP(K338,Master!$A$2:$C$5000,2,FALSE)=214,VLOOKUP(K338,[1]Master0214!$A$2:$D$5000,4,FALSE),VLOOKUP(K338,Master!$A$2:$C$5000,2,FALSE))</f>
        <v>218023</v>
      </c>
      <c r="K338" t="s">
        <v>1741</v>
      </c>
      <c r="L338" t="s">
        <v>203</v>
      </c>
      <c r="M338" t="s">
        <v>126</v>
      </c>
      <c r="P338">
        <v>1</v>
      </c>
      <c r="R338" t="s">
        <v>4243</v>
      </c>
      <c r="S338" t="s">
        <v>919</v>
      </c>
    </row>
    <row r="339" spans="1:19" x14ac:dyDescent="0.25">
      <c r="A339">
        <v>1</v>
      </c>
      <c r="B339" t="s">
        <v>4102</v>
      </c>
      <c r="D339" t="str">
        <f>IF(VLOOKUP(K339,Master!$A$2:$C$5000,2,FALSE)=214,VLOOKUP(K339,[1]Master0214!$A$2:$D$5000,3,FALSE),VLOOKUP(K339,Master!$A$2:$C$5000,3,FALSE))</f>
        <v>ปรีชา สาระรัตน์</v>
      </c>
      <c r="E339" t="s">
        <v>4244</v>
      </c>
      <c r="F339">
        <v>100697</v>
      </c>
      <c r="G339">
        <v>1</v>
      </c>
      <c r="H339">
        <v>13</v>
      </c>
      <c r="I339">
        <f t="shared" si="5"/>
        <v>-13</v>
      </c>
      <c r="J339">
        <f>IF(VLOOKUP(K339,Master!$A$2:$C$5000,2,FALSE)=214,VLOOKUP(K339,[1]Master0214!$A$2:$D$5000,4,FALSE),VLOOKUP(K339,Master!$A$2:$C$5000,2,FALSE))</f>
        <v>218228</v>
      </c>
      <c r="K339" t="s">
        <v>1695</v>
      </c>
      <c r="L339" t="s">
        <v>203</v>
      </c>
      <c r="M339" t="s">
        <v>126</v>
      </c>
      <c r="P339">
        <v>1</v>
      </c>
      <c r="R339" t="s">
        <v>4245</v>
      </c>
      <c r="S339" t="s">
        <v>919</v>
      </c>
    </row>
    <row r="340" spans="1:19" x14ac:dyDescent="0.25">
      <c r="A340">
        <v>1</v>
      </c>
      <c r="B340" t="s">
        <v>4102</v>
      </c>
      <c r="D340" t="str">
        <f>IF(VLOOKUP(K340,Master!$A$2:$C$5000,2,FALSE)=214,VLOOKUP(K340,[1]Master0214!$A$2:$D$5000,3,FALSE),VLOOKUP(K340,Master!$A$2:$C$5000,3,FALSE))</f>
        <v>อัครวัฒน์ กิตติภักดีพันธ์</v>
      </c>
      <c r="E340" t="s">
        <v>4246</v>
      </c>
      <c r="F340">
        <v>100697</v>
      </c>
      <c r="G340">
        <v>1</v>
      </c>
      <c r="H340">
        <v>15</v>
      </c>
      <c r="I340">
        <f t="shared" si="5"/>
        <v>-15</v>
      </c>
      <c r="J340">
        <f>IF(VLOOKUP(K340,Master!$A$2:$C$5000,2,FALSE)=214,VLOOKUP(K340,[1]Master0214!$A$2:$D$5000,4,FALSE),VLOOKUP(K340,Master!$A$2:$C$5000,2,FALSE))</f>
        <v>218617</v>
      </c>
      <c r="K340" t="s">
        <v>2558</v>
      </c>
      <c r="L340" t="s">
        <v>133</v>
      </c>
      <c r="M340" t="s">
        <v>126</v>
      </c>
      <c r="P340">
        <v>1</v>
      </c>
      <c r="R340" t="s">
        <v>4247</v>
      </c>
      <c r="S340" t="s">
        <v>919</v>
      </c>
    </row>
    <row r="341" spans="1:19" x14ac:dyDescent="0.25">
      <c r="A341">
        <v>1</v>
      </c>
      <c r="B341" t="s">
        <v>4102</v>
      </c>
      <c r="D341" t="str">
        <f>IF(VLOOKUP(K341,Master!$A$2:$C$5000,2,FALSE)=214,VLOOKUP(K341,[1]Master0214!$A$2:$D$5000,3,FALSE),VLOOKUP(K341,Master!$A$2:$C$5000,3,FALSE))</f>
        <v>หจก.รถทำเงิน</v>
      </c>
      <c r="E341" t="s">
        <v>4248</v>
      </c>
      <c r="F341">
        <v>100697</v>
      </c>
      <c r="G341">
        <v>1</v>
      </c>
      <c r="H341">
        <v>20</v>
      </c>
      <c r="I341">
        <f t="shared" si="5"/>
        <v>-20</v>
      </c>
      <c r="J341">
        <f>IF(VLOOKUP(K341,Master!$A$2:$C$5000,2,FALSE)=214,VLOOKUP(K341,[1]Master0214!$A$2:$D$5000,4,FALSE),VLOOKUP(K341,Master!$A$2:$C$5000,2,FALSE))</f>
        <v>218734</v>
      </c>
      <c r="K341" t="s">
        <v>2323</v>
      </c>
      <c r="L341" t="s">
        <v>133</v>
      </c>
      <c r="M341" t="s">
        <v>126</v>
      </c>
      <c r="P341">
        <v>1</v>
      </c>
      <c r="R341" t="s">
        <v>4249</v>
      </c>
      <c r="S341" t="s">
        <v>919</v>
      </c>
    </row>
    <row r="342" spans="1:19" x14ac:dyDescent="0.25">
      <c r="A342">
        <v>1</v>
      </c>
      <c r="B342" t="s">
        <v>4102</v>
      </c>
      <c r="D342" t="str">
        <f>IF(VLOOKUP(K342,Master!$A$2:$C$5000,2,FALSE)=214,VLOOKUP(K342,[1]Master0214!$A$2:$D$5000,3,FALSE),VLOOKUP(K342,Master!$A$2:$C$5000,3,FALSE))</f>
        <v>หัสดินทร์ รังษีสม</v>
      </c>
      <c r="E342" t="s">
        <v>4250</v>
      </c>
      <c r="F342">
        <v>100697</v>
      </c>
      <c r="G342">
        <v>1</v>
      </c>
      <c r="H342">
        <v>16</v>
      </c>
      <c r="I342">
        <f t="shared" si="5"/>
        <v>-16</v>
      </c>
      <c r="J342">
        <f>IF(VLOOKUP(K342,Master!$A$2:$C$5000,2,FALSE)=214,VLOOKUP(K342,[1]Master0214!$A$2:$D$5000,4,FALSE),VLOOKUP(K342,Master!$A$2:$C$5000,2,FALSE))</f>
        <v>218001</v>
      </c>
      <c r="K342" t="s">
        <v>1744</v>
      </c>
      <c r="L342" t="s">
        <v>203</v>
      </c>
      <c r="M342" t="s">
        <v>126</v>
      </c>
      <c r="P342">
        <v>1</v>
      </c>
      <c r="R342" t="s">
        <v>4251</v>
      </c>
      <c r="S342" t="s">
        <v>919</v>
      </c>
    </row>
    <row r="343" spans="1:19" x14ac:dyDescent="0.25">
      <c r="A343">
        <v>1</v>
      </c>
      <c r="B343" t="s">
        <v>4102</v>
      </c>
      <c r="D343" t="str">
        <f>IF(VLOOKUP(K343,Master!$A$2:$C$5000,2,FALSE)=214,VLOOKUP(K343,[1]Master0214!$A$2:$D$5000,3,FALSE),VLOOKUP(K343,Master!$A$2:$C$5000,3,FALSE))</f>
        <v>พูนทรัพย์ทรานสปอร์ต (2554)  หจก.</v>
      </c>
      <c r="E343" t="s">
        <v>4252</v>
      </c>
      <c r="F343">
        <v>100697</v>
      </c>
      <c r="G343">
        <v>1</v>
      </c>
      <c r="H343">
        <v>60</v>
      </c>
      <c r="I343">
        <f t="shared" si="5"/>
        <v>-60</v>
      </c>
      <c r="J343">
        <f>IF(VLOOKUP(K343,Master!$A$2:$C$5000,2,FALSE)=214,VLOOKUP(K343,[1]Master0214!$A$2:$D$5000,4,FALSE),VLOOKUP(K343,Master!$A$2:$C$5000,2,FALSE))</f>
        <v>218819</v>
      </c>
      <c r="K343" t="s">
        <v>2557</v>
      </c>
      <c r="L343" t="s">
        <v>133</v>
      </c>
      <c r="M343" t="s">
        <v>126</v>
      </c>
      <c r="P343">
        <v>1</v>
      </c>
      <c r="R343" t="s">
        <v>4253</v>
      </c>
      <c r="S343" t="s">
        <v>919</v>
      </c>
    </row>
    <row r="344" spans="1:19" x14ac:dyDescent="0.25">
      <c r="A344">
        <v>1</v>
      </c>
      <c r="B344" t="s">
        <v>4102</v>
      </c>
      <c r="D344" t="str">
        <f>IF(VLOOKUP(K344,Master!$A$2:$C$5000,2,FALSE)=214,VLOOKUP(K344,[1]Master0214!$A$2:$D$5000,3,FALSE),VLOOKUP(K344,Master!$A$2:$C$5000,3,FALSE))</f>
        <v>จิรภัทร เหล่าจูม</v>
      </c>
      <c r="E344" t="s">
        <v>4254</v>
      </c>
      <c r="F344">
        <v>100697</v>
      </c>
      <c r="G344">
        <v>1</v>
      </c>
      <c r="H344">
        <v>22</v>
      </c>
      <c r="I344">
        <f t="shared" si="5"/>
        <v>-22</v>
      </c>
      <c r="J344">
        <f>IF(VLOOKUP(K344,Master!$A$2:$C$5000,2,FALSE)=214,VLOOKUP(K344,[1]Master0214!$A$2:$D$5000,4,FALSE),VLOOKUP(K344,Master!$A$2:$C$5000,2,FALSE))</f>
        <v>218024</v>
      </c>
      <c r="K344" t="s">
        <v>1544</v>
      </c>
      <c r="L344" t="s">
        <v>203</v>
      </c>
      <c r="M344" t="s">
        <v>126</v>
      </c>
      <c r="P344">
        <v>1</v>
      </c>
      <c r="R344" t="s">
        <v>4255</v>
      </c>
      <c r="S344" t="s">
        <v>919</v>
      </c>
    </row>
    <row r="345" spans="1:19" x14ac:dyDescent="0.25">
      <c r="A345">
        <v>1</v>
      </c>
      <c r="B345" t="s">
        <v>4102</v>
      </c>
      <c r="D345" t="str">
        <f>IF(VLOOKUP(K345,Master!$A$2:$C$5000,2,FALSE)=214,VLOOKUP(K345,[1]Master0214!$A$2:$D$5000,3,FALSE),VLOOKUP(K345,Master!$A$2:$C$5000,3,FALSE))</f>
        <v>วิทิตพันธ์ ทรานสปอร์ต บจก.</v>
      </c>
      <c r="E345" t="s">
        <v>4256</v>
      </c>
      <c r="F345">
        <v>100697</v>
      </c>
      <c r="G345">
        <v>1</v>
      </c>
      <c r="H345">
        <v>12.5</v>
      </c>
      <c r="I345">
        <f t="shared" si="5"/>
        <v>-12.5</v>
      </c>
      <c r="J345">
        <f>IF(VLOOKUP(K345,Master!$A$2:$C$5000,2,FALSE)=214,VLOOKUP(K345,[1]Master0214!$A$2:$D$5000,4,FALSE),VLOOKUP(K345,Master!$A$2:$C$5000,2,FALSE))</f>
        <v>218234</v>
      </c>
      <c r="K345" t="s">
        <v>205</v>
      </c>
      <c r="L345" t="s">
        <v>317</v>
      </c>
      <c r="M345" t="s">
        <v>126</v>
      </c>
      <c r="P345">
        <v>1</v>
      </c>
      <c r="R345" t="s">
        <v>4257</v>
      </c>
      <c r="S345" t="s">
        <v>919</v>
      </c>
    </row>
    <row r="346" spans="1:19" x14ac:dyDescent="0.25">
      <c r="A346">
        <v>1</v>
      </c>
      <c r="B346" t="s">
        <v>4102</v>
      </c>
      <c r="D346" t="str">
        <f>IF(VLOOKUP(K346,Master!$A$2:$C$5000,2,FALSE)=214,VLOOKUP(K346,[1]Master0214!$A$2:$D$5000,3,FALSE),VLOOKUP(K346,Master!$A$2:$C$5000,3,FALSE))</f>
        <v>นายประสิทธิ์ รุ่งดี</v>
      </c>
      <c r="E346" t="s">
        <v>4258</v>
      </c>
      <c r="F346">
        <v>100697</v>
      </c>
      <c r="G346">
        <v>1</v>
      </c>
      <c r="H346">
        <v>12.5</v>
      </c>
      <c r="I346">
        <f t="shared" si="5"/>
        <v>-12.5</v>
      </c>
      <c r="J346">
        <f>IF(VLOOKUP(K346,Master!$A$2:$C$5000,2,FALSE)=214,VLOOKUP(K346,[1]Master0214!$A$2:$D$5000,4,FALSE),VLOOKUP(K346,Master!$A$2:$C$5000,2,FALSE))</f>
        <v>186507</v>
      </c>
      <c r="K346" t="s">
        <v>190</v>
      </c>
      <c r="L346" t="s">
        <v>203</v>
      </c>
      <c r="M346" t="s">
        <v>126</v>
      </c>
      <c r="P346">
        <v>1</v>
      </c>
      <c r="R346" t="s">
        <v>4259</v>
      </c>
      <c r="S346" t="s">
        <v>919</v>
      </c>
    </row>
    <row r="347" spans="1:19" x14ac:dyDescent="0.25">
      <c r="A347">
        <v>1</v>
      </c>
      <c r="B347" t="s">
        <v>4102</v>
      </c>
      <c r="D347" t="str">
        <f>IF(VLOOKUP(K347,Master!$A$2:$C$5000,2,FALSE)=214,VLOOKUP(K347,[1]Master0214!$A$2:$D$5000,3,FALSE),VLOOKUP(K347,Master!$A$2:$C$5000,3,FALSE))</f>
        <v>ปรัชญา วรอุไร</v>
      </c>
      <c r="E347" t="s">
        <v>4260</v>
      </c>
      <c r="F347">
        <v>100697</v>
      </c>
      <c r="G347">
        <v>1</v>
      </c>
      <c r="H347">
        <v>15</v>
      </c>
      <c r="I347">
        <f t="shared" si="5"/>
        <v>-15</v>
      </c>
      <c r="J347">
        <f>IF(VLOOKUP(K347,Master!$A$2:$C$5000,2,FALSE)=214,VLOOKUP(K347,[1]Master0214!$A$2:$D$5000,4,FALSE),VLOOKUP(K347,Master!$A$2:$C$5000,2,FALSE))</f>
        <v>217336</v>
      </c>
      <c r="K347" t="s">
        <v>488</v>
      </c>
      <c r="L347" t="s">
        <v>133</v>
      </c>
      <c r="M347" t="s">
        <v>126</v>
      </c>
      <c r="P347">
        <v>1</v>
      </c>
      <c r="R347" t="s">
        <v>4261</v>
      </c>
      <c r="S347" t="s">
        <v>919</v>
      </c>
    </row>
    <row r="348" spans="1:19" x14ac:dyDescent="0.25">
      <c r="A348">
        <v>1</v>
      </c>
      <c r="B348" t="s">
        <v>4102</v>
      </c>
      <c r="D348" t="str">
        <f>IF(VLOOKUP(K348,Master!$A$2:$C$5000,2,FALSE)=214,VLOOKUP(K348,[1]Master0214!$A$2:$D$5000,3,FALSE),VLOOKUP(K348,Master!$A$2:$C$5000,3,FALSE))</f>
        <v>ธีร์นวัช ธนัตถ์ถิรกิตติ์</v>
      </c>
      <c r="E348" t="s">
        <v>4262</v>
      </c>
      <c r="F348">
        <v>100697</v>
      </c>
      <c r="G348">
        <v>1</v>
      </c>
      <c r="H348">
        <v>15</v>
      </c>
      <c r="I348">
        <f t="shared" si="5"/>
        <v>-15</v>
      </c>
      <c r="J348">
        <f>IF(VLOOKUP(K348,Master!$A$2:$C$5000,2,FALSE)=214,VLOOKUP(K348,[1]Master0214!$A$2:$D$5000,4,FALSE),VLOOKUP(K348,Master!$A$2:$C$5000,2,FALSE))</f>
        <v>221615</v>
      </c>
      <c r="K348" t="s">
        <v>2746</v>
      </c>
      <c r="L348" t="s">
        <v>133</v>
      </c>
      <c r="M348" t="s">
        <v>126</v>
      </c>
      <c r="P348">
        <v>1</v>
      </c>
      <c r="R348" t="s">
        <v>4263</v>
      </c>
      <c r="S348" t="s">
        <v>919</v>
      </c>
    </row>
    <row r="349" spans="1:19" x14ac:dyDescent="0.25">
      <c r="A349">
        <v>1</v>
      </c>
      <c r="B349" t="s">
        <v>4102</v>
      </c>
      <c r="D349" t="str">
        <f>IF(VLOOKUP(K349,Master!$A$2:$C$5000,2,FALSE)=214,VLOOKUP(K349,[1]Master0214!$A$2:$D$5000,3,FALSE),VLOOKUP(K349,Master!$A$2:$C$5000,3,FALSE))</f>
        <v>ประจักษ์ เพชรสุวรรณ</v>
      </c>
      <c r="E349" t="s">
        <v>4264</v>
      </c>
      <c r="F349">
        <v>100697</v>
      </c>
      <c r="G349">
        <v>1</v>
      </c>
      <c r="H349">
        <v>720</v>
      </c>
      <c r="I349">
        <f t="shared" si="5"/>
        <v>-720</v>
      </c>
      <c r="J349">
        <f>IF(VLOOKUP(K349,Master!$A$2:$C$5000,2,FALSE)=214,VLOOKUP(K349,[1]Master0214!$A$2:$D$5000,4,FALSE),VLOOKUP(K349,Master!$A$2:$C$5000,2,FALSE))</f>
        <v>218163</v>
      </c>
      <c r="K349" t="s">
        <v>1948</v>
      </c>
      <c r="L349" t="s">
        <v>322</v>
      </c>
      <c r="M349" t="s">
        <v>126</v>
      </c>
      <c r="P349">
        <v>1</v>
      </c>
      <c r="R349" t="s">
        <v>4265</v>
      </c>
      <c r="S349" t="s">
        <v>919</v>
      </c>
    </row>
    <row r="350" spans="1:19" x14ac:dyDescent="0.25">
      <c r="A350">
        <v>1</v>
      </c>
      <c r="B350" t="s">
        <v>4102</v>
      </c>
      <c r="D350" t="str">
        <f>IF(VLOOKUP(K350,Master!$A$2:$C$5000,2,FALSE)=214,VLOOKUP(K350,[1]Master0214!$A$2:$D$5000,3,FALSE),VLOOKUP(K350,Master!$A$2:$C$5000,3,FALSE))</f>
        <v>ศุมณิกา พุทธสอน</v>
      </c>
      <c r="E350" t="s">
        <v>4266</v>
      </c>
      <c r="F350">
        <v>100697</v>
      </c>
      <c r="G350">
        <v>1</v>
      </c>
      <c r="H350">
        <v>120</v>
      </c>
      <c r="I350">
        <f t="shared" si="5"/>
        <v>-120</v>
      </c>
      <c r="J350">
        <f>IF(VLOOKUP(K350,Master!$A$2:$C$5000,2,FALSE)=214,VLOOKUP(K350,[1]Master0214!$A$2:$D$5000,4,FALSE),VLOOKUP(K350,Master!$A$2:$C$5000,2,FALSE))</f>
        <v>218693</v>
      </c>
      <c r="K350" t="s">
        <v>331</v>
      </c>
      <c r="L350" t="s">
        <v>322</v>
      </c>
      <c r="M350" t="s">
        <v>126</v>
      </c>
      <c r="P350">
        <v>1</v>
      </c>
      <c r="R350" t="s">
        <v>4267</v>
      </c>
      <c r="S350" t="s">
        <v>919</v>
      </c>
    </row>
    <row r="351" spans="1:19" x14ac:dyDescent="0.25">
      <c r="A351">
        <v>1</v>
      </c>
      <c r="B351" t="s">
        <v>4102</v>
      </c>
      <c r="D351" t="e">
        <f>IF(VLOOKUP(K351,Master!$A$2:$C$5000,2,FALSE)=214,VLOOKUP(K351,[1]Master0214!$A$2:$D$5000,3,FALSE),VLOOKUP(K351,Master!$A$2:$C$5000,3,FALSE))</f>
        <v>#N/A</v>
      </c>
      <c r="E351" t="s">
        <v>4268</v>
      </c>
      <c r="F351">
        <v>100697</v>
      </c>
      <c r="G351">
        <v>1</v>
      </c>
      <c r="H351">
        <v>120</v>
      </c>
      <c r="I351">
        <f t="shared" si="5"/>
        <v>-120</v>
      </c>
      <c r="J351" t="e">
        <f>IF(VLOOKUP(K351,Master!$A$2:$C$5000,2,FALSE)=214,VLOOKUP(K351,[1]Master0214!$A$2:$D$5000,4,FALSE),VLOOKUP(K351,Master!$A$2:$C$5000,2,FALSE))</f>
        <v>#N/A</v>
      </c>
      <c r="K351" t="s">
        <v>4269</v>
      </c>
      <c r="L351" t="s">
        <v>322</v>
      </c>
      <c r="M351" t="s">
        <v>126</v>
      </c>
      <c r="P351">
        <v>1</v>
      </c>
      <c r="R351" t="s">
        <v>4270</v>
      </c>
      <c r="S351" t="s">
        <v>919</v>
      </c>
    </row>
    <row r="352" spans="1:19" x14ac:dyDescent="0.25">
      <c r="A352">
        <v>1</v>
      </c>
      <c r="B352" t="s">
        <v>4102</v>
      </c>
      <c r="D352" t="str">
        <f>IF(VLOOKUP(K352,Master!$A$2:$C$5000,2,FALSE)=214,VLOOKUP(K352,[1]Master0214!$A$2:$D$5000,3,FALSE),VLOOKUP(K352,Master!$A$2:$C$5000,3,FALSE))</f>
        <v>เพียรนาวา ทรานสปอร์ต บจก.</v>
      </c>
      <c r="E352" t="s">
        <v>4271</v>
      </c>
      <c r="F352">
        <v>100697</v>
      </c>
      <c r="G352">
        <v>1</v>
      </c>
      <c r="H352">
        <v>390</v>
      </c>
      <c r="I352">
        <f t="shared" si="5"/>
        <v>-390</v>
      </c>
      <c r="J352">
        <f>IF(VLOOKUP(K352,Master!$A$2:$C$5000,2,FALSE)=214,VLOOKUP(K352,[1]Master0214!$A$2:$D$5000,4,FALSE),VLOOKUP(K352,Master!$A$2:$C$5000,2,FALSE))</f>
        <v>217781</v>
      </c>
      <c r="K352" t="s">
        <v>1606</v>
      </c>
      <c r="L352" t="s">
        <v>322</v>
      </c>
      <c r="M352" t="s">
        <v>126</v>
      </c>
      <c r="P352">
        <v>1</v>
      </c>
      <c r="R352" t="s">
        <v>4272</v>
      </c>
      <c r="S352" t="s">
        <v>919</v>
      </c>
    </row>
    <row r="353" spans="1:19" x14ac:dyDescent="0.25">
      <c r="A353">
        <v>1</v>
      </c>
      <c r="B353" t="s">
        <v>4102</v>
      </c>
      <c r="D353" t="str">
        <f>IF(VLOOKUP(K353,Master!$A$2:$C$5000,2,FALSE)=214,VLOOKUP(K353,[1]Master0214!$A$2:$D$5000,3,FALSE),VLOOKUP(K353,Master!$A$2:$C$5000,3,FALSE))</f>
        <v>ลำใย รังษีสม</v>
      </c>
      <c r="E353" t="s">
        <v>4273</v>
      </c>
      <c r="F353">
        <v>100697</v>
      </c>
      <c r="G353">
        <v>1</v>
      </c>
      <c r="H353">
        <v>174</v>
      </c>
      <c r="I353">
        <f t="shared" si="5"/>
        <v>-174</v>
      </c>
      <c r="J353">
        <f>IF(VLOOKUP(K353,Master!$A$2:$C$5000,2,FALSE)=214,VLOOKUP(K353,[1]Master0214!$A$2:$D$5000,4,FALSE),VLOOKUP(K353,Master!$A$2:$C$5000,2,FALSE))</f>
        <v>217995</v>
      </c>
      <c r="K353" t="s">
        <v>1742</v>
      </c>
      <c r="L353" t="s">
        <v>322</v>
      </c>
      <c r="M353" t="s">
        <v>126</v>
      </c>
      <c r="P353">
        <v>1</v>
      </c>
      <c r="R353" t="s">
        <v>4274</v>
      </c>
      <c r="S353" t="s">
        <v>919</v>
      </c>
    </row>
    <row r="354" spans="1:19" x14ac:dyDescent="0.25">
      <c r="A354">
        <v>1</v>
      </c>
      <c r="B354" t="s">
        <v>4102</v>
      </c>
      <c r="D354" t="str">
        <f>IF(VLOOKUP(K354,Master!$A$2:$C$5000,2,FALSE)=214,VLOOKUP(K354,[1]Master0214!$A$2:$D$5000,3,FALSE),VLOOKUP(K354,Master!$A$2:$C$5000,3,FALSE))</f>
        <v>หจก.เซเว่นคลับ 2005 (ไทยแลนด์)</v>
      </c>
      <c r="E354" t="s">
        <v>4275</v>
      </c>
      <c r="F354">
        <v>100697</v>
      </c>
      <c r="G354">
        <v>1</v>
      </c>
      <c r="H354">
        <v>144</v>
      </c>
      <c r="I354">
        <f t="shared" si="5"/>
        <v>-144</v>
      </c>
      <c r="J354">
        <f>IF(VLOOKUP(K354,Master!$A$2:$C$5000,2,FALSE)=214,VLOOKUP(K354,[1]Master0214!$A$2:$D$5000,4,FALSE),VLOOKUP(K354,Master!$A$2:$C$5000,2,FALSE))</f>
        <v>220551</v>
      </c>
      <c r="K354" t="s">
        <v>1765</v>
      </c>
      <c r="L354" t="s">
        <v>322</v>
      </c>
      <c r="M354" t="s">
        <v>126</v>
      </c>
      <c r="P354">
        <v>1</v>
      </c>
      <c r="R354" t="s">
        <v>4276</v>
      </c>
      <c r="S354" t="s">
        <v>919</v>
      </c>
    </row>
    <row r="355" spans="1:19" x14ac:dyDescent="0.25">
      <c r="A355">
        <v>1</v>
      </c>
      <c r="B355" t="s">
        <v>4102</v>
      </c>
      <c r="D355" t="e">
        <f>IF(VLOOKUP(K355,Master!$A$2:$C$5000,2,FALSE)=214,VLOOKUP(K355,[1]Master0214!$A$2:$D$5000,3,FALSE),VLOOKUP(K355,Master!$A$2:$C$5000,3,FALSE))</f>
        <v>#N/A</v>
      </c>
      <c r="E355" t="s">
        <v>4277</v>
      </c>
      <c r="F355">
        <v>100697</v>
      </c>
      <c r="G355">
        <v>1</v>
      </c>
      <c r="H355">
        <v>1140</v>
      </c>
      <c r="I355">
        <f t="shared" si="5"/>
        <v>-1140</v>
      </c>
      <c r="J355" t="e">
        <f>IF(VLOOKUP(K355,Master!$A$2:$C$5000,2,FALSE)=214,VLOOKUP(K355,[1]Master0214!$A$2:$D$5000,4,FALSE),VLOOKUP(K355,Master!$A$2:$C$5000,2,FALSE))</f>
        <v>#N/A</v>
      </c>
      <c r="K355" t="s">
        <v>4278</v>
      </c>
      <c r="L355" t="s">
        <v>922</v>
      </c>
      <c r="M355" t="s">
        <v>126</v>
      </c>
      <c r="P355">
        <v>1</v>
      </c>
      <c r="R355" t="s">
        <v>4279</v>
      </c>
      <c r="S355" t="s">
        <v>919</v>
      </c>
    </row>
    <row r="356" spans="1:19" x14ac:dyDescent="0.25">
      <c r="A356">
        <v>1</v>
      </c>
      <c r="B356" t="s">
        <v>4102</v>
      </c>
      <c r="D356" t="str">
        <f>IF(VLOOKUP(K356,Master!$A$2:$C$5000,2,FALSE)=214,VLOOKUP(K356,[1]Master0214!$A$2:$D$5000,3,FALSE),VLOOKUP(K356,Master!$A$2:$C$5000,3,FALSE))</f>
        <v>บจ.จี-ตอง โลจิสติกส์</v>
      </c>
      <c r="E356" t="s">
        <v>4280</v>
      </c>
      <c r="F356">
        <v>100697</v>
      </c>
      <c r="G356">
        <v>1</v>
      </c>
      <c r="H356">
        <v>150</v>
      </c>
      <c r="I356">
        <f t="shared" si="5"/>
        <v>-150</v>
      </c>
      <c r="J356">
        <f>IF(VLOOKUP(K356,Master!$A$2:$C$5000,2,FALSE)=214,VLOOKUP(K356,[1]Master0214!$A$2:$D$5000,4,FALSE),VLOOKUP(K356,Master!$A$2:$C$5000,2,FALSE))</f>
        <v>220999</v>
      </c>
      <c r="K356" t="s">
        <v>3319</v>
      </c>
      <c r="L356" t="s">
        <v>322</v>
      </c>
      <c r="M356" t="s">
        <v>126</v>
      </c>
      <c r="P356">
        <v>1</v>
      </c>
      <c r="R356" t="s">
        <v>4281</v>
      </c>
      <c r="S356" t="s">
        <v>919</v>
      </c>
    </row>
    <row r="357" spans="1:19" x14ac:dyDescent="0.25">
      <c r="A357">
        <v>1</v>
      </c>
      <c r="B357" t="s">
        <v>4102</v>
      </c>
      <c r="D357" t="e">
        <f>IF(VLOOKUP(K357,Master!$A$2:$C$5000,2,FALSE)=214,VLOOKUP(K357,[1]Master0214!$A$2:$D$5000,3,FALSE),VLOOKUP(K357,Master!$A$2:$C$5000,3,FALSE))</f>
        <v>#N/A</v>
      </c>
      <c r="E357" t="s">
        <v>4282</v>
      </c>
      <c r="F357">
        <v>100697</v>
      </c>
      <c r="G357">
        <v>1</v>
      </c>
      <c r="H357">
        <v>200</v>
      </c>
      <c r="I357">
        <f t="shared" si="5"/>
        <v>-200</v>
      </c>
      <c r="J357" t="e">
        <f>IF(VLOOKUP(K357,Master!$A$2:$C$5000,2,FALSE)=214,VLOOKUP(K357,[1]Master0214!$A$2:$D$5000,4,FALSE),VLOOKUP(K357,Master!$A$2:$C$5000,2,FALSE))</f>
        <v>#N/A</v>
      </c>
      <c r="K357" t="s">
        <v>3547</v>
      </c>
      <c r="L357" t="s">
        <v>998</v>
      </c>
      <c r="M357" t="s">
        <v>126</v>
      </c>
      <c r="P357">
        <v>1</v>
      </c>
      <c r="R357" t="s">
        <v>4283</v>
      </c>
      <c r="S357" t="s">
        <v>919</v>
      </c>
    </row>
    <row r="358" spans="1:19" x14ac:dyDescent="0.25">
      <c r="A358">
        <v>1</v>
      </c>
      <c r="B358" t="s">
        <v>4102</v>
      </c>
      <c r="D358" t="e">
        <f>IF(VLOOKUP(K358,Master!$A$2:$C$5000,2,FALSE)=214,VLOOKUP(K358,[1]Master0214!$A$2:$D$5000,3,FALSE),VLOOKUP(K358,Master!$A$2:$C$5000,3,FALSE))</f>
        <v>#N/A</v>
      </c>
      <c r="E358" t="s">
        <v>4284</v>
      </c>
      <c r="F358">
        <v>100697</v>
      </c>
      <c r="G358">
        <v>1</v>
      </c>
      <c r="H358">
        <v>400</v>
      </c>
      <c r="I358">
        <f t="shared" si="5"/>
        <v>-400</v>
      </c>
      <c r="J358" t="e">
        <f>IF(VLOOKUP(K358,Master!$A$2:$C$5000,2,FALSE)=214,VLOOKUP(K358,[1]Master0214!$A$2:$D$5000,4,FALSE),VLOOKUP(K358,Master!$A$2:$C$5000,2,FALSE))</f>
        <v>#N/A</v>
      </c>
      <c r="K358" t="s">
        <v>4285</v>
      </c>
      <c r="L358" t="s">
        <v>998</v>
      </c>
      <c r="M358" t="s">
        <v>126</v>
      </c>
      <c r="P358">
        <v>1</v>
      </c>
      <c r="R358" t="s">
        <v>4286</v>
      </c>
      <c r="S358" t="s">
        <v>919</v>
      </c>
    </row>
    <row r="359" spans="1:19" x14ac:dyDescent="0.25">
      <c r="A359">
        <v>1</v>
      </c>
      <c r="B359" t="s">
        <v>4102</v>
      </c>
      <c r="D359" t="e">
        <f>IF(VLOOKUP(K359,Master!$A$2:$C$5000,2,FALSE)=214,VLOOKUP(K359,[1]Master0214!$A$2:$D$5000,3,FALSE),VLOOKUP(K359,Master!$A$2:$C$5000,3,FALSE))</f>
        <v>#N/A</v>
      </c>
      <c r="E359" t="s">
        <v>4287</v>
      </c>
      <c r="F359">
        <v>100697</v>
      </c>
      <c r="G359">
        <v>1</v>
      </c>
      <c r="H359">
        <v>78</v>
      </c>
      <c r="I359">
        <f t="shared" si="5"/>
        <v>-78</v>
      </c>
      <c r="J359" t="e">
        <f>IF(VLOOKUP(K359,Master!$A$2:$C$5000,2,FALSE)=214,VLOOKUP(K359,[1]Master0214!$A$2:$D$5000,4,FALSE),VLOOKUP(K359,Master!$A$2:$C$5000,2,FALSE))</f>
        <v>#N/A</v>
      </c>
      <c r="K359" t="s">
        <v>3508</v>
      </c>
      <c r="L359" t="s">
        <v>922</v>
      </c>
      <c r="M359" t="s">
        <v>126</v>
      </c>
      <c r="P359">
        <v>1</v>
      </c>
      <c r="R359" t="s">
        <v>4288</v>
      </c>
      <c r="S359" t="s">
        <v>919</v>
      </c>
    </row>
    <row r="360" spans="1:19" x14ac:dyDescent="0.25">
      <c r="A360">
        <v>1</v>
      </c>
      <c r="B360" t="s">
        <v>4102</v>
      </c>
      <c r="D360" t="str">
        <f>IF(VLOOKUP(K360,Master!$A$2:$C$5000,2,FALSE)=214,VLOOKUP(K360,[1]Master0214!$A$2:$D$5000,3,FALSE),VLOOKUP(K360,Master!$A$2:$C$5000,3,FALSE))</f>
        <v>มานะ กิ่งสีดา</v>
      </c>
      <c r="E360" t="s">
        <v>4289</v>
      </c>
      <c r="F360">
        <v>100697</v>
      </c>
      <c r="G360">
        <v>1</v>
      </c>
      <c r="H360">
        <v>78</v>
      </c>
      <c r="I360">
        <f t="shared" si="5"/>
        <v>-78</v>
      </c>
      <c r="J360">
        <f>IF(VLOOKUP(K360,Master!$A$2:$C$5000,2,FALSE)=214,VLOOKUP(K360,[1]Master0214!$A$2:$D$5000,4,FALSE),VLOOKUP(K360,Master!$A$2:$C$5000,2,FALSE))</f>
        <v>221455</v>
      </c>
      <c r="K360" t="s">
        <v>2477</v>
      </c>
      <c r="L360" t="s">
        <v>2068</v>
      </c>
      <c r="M360" t="s">
        <v>126</v>
      </c>
      <c r="P360">
        <v>1</v>
      </c>
      <c r="R360" t="s">
        <v>4290</v>
      </c>
      <c r="S360" t="s">
        <v>919</v>
      </c>
    </row>
    <row r="361" spans="1:19" x14ac:dyDescent="0.25">
      <c r="A361">
        <v>1</v>
      </c>
      <c r="B361" t="s">
        <v>4102</v>
      </c>
      <c r="D361" t="str">
        <f>IF(VLOOKUP(K361,Master!$A$2:$C$5000,2,FALSE)=214,VLOOKUP(K361,[1]Master0214!$A$2:$D$5000,3,FALSE),VLOOKUP(K361,Master!$A$2:$C$5000,3,FALSE))</f>
        <v>ศิริพงษ์ ปอสูงเนิน</v>
      </c>
      <c r="E361" t="s">
        <v>4291</v>
      </c>
      <c r="F361">
        <v>100697</v>
      </c>
      <c r="G361">
        <v>1</v>
      </c>
      <c r="H361">
        <v>66</v>
      </c>
      <c r="I361">
        <f t="shared" si="5"/>
        <v>-66</v>
      </c>
      <c r="J361">
        <f>IF(VLOOKUP(K361,Master!$A$2:$C$5000,2,FALSE)=214,VLOOKUP(K361,[1]Master0214!$A$2:$D$5000,4,FALSE),VLOOKUP(K361,Master!$A$2:$C$5000,2,FALSE))</f>
        <v>218888</v>
      </c>
      <c r="K361" t="s">
        <v>2072</v>
      </c>
      <c r="L361" t="s">
        <v>2068</v>
      </c>
      <c r="M361" t="s">
        <v>126</v>
      </c>
      <c r="P361">
        <v>1</v>
      </c>
      <c r="R361" t="s">
        <v>4292</v>
      </c>
      <c r="S361" t="s">
        <v>919</v>
      </c>
    </row>
    <row r="362" spans="1:19" x14ac:dyDescent="0.25">
      <c r="A362">
        <v>1</v>
      </c>
      <c r="B362" t="s">
        <v>4102</v>
      </c>
      <c r="D362" t="e">
        <f>IF(VLOOKUP(K362,Master!$A$2:$C$5000,2,FALSE)=214,VLOOKUP(K362,[1]Master0214!$A$2:$D$5000,3,FALSE),VLOOKUP(K362,Master!$A$2:$C$5000,3,FALSE))</f>
        <v>#N/A</v>
      </c>
      <c r="E362" t="s">
        <v>4293</v>
      </c>
      <c r="F362">
        <v>100697</v>
      </c>
      <c r="G362">
        <v>1</v>
      </c>
      <c r="H362">
        <v>13</v>
      </c>
      <c r="I362">
        <f t="shared" si="5"/>
        <v>-13</v>
      </c>
      <c r="J362" t="e">
        <f>IF(VLOOKUP(K362,Master!$A$2:$C$5000,2,FALSE)=214,VLOOKUP(K362,[1]Master0214!$A$2:$D$5000,4,FALSE),VLOOKUP(K362,Master!$A$2:$C$5000,2,FALSE))</f>
        <v>#N/A</v>
      </c>
      <c r="K362" t="s">
        <v>3515</v>
      </c>
      <c r="L362" t="s">
        <v>2068</v>
      </c>
      <c r="M362" t="s">
        <v>126</v>
      </c>
      <c r="P362">
        <v>1</v>
      </c>
      <c r="R362" t="s">
        <v>4294</v>
      </c>
      <c r="S362" t="s">
        <v>919</v>
      </c>
    </row>
    <row r="363" spans="1:19" x14ac:dyDescent="0.25">
      <c r="A363">
        <v>1</v>
      </c>
      <c r="B363" t="s">
        <v>4102</v>
      </c>
      <c r="D363" t="str">
        <f>IF(VLOOKUP(K363,Master!$A$2:$C$5000,2,FALSE)=214,VLOOKUP(K363,[1]Master0214!$A$2:$D$5000,3,FALSE),VLOOKUP(K363,Master!$A$2:$C$5000,3,FALSE))</f>
        <v>แสงระวี จันทร์กองแก้ว</v>
      </c>
      <c r="E363" t="s">
        <v>4295</v>
      </c>
      <c r="F363">
        <v>100697</v>
      </c>
      <c r="G363">
        <v>1</v>
      </c>
      <c r="H363">
        <v>571</v>
      </c>
      <c r="I363">
        <f t="shared" si="5"/>
        <v>-571</v>
      </c>
      <c r="J363">
        <f>IF(VLOOKUP(K363,Master!$A$2:$C$5000,2,FALSE)=214,VLOOKUP(K363,[1]Master0214!$A$2:$D$5000,4,FALSE),VLOOKUP(K363,Master!$A$2:$C$5000,2,FALSE))</f>
        <v>221759</v>
      </c>
      <c r="K363" t="s">
        <v>1407</v>
      </c>
      <c r="L363" t="s">
        <v>254</v>
      </c>
      <c r="M363" t="s">
        <v>126</v>
      </c>
      <c r="P363">
        <v>1</v>
      </c>
      <c r="R363" t="s">
        <v>4296</v>
      </c>
      <c r="S363" t="s">
        <v>919</v>
      </c>
    </row>
    <row r="364" spans="1:19" x14ac:dyDescent="0.25">
      <c r="A364">
        <v>1</v>
      </c>
      <c r="B364" t="s">
        <v>4102</v>
      </c>
      <c r="D364" t="str">
        <f>IF(VLOOKUP(K364,Master!$A$2:$C$5000,2,FALSE)=214,VLOOKUP(K364,[1]Master0214!$A$2:$D$5000,3,FALSE),VLOOKUP(K364,Master!$A$2:$C$5000,3,FALSE))</f>
        <v>บัญชาพล พูนเกษม</v>
      </c>
      <c r="E364" t="s">
        <v>4297</v>
      </c>
      <c r="F364">
        <v>100697</v>
      </c>
      <c r="G364">
        <v>1</v>
      </c>
      <c r="H364">
        <v>14</v>
      </c>
      <c r="I364">
        <f t="shared" si="5"/>
        <v>-14</v>
      </c>
      <c r="J364">
        <f>IF(VLOOKUP(K364,Master!$A$2:$C$5000,2,FALSE)=214,VLOOKUP(K364,[1]Master0214!$A$2:$D$5000,4,FALSE),VLOOKUP(K364,Master!$A$2:$C$5000,2,FALSE))</f>
        <v>218683</v>
      </c>
      <c r="K364" t="s">
        <v>1939</v>
      </c>
      <c r="L364" t="s">
        <v>2068</v>
      </c>
      <c r="M364" t="s">
        <v>126</v>
      </c>
      <c r="P364">
        <v>1</v>
      </c>
      <c r="R364" t="s">
        <v>4298</v>
      </c>
      <c r="S364" t="s">
        <v>919</v>
      </c>
    </row>
    <row r="365" spans="1:19" x14ac:dyDescent="0.25">
      <c r="A365">
        <v>1</v>
      </c>
      <c r="B365" t="s">
        <v>4102</v>
      </c>
      <c r="D365" t="str">
        <f>IF(VLOOKUP(K365,Master!$A$2:$C$5000,2,FALSE)=214,VLOOKUP(K365,[1]Master0214!$A$2:$D$5000,3,FALSE),VLOOKUP(K365,Master!$A$2:$C$5000,3,FALSE))</f>
        <v>นิทัศน์ แสนยามาศ</v>
      </c>
      <c r="E365" t="s">
        <v>4299</v>
      </c>
      <c r="F365">
        <v>100697</v>
      </c>
      <c r="G365">
        <v>1</v>
      </c>
      <c r="H365">
        <v>48</v>
      </c>
      <c r="I365">
        <f t="shared" si="5"/>
        <v>-48</v>
      </c>
      <c r="J365">
        <f>IF(VLOOKUP(K365,Master!$A$2:$C$5000,2,FALSE)=214,VLOOKUP(K365,[1]Master0214!$A$2:$D$5000,4,FALSE),VLOOKUP(K365,Master!$A$2:$C$5000,2,FALSE))</f>
        <v>219288</v>
      </c>
      <c r="K365" t="s">
        <v>2123</v>
      </c>
      <c r="L365" t="s">
        <v>2068</v>
      </c>
      <c r="M365" t="s">
        <v>126</v>
      </c>
      <c r="P365">
        <v>1</v>
      </c>
      <c r="R365" t="s">
        <v>4300</v>
      </c>
      <c r="S365" t="s">
        <v>919</v>
      </c>
    </row>
    <row r="366" spans="1:19" x14ac:dyDescent="0.25">
      <c r="A366">
        <v>1</v>
      </c>
      <c r="B366" t="s">
        <v>4102</v>
      </c>
      <c r="D366" t="str">
        <f>IF(VLOOKUP(K366,Master!$A$2:$C$5000,2,FALSE)=214,VLOOKUP(K366,[1]Master0214!$A$2:$D$5000,3,FALSE),VLOOKUP(K366,Master!$A$2:$C$5000,3,FALSE))</f>
        <v>โชค ศัตรา</v>
      </c>
      <c r="E366" t="s">
        <v>4301</v>
      </c>
      <c r="F366">
        <v>100697</v>
      </c>
      <c r="G366">
        <v>1</v>
      </c>
      <c r="H366">
        <v>35</v>
      </c>
      <c r="I366">
        <f t="shared" si="5"/>
        <v>-35</v>
      </c>
      <c r="J366">
        <f>IF(VLOOKUP(K366,Master!$A$2:$C$5000,2,FALSE)=214,VLOOKUP(K366,[1]Master0214!$A$2:$D$5000,4,FALSE),VLOOKUP(K366,Master!$A$2:$C$5000,2,FALSE))</f>
        <v>219304</v>
      </c>
      <c r="K366" t="s">
        <v>2146</v>
      </c>
      <c r="L366" t="s">
        <v>2068</v>
      </c>
      <c r="M366" t="s">
        <v>126</v>
      </c>
      <c r="P366">
        <v>1</v>
      </c>
      <c r="R366" t="s">
        <v>4302</v>
      </c>
      <c r="S366" t="s">
        <v>919</v>
      </c>
    </row>
    <row r="367" spans="1:19" x14ac:dyDescent="0.25">
      <c r="A367">
        <v>1</v>
      </c>
      <c r="B367" t="s">
        <v>4102</v>
      </c>
      <c r="D367" t="str">
        <f>IF(VLOOKUP(K367,Master!$A$2:$C$5000,2,FALSE)=214,VLOOKUP(K367,[1]Master0214!$A$2:$D$5000,3,FALSE),VLOOKUP(K367,Master!$A$2:$C$5000,3,FALSE))</f>
        <v>สามารถ สินสวัสดิ์</v>
      </c>
      <c r="E367" t="s">
        <v>4303</v>
      </c>
      <c r="F367">
        <v>100697</v>
      </c>
      <c r="G367">
        <v>1</v>
      </c>
      <c r="H367">
        <v>22</v>
      </c>
      <c r="I367">
        <f t="shared" si="5"/>
        <v>-22</v>
      </c>
      <c r="J367">
        <f>IF(VLOOKUP(K367,Master!$A$2:$C$5000,2,FALSE)=214,VLOOKUP(K367,[1]Master0214!$A$2:$D$5000,4,FALSE),VLOOKUP(K367,Master!$A$2:$C$5000,2,FALSE))</f>
        <v>218568</v>
      </c>
      <c r="K367" t="s">
        <v>1658</v>
      </c>
      <c r="L367" t="s">
        <v>2068</v>
      </c>
      <c r="M367" t="s">
        <v>126</v>
      </c>
      <c r="P367">
        <v>1</v>
      </c>
      <c r="R367" t="s">
        <v>4304</v>
      </c>
      <c r="S367" t="s">
        <v>919</v>
      </c>
    </row>
    <row r="368" spans="1:19" x14ac:dyDescent="0.25">
      <c r="A368">
        <v>1</v>
      </c>
      <c r="B368" t="s">
        <v>4102</v>
      </c>
      <c r="D368" t="e">
        <f>IF(VLOOKUP(K368,Master!$A$2:$C$5000,2,FALSE)=214,VLOOKUP(K368,[1]Master0214!$A$2:$D$5000,3,FALSE),VLOOKUP(K368,Master!$A$2:$C$5000,3,FALSE))</f>
        <v>#N/A</v>
      </c>
      <c r="E368" t="s">
        <v>4305</v>
      </c>
      <c r="F368">
        <v>100697</v>
      </c>
      <c r="G368">
        <v>1</v>
      </c>
      <c r="H368">
        <v>22</v>
      </c>
      <c r="I368">
        <f t="shared" si="5"/>
        <v>-22</v>
      </c>
      <c r="J368" t="e">
        <f>IF(VLOOKUP(K368,Master!$A$2:$C$5000,2,FALSE)=214,VLOOKUP(K368,[1]Master0214!$A$2:$D$5000,4,FALSE),VLOOKUP(K368,Master!$A$2:$C$5000,2,FALSE))</f>
        <v>#N/A</v>
      </c>
      <c r="K368" t="s">
        <v>3515</v>
      </c>
      <c r="L368" t="s">
        <v>2068</v>
      </c>
      <c r="M368" t="s">
        <v>126</v>
      </c>
      <c r="P368">
        <v>1</v>
      </c>
      <c r="R368" t="s">
        <v>4306</v>
      </c>
      <c r="S368" t="s">
        <v>919</v>
      </c>
    </row>
    <row r="369" spans="1:19" x14ac:dyDescent="0.25">
      <c r="A369">
        <v>1</v>
      </c>
      <c r="B369" t="s">
        <v>4102</v>
      </c>
      <c r="D369" t="str">
        <f>IF(VLOOKUP(K369,Master!$A$2:$C$5000,2,FALSE)=214,VLOOKUP(K369,[1]Master0214!$A$2:$D$5000,3,FALSE),VLOOKUP(K369,Master!$A$2:$C$5000,3,FALSE))</f>
        <v>บัญชาพล พูนเกษม</v>
      </c>
      <c r="E369" t="s">
        <v>4307</v>
      </c>
      <c r="F369">
        <v>100697</v>
      </c>
      <c r="G369">
        <v>1</v>
      </c>
      <c r="H369">
        <v>15</v>
      </c>
      <c r="I369">
        <f t="shared" si="5"/>
        <v>-15</v>
      </c>
      <c r="J369">
        <f>IF(VLOOKUP(K369,Master!$A$2:$C$5000,2,FALSE)=214,VLOOKUP(K369,[1]Master0214!$A$2:$D$5000,4,FALSE),VLOOKUP(K369,Master!$A$2:$C$5000,2,FALSE))</f>
        <v>218683</v>
      </c>
      <c r="K369" t="s">
        <v>1939</v>
      </c>
      <c r="L369" t="s">
        <v>2068</v>
      </c>
      <c r="M369" t="s">
        <v>126</v>
      </c>
      <c r="P369">
        <v>1</v>
      </c>
      <c r="R369" t="s">
        <v>4308</v>
      </c>
      <c r="S369" t="s">
        <v>919</v>
      </c>
    </row>
    <row r="370" spans="1:19" x14ac:dyDescent="0.25">
      <c r="A370">
        <v>1</v>
      </c>
      <c r="B370" t="s">
        <v>4102</v>
      </c>
      <c r="D370" t="str">
        <f>IF(VLOOKUP(K370,Master!$A$2:$C$5000,2,FALSE)=214,VLOOKUP(K370,[1]Master0214!$A$2:$D$5000,3,FALSE),VLOOKUP(K370,Master!$A$2:$C$5000,3,FALSE))</f>
        <v>สันติภาพ เชียงพฤกษ์</v>
      </c>
      <c r="E370" t="s">
        <v>4309</v>
      </c>
      <c r="F370">
        <v>100697</v>
      </c>
      <c r="G370">
        <v>1</v>
      </c>
      <c r="H370">
        <v>8</v>
      </c>
      <c r="I370">
        <f t="shared" si="5"/>
        <v>-8</v>
      </c>
      <c r="J370">
        <f>IF(VLOOKUP(K370,Master!$A$2:$C$5000,2,FALSE)=214,VLOOKUP(K370,[1]Master0214!$A$2:$D$5000,4,FALSE),VLOOKUP(K370,Master!$A$2:$C$5000,2,FALSE))</f>
        <v>218112</v>
      </c>
      <c r="K370" t="s">
        <v>2318</v>
      </c>
      <c r="L370" t="s">
        <v>254</v>
      </c>
      <c r="M370" t="s">
        <v>126</v>
      </c>
      <c r="P370">
        <v>1</v>
      </c>
      <c r="R370" t="s">
        <v>4310</v>
      </c>
      <c r="S370" t="s">
        <v>919</v>
      </c>
    </row>
    <row r="371" spans="1:19" x14ac:dyDescent="0.25">
      <c r="A371">
        <v>1</v>
      </c>
      <c r="B371" t="s">
        <v>4102</v>
      </c>
      <c r="D371" t="str">
        <f>IF(VLOOKUP(K371,Master!$A$2:$C$5000,2,FALSE)=214,VLOOKUP(K371,[1]Master0214!$A$2:$D$5000,3,FALSE),VLOOKUP(K371,Master!$A$2:$C$5000,3,FALSE))</f>
        <v>สามารถ สินสวัสดิ์</v>
      </c>
      <c r="E371" t="s">
        <v>4311</v>
      </c>
      <c r="F371">
        <v>100697</v>
      </c>
      <c r="G371">
        <v>1</v>
      </c>
      <c r="H371">
        <v>29</v>
      </c>
      <c r="I371">
        <f t="shared" si="5"/>
        <v>-29</v>
      </c>
      <c r="J371">
        <f>IF(VLOOKUP(K371,Master!$A$2:$C$5000,2,FALSE)=214,VLOOKUP(K371,[1]Master0214!$A$2:$D$5000,4,FALSE),VLOOKUP(K371,Master!$A$2:$C$5000,2,FALSE))</f>
        <v>218568</v>
      </c>
      <c r="K371" t="s">
        <v>1658</v>
      </c>
      <c r="L371" t="s">
        <v>2068</v>
      </c>
      <c r="M371" t="s">
        <v>126</v>
      </c>
      <c r="P371">
        <v>1</v>
      </c>
      <c r="R371" t="s">
        <v>4312</v>
      </c>
      <c r="S371" t="s">
        <v>919</v>
      </c>
    </row>
    <row r="372" spans="1:19" x14ac:dyDescent="0.25">
      <c r="A372">
        <v>1</v>
      </c>
      <c r="B372" t="s">
        <v>4102</v>
      </c>
      <c r="D372" t="e">
        <f>IF(VLOOKUP(K372,Master!$A$2:$C$5000,2,FALSE)=214,VLOOKUP(K372,[1]Master0214!$A$2:$D$5000,3,FALSE),VLOOKUP(K372,Master!$A$2:$C$5000,3,FALSE))</f>
        <v>#N/A</v>
      </c>
      <c r="E372" t="s">
        <v>4313</v>
      </c>
      <c r="F372">
        <v>100697</v>
      </c>
      <c r="G372">
        <v>1</v>
      </c>
      <c r="H372">
        <v>1800</v>
      </c>
      <c r="I372">
        <f t="shared" si="5"/>
        <v>-1800</v>
      </c>
      <c r="J372" t="e">
        <f>IF(VLOOKUP(K372,Master!$A$2:$C$5000,2,FALSE)=214,VLOOKUP(K372,[1]Master0214!$A$2:$D$5000,4,FALSE),VLOOKUP(K372,Master!$A$2:$C$5000,2,FALSE))</f>
        <v>#N/A</v>
      </c>
      <c r="K372" t="s">
        <v>4314</v>
      </c>
      <c r="L372" t="s">
        <v>998</v>
      </c>
      <c r="M372" t="s">
        <v>126</v>
      </c>
      <c r="P372">
        <v>1</v>
      </c>
      <c r="R372" t="s">
        <v>4315</v>
      </c>
      <c r="S372" t="s">
        <v>919</v>
      </c>
    </row>
    <row r="373" spans="1:19" x14ac:dyDescent="0.25">
      <c r="A373">
        <v>1</v>
      </c>
      <c r="B373" t="s">
        <v>4102</v>
      </c>
      <c r="D373" t="e">
        <f>IF(VLOOKUP(K373,Master!$A$2:$C$5000,2,FALSE)=214,VLOOKUP(K373,[1]Master0214!$A$2:$D$5000,3,FALSE),VLOOKUP(K373,Master!$A$2:$C$5000,3,FALSE))</f>
        <v>#N/A</v>
      </c>
      <c r="E373" t="s">
        <v>4316</v>
      </c>
      <c r="F373">
        <v>100697</v>
      </c>
      <c r="G373">
        <v>1</v>
      </c>
      <c r="H373">
        <v>1320</v>
      </c>
      <c r="I373">
        <f t="shared" si="5"/>
        <v>-1320</v>
      </c>
      <c r="J373" t="e">
        <f>IF(VLOOKUP(K373,Master!$A$2:$C$5000,2,FALSE)=214,VLOOKUP(K373,[1]Master0214!$A$2:$D$5000,4,FALSE),VLOOKUP(K373,Master!$A$2:$C$5000,2,FALSE))</f>
        <v>#N/A</v>
      </c>
      <c r="K373" t="s">
        <v>4317</v>
      </c>
      <c r="L373" t="s">
        <v>998</v>
      </c>
      <c r="M373" t="s">
        <v>126</v>
      </c>
      <c r="P373">
        <v>1</v>
      </c>
      <c r="R373" t="s">
        <v>4318</v>
      </c>
      <c r="S373" t="s">
        <v>919</v>
      </c>
    </row>
    <row r="374" spans="1:19" x14ac:dyDescent="0.25">
      <c r="A374">
        <v>1</v>
      </c>
      <c r="B374" t="s">
        <v>4102</v>
      </c>
      <c r="D374" t="str">
        <f>IF(VLOOKUP(K374,Master!$A$2:$C$5000,2,FALSE)=214,VLOOKUP(K374,[1]Master0214!$A$2:$D$5000,3,FALSE),VLOOKUP(K374,Master!$A$2:$C$5000,3,FALSE))</f>
        <v>ศุภวิชญ์ ขัดสืบ</v>
      </c>
      <c r="E374" t="s">
        <v>4319</v>
      </c>
      <c r="F374">
        <v>100697</v>
      </c>
      <c r="G374">
        <v>1</v>
      </c>
      <c r="H374">
        <v>40</v>
      </c>
      <c r="I374">
        <f t="shared" si="5"/>
        <v>-40</v>
      </c>
      <c r="J374">
        <f>IF(VLOOKUP(K374,Master!$A$2:$C$5000,2,FALSE)=214,VLOOKUP(K374,[1]Master0214!$A$2:$D$5000,4,FALSE),VLOOKUP(K374,Master!$A$2:$C$5000,2,FALSE))</f>
        <v>221474</v>
      </c>
      <c r="K374" t="s">
        <v>2479</v>
      </c>
      <c r="L374" t="s">
        <v>254</v>
      </c>
      <c r="M374" t="s">
        <v>126</v>
      </c>
      <c r="P374">
        <v>1</v>
      </c>
      <c r="R374" t="s">
        <v>4320</v>
      </c>
      <c r="S374" t="s">
        <v>919</v>
      </c>
    </row>
    <row r="375" spans="1:19" x14ac:dyDescent="0.25">
      <c r="A375">
        <v>1</v>
      </c>
      <c r="B375" t="s">
        <v>4102</v>
      </c>
      <c r="D375" t="str">
        <f>IF(VLOOKUP(K375,Master!$A$2:$C$5000,2,FALSE)=214,VLOOKUP(K375,[1]Master0214!$A$2:$D$5000,3,FALSE),VLOOKUP(K375,Master!$A$2:$C$5000,3,FALSE))</f>
        <v>ณัฐธิดา เลขะวณิชย์</v>
      </c>
      <c r="E375" t="s">
        <v>4321</v>
      </c>
      <c r="F375">
        <v>100697</v>
      </c>
      <c r="G375">
        <v>1</v>
      </c>
      <c r="H375">
        <v>29</v>
      </c>
      <c r="I375">
        <f t="shared" si="5"/>
        <v>-29</v>
      </c>
      <c r="J375">
        <f>IF(VLOOKUP(K375,Master!$A$2:$C$5000,2,FALSE)=214,VLOOKUP(K375,[1]Master0214!$A$2:$D$5000,4,FALSE),VLOOKUP(K375,Master!$A$2:$C$5000,2,FALSE))</f>
        <v>221641</v>
      </c>
      <c r="K375" t="s">
        <v>2500</v>
      </c>
      <c r="L375" t="s">
        <v>254</v>
      </c>
      <c r="M375" t="s">
        <v>126</v>
      </c>
      <c r="P375">
        <v>1</v>
      </c>
      <c r="R375" t="s">
        <v>4322</v>
      </c>
      <c r="S375" t="s">
        <v>919</v>
      </c>
    </row>
    <row r="376" spans="1:19" x14ac:dyDescent="0.25">
      <c r="A376">
        <v>1</v>
      </c>
      <c r="B376" t="s">
        <v>4323</v>
      </c>
      <c r="D376" t="str">
        <f>IF(VLOOKUP(K376,Master!$A$2:$C$5000,2,FALSE)=214,VLOOKUP(K376,[1]Master0214!$A$2:$D$5000,3,FALSE),VLOOKUP(K376,Master!$A$2:$C$5000,3,FALSE))</f>
        <v>พงษ์ศิริชัย บจก.</v>
      </c>
      <c r="E376" t="s">
        <v>4324</v>
      </c>
      <c r="F376">
        <v>100697</v>
      </c>
      <c r="G376">
        <v>1</v>
      </c>
      <c r="H376">
        <v>729</v>
      </c>
      <c r="I376">
        <f t="shared" si="5"/>
        <v>-729</v>
      </c>
      <c r="J376">
        <f>IF(VLOOKUP(K376,Master!$A$2:$C$5000,2,FALSE)=214,VLOOKUP(K376,[1]Master0214!$A$2:$D$5000,4,FALSE),VLOOKUP(K376,Master!$A$2:$C$5000,2,FALSE))</f>
        <v>218157</v>
      </c>
      <c r="K376" t="s">
        <v>2354</v>
      </c>
      <c r="L376" t="s">
        <v>317</v>
      </c>
      <c r="M376" t="s">
        <v>126</v>
      </c>
      <c r="P376">
        <v>1</v>
      </c>
      <c r="R376" t="s">
        <v>4325</v>
      </c>
      <c r="S376" t="s">
        <v>919</v>
      </c>
    </row>
    <row r="377" spans="1:19" x14ac:dyDescent="0.25">
      <c r="A377">
        <v>1</v>
      </c>
      <c r="B377" t="s">
        <v>4323</v>
      </c>
      <c r="D377" t="str">
        <f>IF(VLOOKUP(K377,Master!$A$2:$C$5000,2,FALSE)=214,VLOOKUP(K377,[1]Master0214!$A$2:$D$5000,3,FALSE),VLOOKUP(K377,Master!$A$2:$C$5000,3,FALSE))</f>
        <v>ทรงขาว  เงาทอง</v>
      </c>
      <c r="E377" t="s">
        <v>4326</v>
      </c>
      <c r="F377">
        <v>100697</v>
      </c>
      <c r="G377">
        <v>1</v>
      </c>
      <c r="H377">
        <v>192</v>
      </c>
      <c r="I377">
        <f t="shared" si="5"/>
        <v>-192</v>
      </c>
      <c r="J377">
        <f>IF(VLOOKUP(K377,Master!$A$2:$C$5000,2,FALSE)=214,VLOOKUP(K377,[1]Master0214!$A$2:$D$5000,4,FALSE),VLOOKUP(K377,Master!$A$2:$C$5000,2,FALSE))</f>
        <v>217801</v>
      </c>
      <c r="K377" t="s">
        <v>2327</v>
      </c>
      <c r="L377" t="s">
        <v>1056</v>
      </c>
      <c r="M377" t="s">
        <v>126</v>
      </c>
      <c r="P377">
        <v>1</v>
      </c>
      <c r="R377" t="s">
        <v>4327</v>
      </c>
      <c r="S377" t="s">
        <v>919</v>
      </c>
    </row>
    <row r="378" spans="1:19" x14ac:dyDescent="0.25">
      <c r="A378">
        <v>1</v>
      </c>
      <c r="B378" t="s">
        <v>4323</v>
      </c>
      <c r="D378" t="str">
        <f>IF(VLOOKUP(K378,Master!$A$2:$C$5000,2,FALSE)=214,VLOOKUP(K378,[1]Master0214!$A$2:$D$5000,3,FALSE),VLOOKUP(K378,Master!$A$2:$C$5000,3,FALSE))</f>
        <v>ศรีหนุ่ม โลจิสติก หจก.</v>
      </c>
      <c r="E378" t="s">
        <v>4328</v>
      </c>
      <c r="F378">
        <v>100697</v>
      </c>
      <c r="G378">
        <v>1</v>
      </c>
      <c r="H378">
        <v>61.999999999999993</v>
      </c>
      <c r="I378">
        <f t="shared" si="5"/>
        <v>-61.999999999999993</v>
      </c>
      <c r="J378">
        <f>IF(VLOOKUP(K378,Master!$A$2:$C$5000,2,FALSE)=214,VLOOKUP(K378,[1]Master0214!$A$2:$D$5000,4,FALSE),VLOOKUP(K378,Master!$A$2:$C$5000,2,FALSE))</f>
        <v>218262</v>
      </c>
      <c r="K378" t="s">
        <v>347</v>
      </c>
      <c r="L378" t="s">
        <v>203</v>
      </c>
      <c r="M378" t="s">
        <v>126</v>
      </c>
      <c r="P378">
        <v>1</v>
      </c>
      <c r="R378" t="s">
        <v>4329</v>
      </c>
      <c r="S378" t="s">
        <v>919</v>
      </c>
    </row>
    <row r="379" spans="1:19" x14ac:dyDescent="0.25">
      <c r="A379">
        <v>1</v>
      </c>
      <c r="B379" t="s">
        <v>4323</v>
      </c>
      <c r="D379" t="str">
        <f>IF(VLOOKUP(K379,Master!$A$2:$C$5000,2,FALSE)=214,VLOOKUP(K379,[1]Master0214!$A$2:$D$5000,3,FALSE),VLOOKUP(K379,Master!$A$2:$C$5000,3,FALSE))</f>
        <v>รัศมีโลจิสติกส์ขนส่ง หจก.</v>
      </c>
      <c r="E379" t="s">
        <v>4330</v>
      </c>
      <c r="F379">
        <v>100697</v>
      </c>
      <c r="G379">
        <v>1</v>
      </c>
      <c r="H379">
        <v>34.01</v>
      </c>
      <c r="I379">
        <f t="shared" si="5"/>
        <v>-34.01</v>
      </c>
      <c r="J379">
        <f>IF(VLOOKUP(K379,Master!$A$2:$C$5000,2,FALSE)=214,VLOOKUP(K379,[1]Master0214!$A$2:$D$5000,4,FALSE),VLOOKUP(K379,Master!$A$2:$C$5000,2,FALSE))</f>
        <v>218023</v>
      </c>
      <c r="K379" t="s">
        <v>2009</v>
      </c>
      <c r="L379" t="s">
        <v>203</v>
      </c>
      <c r="M379" t="s">
        <v>126</v>
      </c>
      <c r="P379">
        <v>1</v>
      </c>
      <c r="R379" t="s">
        <v>4331</v>
      </c>
      <c r="S379" t="s">
        <v>919</v>
      </c>
    </row>
    <row r="380" spans="1:19" x14ac:dyDescent="0.25">
      <c r="A380">
        <v>1</v>
      </c>
      <c r="B380" t="s">
        <v>4323</v>
      </c>
      <c r="D380" t="str">
        <f>IF(VLOOKUP(K380,Master!$A$2:$C$5000,2,FALSE)=214,VLOOKUP(K380,[1]Master0214!$A$2:$D$5000,3,FALSE),VLOOKUP(K380,Master!$A$2:$C$5000,3,FALSE))</f>
        <v>รัศมีโลจิสติกส์ขนส่ง หจก.</v>
      </c>
      <c r="E380" t="s">
        <v>4332</v>
      </c>
      <c r="F380">
        <v>100697</v>
      </c>
      <c r="G380">
        <v>1</v>
      </c>
      <c r="H380">
        <v>59</v>
      </c>
      <c r="I380">
        <f t="shared" si="5"/>
        <v>-59</v>
      </c>
      <c r="J380">
        <f>IF(VLOOKUP(K380,Master!$A$2:$C$5000,2,FALSE)=214,VLOOKUP(K380,[1]Master0214!$A$2:$D$5000,4,FALSE),VLOOKUP(K380,Master!$A$2:$C$5000,2,FALSE))</f>
        <v>218023</v>
      </c>
      <c r="K380" t="s">
        <v>2070</v>
      </c>
      <c r="L380" t="s">
        <v>203</v>
      </c>
      <c r="M380" t="s">
        <v>126</v>
      </c>
      <c r="P380">
        <v>1</v>
      </c>
      <c r="R380" t="s">
        <v>4333</v>
      </c>
      <c r="S380" t="s">
        <v>919</v>
      </c>
    </row>
    <row r="381" spans="1:19" x14ac:dyDescent="0.25">
      <c r="A381">
        <v>1</v>
      </c>
      <c r="B381" t="s">
        <v>4323</v>
      </c>
      <c r="D381" t="str">
        <f>IF(VLOOKUP(K381,Master!$A$2:$C$5000,2,FALSE)=214,VLOOKUP(K381,[1]Master0214!$A$2:$D$5000,3,FALSE),VLOOKUP(K381,Master!$A$2:$C$5000,3,FALSE))</f>
        <v>ทรงขาว  เงาทอง</v>
      </c>
      <c r="E381" t="s">
        <v>4334</v>
      </c>
      <c r="F381">
        <v>100697</v>
      </c>
      <c r="G381">
        <v>1</v>
      </c>
      <c r="H381">
        <v>17</v>
      </c>
      <c r="I381">
        <f t="shared" si="5"/>
        <v>-17</v>
      </c>
      <c r="J381">
        <f>IF(VLOOKUP(K381,Master!$A$2:$C$5000,2,FALSE)=214,VLOOKUP(K381,[1]Master0214!$A$2:$D$5000,4,FALSE),VLOOKUP(K381,Master!$A$2:$C$5000,2,FALSE))</f>
        <v>217801</v>
      </c>
      <c r="K381" t="s">
        <v>2327</v>
      </c>
      <c r="L381" t="s">
        <v>1056</v>
      </c>
      <c r="M381" t="s">
        <v>126</v>
      </c>
      <c r="P381">
        <v>1</v>
      </c>
      <c r="R381" t="s">
        <v>4335</v>
      </c>
      <c r="S381" t="s">
        <v>919</v>
      </c>
    </row>
    <row r="382" spans="1:19" x14ac:dyDescent="0.25">
      <c r="A382">
        <v>1</v>
      </c>
      <c r="B382" t="s">
        <v>4323</v>
      </c>
      <c r="D382" t="str">
        <f>IF(VLOOKUP(K382,Master!$A$2:$C$5000,2,FALSE)=214,VLOOKUP(K382,[1]Master0214!$A$2:$D$5000,3,FALSE),VLOOKUP(K382,Master!$A$2:$C$5000,3,FALSE))</f>
        <v>วิชัย ฝ่ายเทศ</v>
      </c>
      <c r="E382" t="s">
        <v>4336</v>
      </c>
      <c r="F382">
        <v>100697</v>
      </c>
      <c r="G382">
        <v>1</v>
      </c>
      <c r="H382">
        <v>42</v>
      </c>
      <c r="I382">
        <f t="shared" si="5"/>
        <v>-42</v>
      </c>
      <c r="J382">
        <f>IF(VLOOKUP(K382,Master!$A$2:$C$5000,2,FALSE)=214,VLOOKUP(K382,[1]Master0214!$A$2:$D$5000,4,FALSE),VLOOKUP(K382,Master!$A$2:$C$5000,2,FALSE))</f>
        <v>220369</v>
      </c>
      <c r="K382" t="s">
        <v>2313</v>
      </c>
      <c r="L382" t="s">
        <v>2055</v>
      </c>
      <c r="M382" t="s">
        <v>126</v>
      </c>
      <c r="P382">
        <v>1</v>
      </c>
      <c r="R382" t="s">
        <v>4337</v>
      </c>
      <c r="S382" t="s">
        <v>919</v>
      </c>
    </row>
    <row r="383" spans="1:19" x14ac:dyDescent="0.25">
      <c r="A383">
        <v>1</v>
      </c>
      <c r="B383" t="s">
        <v>4323</v>
      </c>
      <c r="D383" t="str">
        <f>IF(VLOOKUP(K383,Master!$A$2:$C$5000,2,FALSE)=214,VLOOKUP(K383,[1]Master0214!$A$2:$D$5000,3,FALSE),VLOOKUP(K383,Master!$A$2:$C$5000,3,FALSE))</f>
        <v>นายประสิทธิ์ รุ่งดี</v>
      </c>
      <c r="E383" t="s">
        <v>4338</v>
      </c>
      <c r="F383">
        <v>100697</v>
      </c>
      <c r="G383">
        <v>1</v>
      </c>
      <c r="H383">
        <v>13</v>
      </c>
      <c r="I383">
        <f t="shared" si="5"/>
        <v>-13</v>
      </c>
      <c r="J383">
        <f>IF(VLOOKUP(K383,Master!$A$2:$C$5000,2,FALSE)=214,VLOOKUP(K383,[1]Master0214!$A$2:$D$5000,4,FALSE),VLOOKUP(K383,Master!$A$2:$C$5000,2,FALSE))</f>
        <v>186507</v>
      </c>
      <c r="K383" t="s">
        <v>190</v>
      </c>
      <c r="L383" t="s">
        <v>203</v>
      </c>
      <c r="M383" t="s">
        <v>126</v>
      </c>
      <c r="P383">
        <v>1</v>
      </c>
      <c r="R383" t="s">
        <v>4339</v>
      </c>
      <c r="S383" t="s">
        <v>919</v>
      </c>
    </row>
    <row r="384" spans="1:19" x14ac:dyDescent="0.25">
      <c r="A384">
        <v>1</v>
      </c>
      <c r="B384" t="s">
        <v>4323</v>
      </c>
      <c r="D384" t="str">
        <f>IF(VLOOKUP(K384,Master!$A$2:$C$5000,2,FALSE)=214,VLOOKUP(K384,[1]Master0214!$A$2:$D$5000,3,FALSE),VLOOKUP(K384,Master!$A$2:$C$5000,3,FALSE))</f>
        <v>สังวร สงสัย</v>
      </c>
      <c r="E384" t="s">
        <v>4340</v>
      </c>
      <c r="F384">
        <v>100697</v>
      </c>
      <c r="G384">
        <v>1</v>
      </c>
      <c r="H384">
        <v>20</v>
      </c>
      <c r="I384">
        <f t="shared" si="5"/>
        <v>-20</v>
      </c>
      <c r="J384">
        <f>IF(VLOOKUP(K384,Master!$A$2:$C$5000,2,FALSE)=214,VLOOKUP(K384,[1]Master0214!$A$2:$D$5000,4,FALSE),VLOOKUP(K384,Master!$A$2:$C$5000,2,FALSE))</f>
        <v>218108</v>
      </c>
      <c r="K384" t="s">
        <v>2018</v>
      </c>
      <c r="L384" t="s">
        <v>317</v>
      </c>
      <c r="M384" t="s">
        <v>126</v>
      </c>
      <c r="P384">
        <v>1</v>
      </c>
      <c r="R384" t="s">
        <v>4341</v>
      </c>
      <c r="S384" t="s">
        <v>919</v>
      </c>
    </row>
    <row r="385" spans="1:19" x14ac:dyDescent="0.25">
      <c r="A385">
        <v>1</v>
      </c>
      <c r="B385" t="s">
        <v>4323</v>
      </c>
      <c r="D385" t="str">
        <f>IF(VLOOKUP(K385,Master!$A$2:$C$5000,2,FALSE)=214,VLOOKUP(K385,[1]Master0214!$A$2:$D$5000,3,FALSE),VLOOKUP(K385,Master!$A$2:$C$5000,3,FALSE))</f>
        <v>บจ.จี-ตอง โลจิสติกส์</v>
      </c>
      <c r="E385" t="s">
        <v>4342</v>
      </c>
      <c r="F385">
        <v>100697</v>
      </c>
      <c r="G385">
        <v>1</v>
      </c>
      <c r="H385">
        <v>125</v>
      </c>
      <c r="I385">
        <f t="shared" si="5"/>
        <v>-125</v>
      </c>
      <c r="J385">
        <f>IF(VLOOKUP(K385,Master!$A$2:$C$5000,2,FALSE)=214,VLOOKUP(K385,[1]Master0214!$A$2:$D$5000,4,FALSE),VLOOKUP(K385,Master!$A$2:$C$5000,2,FALSE))</f>
        <v>220999</v>
      </c>
      <c r="K385" t="s">
        <v>2562</v>
      </c>
      <c r="L385" t="s">
        <v>1045</v>
      </c>
      <c r="M385" t="s">
        <v>126</v>
      </c>
      <c r="P385">
        <v>1</v>
      </c>
      <c r="R385" t="s">
        <v>4343</v>
      </c>
      <c r="S385" t="s">
        <v>919</v>
      </c>
    </row>
    <row r="386" spans="1:19" x14ac:dyDescent="0.25">
      <c r="A386">
        <v>1</v>
      </c>
      <c r="B386" t="s">
        <v>4323</v>
      </c>
      <c r="D386" t="e">
        <f>IF(VLOOKUP(K386,Master!$A$2:$C$5000,2,FALSE)=214,VLOOKUP(K386,[1]Master0214!$A$2:$D$5000,3,FALSE),VLOOKUP(K386,Master!$A$2:$C$5000,3,FALSE))</f>
        <v>#N/A</v>
      </c>
      <c r="E386" t="s">
        <v>4344</v>
      </c>
      <c r="F386">
        <v>100697</v>
      </c>
      <c r="G386">
        <v>1</v>
      </c>
      <c r="H386">
        <v>30</v>
      </c>
      <c r="I386">
        <f t="shared" ref="I386:I449" si="6">-H386</f>
        <v>-30</v>
      </c>
      <c r="J386" t="e">
        <f>IF(VLOOKUP(K386,Master!$A$2:$C$5000,2,FALSE)=214,VLOOKUP(K386,[1]Master0214!$A$2:$D$5000,4,FALSE),VLOOKUP(K386,Master!$A$2:$C$5000,2,FALSE))</f>
        <v>#N/A</v>
      </c>
      <c r="K386" t="s">
        <v>4345</v>
      </c>
      <c r="L386" t="s">
        <v>3511</v>
      </c>
      <c r="M386" t="s">
        <v>126</v>
      </c>
      <c r="P386">
        <v>1</v>
      </c>
      <c r="R386" t="s">
        <v>4346</v>
      </c>
      <c r="S386" t="s">
        <v>919</v>
      </c>
    </row>
    <row r="387" spans="1:19" x14ac:dyDescent="0.25">
      <c r="A387">
        <v>1</v>
      </c>
      <c r="B387" t="s">
        <v>4323</v>
      </c>
      <c r="D387" t="e">
        <f>IF(VLOOKUP(K387,Master!$A$2:$C$5000,2,FALSE)=214,VLOOKUP(K387,[1]Master0214!$A$2:$D$5000,3,FALSE),VLOOKUP(K387,Master!$A$2:$C$5000,3,FALSE))</f>
        <v>#N/A</v>
      </c>
      <c r="E387" t="s">
        <v>4347</v>
      </c>
      <c r="F387">
        <v>100697</v>
      </c>
      <c r="G387">
        <v>1</v>
      </c>
      <c r="H387">
        <v>18</v>
      </c>
      <c r="I387">
        <f t="shared" si="6"/>
        <v>-18</v>
      </c>
      <c r="J387" t="e">
        <f>IF(VLOOKUP(K387,Master!$A$2:$C$5000,2,FALSE)=214,VLOOKUP(K387,[1]Master0214!$A$2:$D$5000,4,FALSE),VLOOKUP(K387,Master!$A$2:$C$5000,2,FALSE))</f>
        <v>#N/A</v>
      </c>
      <c r="K387" t="s">
        <v>4348</v>
      </c>
      <c r="L387" t="s">
        <v>3511</v>
      </c>
      <c r="M387" t="s">
        <v>126</v>
      </c>
      <c r="P387">
        <v>1</v>
      </c>
      <c r="R387" t="s">
        <v>4349</v>
      </c>
      <c r="S387" t="s">
        <v>919</v>
      </c>
    </row>
    <row r="388" spans="1:19" x14ac:dyDescent="0.25">
      <c r="A388">
        <v>1</v>
      </c>
      <c r="B388" t="s">
        <v>4323</v>
      </c>
      <c r="D388" t="str">
        <f>IF(VLOOKUP(K388,Master!$A$2:$C$5000,2,FALSE)=214,VLOOKUP(K388,[1]Master0214!$A$2:$D$5000,3,FALSE),VLOOKUP(K388,Master!$A$2:$C$5000,3,FALSE))</f>
        <v>บจ.จี-ตอง โลจิสติกส์</v>
      </c>
      <c r="E388" t="s">
        <v>4350</v>
      </c>
      <c r="F388">
        <v>100697</v>
      </c>
      <c r="G388">
        <v>1</v>
      </c>
      <c r="H388">
        <v>18</v>
      </c>
      <c r="I388">
        <f t="shared" si="6"/>
        <v>-18</v>
      </c>
      <c r="J388">
        <f>IF(VLOOKUP(K388,Master!$A$2:$C$5000,2,FALSE)=214,VLOOKUP(K388,[1]Master0214!$A$2:$D$5000,4,FALSE),VLOOKUP(K388,Master!$A$2:$C$5000,2,FALSE))</f>
        <v>220999</v>
      </c>
      <c r="K388" t="s">
        <v>2447</v>
      </c>
      <c r="L388" t="s">
        <v>1045</v>
      </c>
      <c r="M388" t="s">
        <v>126</v>
      </c>
      <c r="P388">
        <v>1</v>
      </c>
      <c r="R388" t="s">
        <v>4351</v>
      </c>
      <c r="S388" t="s">
        <v>919</v>
      </c>
    </row>
    <row r="389" spans="1:19" x14ac:dyDescent="0.25">
      <c r="A389">
        <v>1</v>
      </c>
      <c r="B389" t="s">
        <v>4323</v>
      </c>
      <c r="D389" t="e">
        <f>IF(VLOOKUP(K389,Master!$A$2:$C$5000,2,FALSE)=214,VLOOKUP(K389,[1]Master0214!$A$2:$D$5000,3,FALSE),VLOOKUP(K389,Master!$A$2:$C$5000,3,FALSE))</f>
        <v>#N/A</v>
      </c>
      <c r="E389" t="s">
        <v>4352</v>
      </c>
      <c r="F389">
        <v>100697</v>
      </c>
      <c r="G389">
        <v>1</v>
      </c>
      <c r="H389">
        <v>20</v>
      </c>
      <c r="I389">
        <f t="shared" si="6"/>
        <v>-20</v>
      </c>
      <c r="J389" t="e">
        <f>IF(VLOOKUP(K389,Master!$A$2:$C$5000,2,FALSE)=214,VLOOKUP(K389,[1]Master0214!$A$2:$D$5000,4,FALSE),VLOOKUP(K389,Master!$A$2:$C$5000,2,FALSE))</f>
        <v>#N/A</v>
      </c>
      <c r="K389" t="s">
        <v>3517</v>
      </c>
      <c r="L389" t="s">
        <v>317</v>
      </c>
      <c r="M389" t="s">
        <v>126</v>
      </c>
      <c r="P389">
        <v>1</v>
      </c>
      <c r="R389" t="s">
        <v>4353</v>
      </c>
      <c r="S389" t="s">
        <v>919</v>
      </c>
    </row>
    <row r="390" spans="1:19" x14ac:dyDescent="0.25">
      <c r="A390">
        <v>1</v>
      </c>
      <c r="B390" t="s">
        <v>4323</v>
      </c>
      <c r="D390" t="str">
        <f>IF(VLOOKUP(K390,Master!$A$2:$C$5000,2,FALSE)=214,VLOOKUP(K390,[1]Master0214!$A$2:$D$5000,3,FALSE),VLOOKUP(K390,Master!$A$2:$C$5000,3,FALSE))</f>
        <v>ทศพล  พงษ์ศิริ</v>
      </c>
      <c r="E390" t="s">
        <v>4354</v>
      </c>
      <c r="F390">
        <v>100697</v>
      </c>
      <c r="G390">
        <v>1</v>
      </c>
      <c r="H390">
        <v>46</v>
      </c>
      <c r="I390">
        <f t="shared" si="6"/>
        <v>-46</v>
      </c>
      <c r="J390">
        <f>IF(VLOOKUP(K390,Master!$A$2:$C$5000,2,FALSE)=214,VLOOKUP(K390,[1]Master0214!$A$2:$D$5000,4,FALSE),VLOOKUP(K390,Master!$A$2:$C$5000,2,FALSE))</f>
        <v>218044</v>
      </c>
      <c r="K390" t="s">
        <v>1583</v>
      </c>
      <c r="L390" t="s">
        <v>203</v>
      </c>
      <c r="M390" t="s">
        <v>126</v>
      </c>
      <c r="P390">
        <v>1</v>
      </c>
      <c r="R390" t="s">
        <v>4355</v>
      </c>
      <c r="S390" t="s">
        <v>919</v>
      </c>
    </row>
    <row r="391" spans="1:19" x14ac:dyDescent="0.25">
      <c r="A391">
        <v>1</v>
      </c>
      <c r="B391" t="s">
        <v>4323</v>
      </c>
      <c r="D391" t="str">
        <f>IF(VLOOKUP(K391,Master!$A$2:$C$5000,2,FALSE)=214,VLOOKUP(K391,[1]Master0214!$A$2:$D$5000,3,FALSE),VLOOKUP(K391,Master!$A$2:$C$5000,3,FALSE))</f>
        <v>รัศมีโลจิสติกส์ขนส่ง หจก.</v>
      </c>
      <c r="E391" t="s">
        <v>4356</v>
      </c>
      <c r="F391">
        <v>100697</v>
      </c>
      <c r="G391">
        <v>1</v>
      </c>
      <c r="H391">
        <v>12</v>
      </c>
      <c r="I391">
        <f t="shared" si="6"/>
        <v>-12</v>
      </c>
      <c r="J391">
        <f>IF(VLOOKUP(K391,Master!$A$2:$C$5000,2,FALSE)=214,VLOOKUP(K391,[1]Master0214!$A$2:$D$5000,4,FALSE),VLOOKUP(K391,Master!$A$2:$C$5000,2,FALSE))</f>
        <v>218023</v>
      </c>
      <c r="K391" t="s">
        <v>2009</v>
      </c>
      <c r="L391" t="s">
        <v>203</v>
      </c>
      <c r="M391" t="s">
        <v>126</v>
      </c>
      <c r="P391">
        <v>1</v>
      </c>
      <c r="R391" t="s">
        <v>4357</v>
      </c>
      <c r="S391" t="s">
        <v>919</v>
      </c>
    </row>
    <row r="392" spans="1:19" x14ac:dyDescent="0.25">
      <c r="A392">
        <v>1</v>
      </c>
      <c r="B392" t="s">
        <v>4323</v>
      </c>
      <c r="D392" t="str">
        <f>IF(VLOOKUP(K392,Master!$A$2:$C$5000,2,FALSE)=214,VLOOKUP(K392,[1]Master0214!$A$2:$D$5000,3,FALSE),VLOOKUP(K392,Master!$A$2:$C$5000,3,FALSE))</f>
        <v>ศรีหนุ่ม โลจิสติก หจก.</v>
      </c>
      <c r="E392" t="s">
        <v>4358</v>
      </c>
      <c r="F392">
        <v>100697</v>
      </c>
      <c r="G392">
        <v>1</v>
      </c>
      <c r="H392">
        <v>15</v>
      </c>
      <c r="I392">
        <f t="shared" si="6"/>
        <v>-15</v>
      </c>
      <c r="J392">
        <f>IF(VLOOKUP(K392,Master!$A$2:$C$5000,2,FALSE)=214,VLOOKUP(K392,[1]Master0214!$A$2:$D$5000,4,FALSE),VLOOKUP(K392,Master!$A$2:$C$5000,2,FALSE))</f>
        <v>218262</v>
      </c>
      <c r="K392" t="s">
        <v>212</v>
      </c>
      <c r="L392" t="s">
        <v>203</v>
      </c>
      <c r="M392" t="s">
        <v>126</v>
      </c>
      <c r="P392">
        <v>1</v>
      </c>
      <c r="R392" t="s">
        <v>4359</v>
      </c>
      <c r="S392" t="s">
        <v>919</v>
      </c>
    </row>
    <row r="393" spans="1:19" x14ac:dyDescent="0.25">
      <c r="A393">
        <v>1</v>
      </c>
      <c r="B393" t="s">
        <v>4323</v>
      </c>
      <c r="D393" t="e">
        <f>IF(VLOOKUP(K393,Master!$A$2:$C$5000,2,FALSE)=214,VLOOKUP(K393,[1]Master0214!$A$2:$D$5000,3,FALSE),VLOOKUP(K393,Master!$A$2:$C$5000,3,FALSE))</f>
        <v>#N/A</v>
      </c>
      <c r="E393" t="s">
        <v>4360</v>
      </c>
      <c r="F393">
        <v>100697</v>
      </c>
      <c r="G393">
        <v>1</v>
      </c>
      <c r="H393">
        <v>410</v>
      </c>
      <c r="I393">
        <f t="shared" si="6"/>
        <v>-410</v>
      </c>
      <c r="J393" t="e">
        <f>IF(VLOOKUP(K393,Master!$A$2:$C$5000,2,FALSE)=214,VLOOKUP(K393,[1]Master0214!$A$2:$D$5000,4,FALSE),VLOOKUP(K393,Master!$A$2:$C$5000,2,FALSE))</f>
        <v>#N/A</v>
      </c>
      <c r="K393" t="s">
        <v>4361</v>
      </c>
      <c r="L393" t="s">
        <v>3511</v>
      </c>
      <c r="M393" t="s">
        <v>126</v>
      </c>
      <c r="P393">
        <v>1</v>
      </c>
      <c r="R393" t="s">
        <v>4362</v>
      </c>
      <c r="S393" t="s">
        <v>919</v>
      </c>
    </row>
    <row r="394" spans="1:19" x14ac:dyDescent="0.25">
      <c r="A394">
        <v>1</v>
      </c>
      <c r="B394" t="s">
        <v>4323</v>
      </c>
      <c r="D394" t="e">
        <f>IF(VLOOKUP(K394,Master!$A$2:$C$5000,2,FALSE)=214,VLOOKUP(K394,[1]Master0214!$A$2:$D$5000,3,FALSE),VLOOKUP(K394,Master!$A$2:$C$5000,3,FALSE))</f>
        <v>#N/A</v>
      </c>
      <c r="E394" t="s">
        <v>4363</v>
      </c>
      <c r="F394">
        <v>100697</v>
      </c>
      <c r="G394">
        <v>1</v>
      </c>
      <c r="H394">
        <v>39</v>
      </c>
      <c r="I394">
        <f t="shared" si="6"/>
        <v>-39</v>
      </c>
      <c r="J394" t="e">
        <f>IF(VLOOKUP(K394,Master!$A$2:$C$5000,2,FALSE)=214,VLOOKUP(K394,[1]Master0214!$A$2:$D$5000,4,FALSE),VLOOKUP(K394,Master!$A$2:$C$5000,2,FALSE))</f>
        <v>#N/A</v>
      </c>
      <c r="K394" t="s">
        <v>2115</v>
      </c>
      <c r="L394" t="s">
        <v>317</v>
      </c>
      <c r="M394" t="s">
        <v>126</v>
      </c>
      <c r="P394">
        <v>1</v>
      </c>
      <c r="R394" t="s">
        <v>4364</v>
      </c>
      <c r="S394" t="s">
        <v>919</v>
      </c>
    </row>
    <row r="395" spans="1:19" x14ac:dyDescent="0.25">
      <c r="A395">
        <v>1</v>
      </c>
      <c r="B395" t="s">
        <v>4323</v>
      </c>
      <c r="D395" t="str">
        <f>IF(VLOOKUP(K395,Master!$A$2:$C$5000,2,FALSE)=214,VLOOKUP(K395,[1]Master0214!$A$2:$D$5000,3,FALSE),VLOOKUP(K395,Master!$A$2:$C$5000,3,FALSE))</f>
        <v>บุญหลาย สีทำบุญ</v>
      </c>
      <c r="E395" t="s">
        <v>4365</v>
      </c>
      <c r="F395">
        <v>100697</v>
      </c>
      <c r="G395">
        <v>1</v>
      </c>
      <c r="H395">
        <v>111.99000000000001</v>
      </c>
      <c r="I395">
        <f t="shared" si="6"/>
        <v>-111.99000000000001</v>
      </c>
      <c r="J395">
        <f>IF(VLOOKUP(K395,Master!$A$2:$C$5000,2,FALSE)=214,VLOOKUP(K395,[1]Master0214!$A$2:$D$5000,4,FALSE),VLOOKUP(K395,Master!$A$2:$C$5000,2,FALSE))</f>
        <v>217737</v>
      </c>
      <c r="K395" t="s">
        <v>1543</v>
      </c>
      <c r="L395" t="s">
        <v>1045</v>
      </c>
      <c r="M395" t="s">
        <v>126</v>
      </c>
      <c r="P395">
        <v>1</v>
      </c>
      <c r="R395" t="s">
        <v>4366</v>
      </c>
      <c r="S395" t="s">
        <v>919</v>
      </c>
    </row>
    <row r="396" spans="1:19" x14ac:dyDescent="0.25">
      <c r="A396">
        <v>1</v>
      </c>
      <c r="B396" t="s">
        <v>4323</v>
      </c>
      <c r="D396" t="e">
        <f>IF(VLOOKUP(K396,Master!$A$2:$C$5000,2,FALSE)=214,VLOOKUP(K396,[1]Master0214!$A$2:$D$5000,3,FALSE),VLOOKUP(K396,Master!$A$2:$C$5000,3,FALSE))</f>
        <v>#N/A</v>
      </c>
      <c r="E396" t="s">
        <v>4367</v>
      </c>
      <c r="F396">
        <v>100697</v>
      </c>
      <c r="G396">
        <v>1</v>
      </c>
      <c r="H396">
        <v>40</v>
      </c>
      <c r="I396">
        <f t="shared" si="6"/>
        <v>-40</v>
      </c>
      <c r="J396" t="e">
        <f>IF(VLOOKUP(K396,Master!$A$2:$C$5000,2,FALSE)=214,VLOOKUP(K396,[1]Master0214!$A$2:$D$5000,4,FALSE),VLOOKUP(K396,Master!$A$2:$C$5000,2,FALSE))</f>
        <v>#N/A</v>
      </c>
      <c r="K396" t="s">
        <v>4368</v>
      </c>
      <c r="L396" t="s">
        <v>3511</v>
      </c>
      <c r="M396" t="s">
        <v>126</v>
      </c>
      <c r="P396">
        <v>1</v>
      </c>
      <c r="R396" t="s">
        <v>4369</v>
      </c>
      <c r="S396" t="s">
        <v>919</v>
      </c>
    </row>
    <row r="397" spans="1:19" x14ac:dyDescent="0.25">
      <c r="A397">
        <v>1</v>
      </c>
      <c r="B397" t="s">
        <v>4323</v>
      </c>
      <c r="D397" t="e">
        <f>IF(VLOOKUP(K397,Master!$A$2:$C$5000,2,FALSE)=214,VLOOKUP(K397,[1]Master0214!$A$2:$D$5000,3,FALSE),VLOOKUP(K397,Master!$A$2:$C$5000,3,FALSE))</f>
        <v>#N/A</v>
      </c>
      <c r="E397" t="s">
        <v>4370</v>
      </c>
      <c r="F397">
        <v>100697</v>
      </c>
      <c r="G397">
        <v>1</v>
      </c>
      <c r="H397">
        <v>48</v>
      </c>
      <c r="I397">
        <f t="shared" si="6"/>
        <v>-48</v>
      </c>
      <c r="J397" t="e">
        <f>IF(VLOOKUP(K397,Master!$A$2:$C$5000,2,FALSE)=214,VLOOKUP(K397,[1]Master0214!$A$2:$D$5000,4,FALSE),VLOOKUP(K397,Master!$A$2:$C$5000,2,FALSE))</f>
        <v>#N/A</v>
      </c>
      <c r="K397" t="s">
        <v>4371</v>
      </c>
      <c r="L397" t="s">
        <v>3511</v>
      </c>
      <c r="M397" t="s">
        <v>126</v>
      </c>
      <c r="P397">
        <v>1</v>
      </c>
      <c r="R397" t="s">
        <v>4372</v>
      </c>
      <c r="S397" t="s">
        <v>919</v>
      </c>
    </row>
    <row r="398" spans="1:19" x14ac:dyDescent="0.25">
      <c r="A398">
        <v>1</v>
      </c>
      <c r="B398" t="s">
        <v>4323</v>
      </c>
      <c r="D398" t="e">
        <f>IF(VLOOKUP(K398,Master!$A$2:$C$5000,2,FALSE)=214,VLOOKUP(K398,[1]Master0214!$A$2:$D$5000,3,FALSE),VLOOKUP(K398,Master!$A$2:$C$5000,3,FALSE))</f>
        <v>#N/A</v>
      </c>
      <c r="E398" t="s">
        <v>4373</v>
      </c>
      <c r="F398">
        <v>100697</v>
      </c>
      <c r="G398">
        <v>1</v>
      </c>
      <c r="H398">
        <v>78</v>
      </c>
      <c r="I398">
        <f t="shared" si="6"/>
        <v>-78</v>
      </c>
      <c r="J398" t="e">
        <f>IF(VLOOKUP(K398,Master!$A$2:$C$5000,2,FALSE)=214,VLOOKUP(K398,[1]Master0214!$A$2:$D$5000,4,FALSE),VLOOKUP(K398,Master!$A$2:$C$5000,2,FALSE))</f>
        <v>#N/A</v>
      </c>
      <c r="K398" t="s">
        <v>4374</v>
      </c>
      <c r="L398" t="s">
        <v>3511</v>
      </c>
      <c r="M398" t="s">
        <v>126</v>
      </c>
      <c r="P398">
        <v>1</v>
      </c>
      <c r="R398" t="s">
        <v>4375</v>
      </c>
      <c r="S398" t="s">
        <v>919</v>
      </c>
    </row>
    <row r="399" spans="1:19" x14ac:dyDescent="0.25">
      <c r="A399">
        <v>1</v>
      </c>
      <c r="B399" t="s">
        <v>4323</v>
      </c>
      <c r="D399" t="str">
        <f>IF(VLOOKUP(K399,Master!$A$2:$C$5000,2,FALSE)=214,VLOOKUP(K399,[1]Master0214!$A$2:$D$5000,3,FALSE),VLOOKUP(K399,Master!$A$2:$C$5000,3,FALSE))</f>
        <v>บจ.เจริญพร โลจิสติก</v>
      </c>
      <c r="E399" t="s">
        <v>4376</v>
      </c>
      <c r="F399">
        <v>100697</v>
      </c>
      <c r="G399">
        <v>1</v>
      </c>
      <c r="H399">
        <v>55</v>
      </c>
      <c r="I399">
        <f t="shared" si="6"/>
        <v>-55</v>
      </c>
      <c r="J399">
        <f>IF(VLOOKUP(K399,Master!$A$2:$C$5000,2,FALSE)=214,VLOOKUP(K399,[1]Master0214!$A$2:$D$5000,4,FALSE),VLOOKUP(K399,Master!$A$2:$C$5000,2,FALSE))</f>
        <v>221363</v>
      </c>
      <c r="K399" t="s">
        <v>3348</v>
      </c>
      <c r="L399" t="s">
        <v>254</v>
      </c>
      <c r="M399" t="s">
        <v>126</v>
      </c>
      <c r="P399">
        <v>1</v>
      </c>
      <c r="R399" t="s">
        <v>4377</v>
      </c>
      <c r="S399" t="s">
        <v>919</v>
      </c>
    </row>
    <row r="400" spans="1:19" x14ac:dyDescent="0.25">
      <c r="A400">
        <v>1</v>
      </c>
      <c r="B400" t="s">
        <v>4323</v>
      </c>
      <c r="D400" t="e">
        <f>IF(VLOOKUP(K400,Master!$A$2:$C$5000,2,FALSE)=214,VLOOKUP(K400,[1]Master0214!$A$2:$D$5000,3,FALSE),VLOOKUP(K400,Master!$A$2:$C$5000,3,FALSE))</f>
        <v>#N/A</v>
      </c>
      <c r="E400" t="s">
        <v>4378</v>
      </c>
      <c r="F400">
        <v>100697</v>
      </c>
      <c r="G400">
        <v>1</v>
      </c>
      <c r="H400">
        <v>226</v>
      </c>
      <c r="I400">
        <f t="shared" si="6"/>
        <v>-226</v>
      </c>
      <c r="J400" t="e">
        <f>IF(VLOOKUP(K400,Master!$A$2:$C$5000,2,FALSE)=214,VLOOKUP(K400,[1]Master0214!$A$2:$D$5000,4,FALSE),VLOOKUP(K400,Master!$A$2:$C$5000,2,FALSE))</f>
        <v>#N/A</v>
      </c>
      <c r="K400" t="s">
        <v>3518</v>
      </c>
      <c r="L400" t="s">
        <v>254</v>
      </c>
      <c r="M400" t="s">
        <v>126</v>
      </c>
      <c r="P400">
        <v>1</v>
      </c>
      <c r="R400" t="s">
        <v>4379</v>
      </c>
      <c r="S400" t="s">
        <v>919</v>
      </c>
    </row>
    <row r="401" spans="1:19" x14ac:dyDescent="0.25">
      <c r="A401">
        <v>1</v>
      </c>
      <c r="B401" t="s">
        <v>4323</v>
      </c>
      <c r="D401" t="str">
        <f>IF(VLOOKUP(K401,Master!$A$2:$C$5000,2,FALSE)=214,VLOOKUP(K401,[1]Master0214!$A$2:$D$5000,3,FALSE),VLOOKUP(K401,Master!$A$2:$C$5000,3,FALSE))</f>
        <v>ณัฐพร สุขสมบูรณ์</v>
      </c>
      <c r="E401" t="s">
        <v>4380</v>
      </c>
      <c r="F401">
        <v>100697</v>
      </c>
      <c r="G401">
        <v>1</v>
      </c>
      <c r="H401">
        <v>50</v>
      </c>
      <c r="I401">
        <f t="shared" si="6"/>
        <v>-50</v>
      </c>
      <c r="J401">
        <f>IF(VLOOKUP(K401,Master!$A$2:$C$5000,2,FALSE)=214,VLOOKUP(K401,[1]Master0214!$A$2:$D$5000,4,FALSE),VLOOKUP(K401,Master!$A$2:$C$5000,2,FALSE))</f>
        <v>218629</v>
      </c>
      <c r="K401" t="s">
        <v>1942</v>
      </c>
      <c r="L401" t="s">
        <v>2055</v>
      </c>
      <c r="M401" t="s">
        <v>126</v>
      </c>
      <c r="P401">
        <v>1</v>
      </c>
      <c r="R401" t="s">
        <v>4381</v>
      </c>
      <c r="S401" t="s">
        <v>919</v>
      </c>
    </row>
    <row r="402" spans="1:19" x14ac:dyDescent="0.25">
      <c r="A402">
        <v>1</v>
      </c>
      <c r="B402" t="s">
        <v>4323</v>
      </c>
      <c r="D402" t="str">
        <f>IF(VLOOKUP(K402,Master!$A$2:$C$5000,2,FALSE)=214,VLOOKUP(K402,[1]Master0214!$A$2:$D$5000,3,FALSE),VLOOKUP(K402,Master!$A$2:$C$5000,3,FALSE))</f>
        <v>สังวร สงสัย</v>
      </c>
      <c r="E402" t="s">
        <v>4382</v>
      </c>
      <c r="F402">
        <v>100697</v>
      </c>
      <c r="G402">
        <v>1</v>
      </c>
      <c r="H402">
        <v>22</v>
      </c>
      <c r="I402">
        <f t="shared" si="6"/>
        <v>-22</v>
      </c>
      <c r="J402">
        <f>IF(VLOOKUP(K402,Master!$A$2:$C$5000,2,FALSE)=214,VLOOKUP(K402,[1]Master0214!$A$2:$D$5000,4,FALSE),VLOOKUP(K402,Master!$A$2:$C$5000,2,FALSE))</f>
        <v>218108</v>
      </c>
      <c r="K402" t="s">
        <v>1581</v>
      </c>
      <c r="L402" t="s">
        <v>317</v>
      </c>
      <c r="M402" t="s">
        <v>126</v>
      </c>
      <c r="P402">
        <v>1</v>
      </c>
      <c r="R402" t="s">
        <v>4383</v>
      </c>
      <c r="S402" t="s">
        <v>919</v>
      </c>
    </row>
    <row r="403" spans="1:19" x14ac:dyDescent="0.25">
      <c r="A403">
        <v>1</v>
      </c>
      <c r="B403" t="s">
        <v>4323</v>
      </c>
      <c r="D403" t="str">
        <f>IF(VLOOKUP(K403,Master!$A$2:$C$5000,2,FALSE)=214,VLOOKUP(K403,[1]Master0214!$A$2:$D$5000,3,FALSE),VLOOKUP(K403,Master!$A$2:$C$5000,3,FALSE))</f>
        <v>พงษ์ศิริชัย บจก.</v>
      </c>
      <c r="E403" t="s">
        <v>4384</v>
      </c>
      <c r="F403">
        <v>100697</v>
      </c>
      <c r="G403">
        <v>1</v>
      </c>
      <c r="H403">
        <v>17</v>
      </c>
      <c r="I403">
        <f t="shared" si="6"/>
        <v>-17</v>
      </c>
      <c r="J403">
        <f>IF(VLOOKUP(K403,Master!$A$2:$C$5000,2,FALSE)=214,VLOOKUP(K403,[1]Master0214!$A$2:$D$5000,4,FALSE),VLOOKUP(K403,Master!$A$2:$C$5000,2,FALSE))</f>
        <v>218157</v>
      </c>
      <c r="K403" t="s">
        <v>1663</v>
      </c>
      <c r="L403" t="s">
        <v>317</v>
      </c>
      <c r="M403" t="s">
        <v>126</v>
      </c>
      <c r="P403">
        <v>1</v>
      </c>
      <c r="R403" t="s">
        <v>4385</v>
      </c>
      <c r="S403" t="s">
        <v>919</v>
      </c>
    </row>
    <row r="404" spans="1:19" x14ac:dyDescent="0.25">
      <c r="A404">
        <v>1</v>
      </c>
      <c r="B404" t="s">
        <v>4323</v>
      </c>
      <c r="D404" t="str">
        <f>IF(VLOOKUP(K404,Master!$A$2:$C$5000,2,FALSE)=214,VLOOKUP(K404,[1]Master0214!$A$2:$D$5000,3,FALSE),VLOOKUP(K404,Master!$A$2:$C$5000,3,FALSE))</f>
        <v>สังวร สงสัย</v>
      </c>
      <c r="E404" t="s">
        <v>4386</v>
      </c>
      <c r="F404">
        <v>100697</v>
      </c>
      <c r="G404">
        <v>1</v>
      </c>
      <c r="H404">
        <v>27.009999999999998</v>
      </c>
      <c r="I404">
        <f t="shared" si="6"/>
        <v>-27.009999999999998</v>
      </c>
      <c r="J404">
        <f>IF(VLOOKUP(K404,Master!$A$2:$C$5000,2,FALSE)=214,VLOOKUP(K404,[1]Master0214!$A$2:$D$5000,4,FALSE),VLOOKUP(K404,Master!$A$2:$C$5000,2,FALSE))</f>
        <v>218108</v>
      </c>
      <c r="K404" t="s">
        <v>1592</v>
      </c>
      <c r="L404" t="s">
        <v>317</v>
      </c>
      <c r="M404" t="s">
        <v>126</v>
      </c>
      <c r="P404">
        <v>1</v>
      </c>
      <c r="R404" t="s">
        <v>4387</v>
      </c>
      <c r="S404" t="s">
        <v>919</v>
      </c>
    </row>
    <row r="405" spans="1:19" x14ac:dyDescent="0.25">
      <c r="A405">
        <v>1</v>
      </c>
      <c r="B405" t="s">
        <v>4323</v>
      </c>
      <c r="D405" t="str">
        <f>IF(VLOOKUP(K405,Master!$A$2:$C$5000,2,FALSE)=214,VLOOKUP(K405,[1]Master0214!$A$2:$D$5000,3,FALSE),VLOOKUP(K405,Master!$A$2:$C$5000,3,FALSE))</f>
        <v>ศรีหนุ่ม โลจิสติก หจก.</v>
      </c>
      <c r="E405" t="s">
        <v>4388</v>
      </c>
      <c r="F405">
        <v>100697</v>
      </c>
      <c r="G405">
        <v>1</v>
      </c>
      <c r="H405">
        <v>27</v>
      </c>
      <c r="I405">
        <f t="shared" si="6"/>
        <v>-27</v>
      </c>
      <c r="J405">
        <f>IF(VLOOKUP(K405,Master!$A$2:$C$5000,2,FALSE)=214,VLOOKUP(K405,[1]Master0214!$A$2:$D$5000,4,FALSE),VLOOKUP(K405,Master!$A$2:$C$5000,2,FALSE))</f>
        <v>218262</v>
      </c>
      <c r="K405" t="s">
        <v>347</v>
      </c>
      <c r="L405" t="s">
        <v>203</v>
      </c>
      <c r="M405" t="s">
        <v>126</v>
      </c>
      <c r="P405">
        <v>1</v>
      </c>
      <c r="R405" t="s">
        <v>4389</v>
      </c>
      <c r="S405" t="s">
        <v>919</v>
      </c>
    </row>
    <row r="406" spans="1:19" x14ac:dyDescent="0.25">
      <c r="A406">
        <v>1</v>
      </c>
      <c r="B406" t="s">
        <v>4323</v>
      </c>
      <c r="D406" t="str">
        <f>IF(VLOOKUP(K406,Master!$A$2:$C$5000,2,FALSE)=214,VLOOKUP(K406,[1]Master0214!$A$2:$D$5000,3,FALSE),VLOOKUP(K406,Master!$A$2:$C$5000,3,FALSE))</f>
        <v>สมศักดิ์ สัสวีระ</v>
      </c>
      <c r="E406" t="s">
        <v>4390</v>
      </c>
      <c r="F406">
        <v>100697</v>
      </c>
      <c r="G406">
        <v>1</v>
      </c>
      <c r="H406">
        <v>20</v>
      </c>
      <c r="I406">
        <f t="shared" si="6"/>
        <v>-20</v>
      </c>
      <c r="J406">
        <f>IF(VLOOKUP(K406,Master!$A$2:$C$5000,2,FALSE)=214,VLOOKUP(K406,[1]Master0214!$A$2:$D$5000,4,FALSE),VLOOKUP(K406,Master!$A$2:$C$5000,2,FALSE))</f>
        <v>218005</v>
      </c>
      <c r="K406" t="s">
        <v>1548</v>
      </c>
      <c r="L406" t="s">
        <v>203</v>
      </c>
      <c r="M406" t="s">
        <v>126</v>
      </c>
      <c r="P406">
        <v>1</v>
      </c>
      <c r="R406" t="s">
        <v>4391</v>
      </c>
      <c r="S406" t="s">
        <v>919</v>
      </c>
    </row>
    <row r="407" spans="1:19" x14ac:dyDescent="0.25">
      <c r="A407">
        <v>1</v>
      </c>
      <c r="B407" t="s">
        <v>4323</v>
      </c>
      <c r="D407" t="str">
        <f>IF(VLOOKUP(K407,Master!$A$2:$C$5000,2,FALSE)=214,VLOOKUP(K407,[1]Master0214!$A$2:$D$5000,3,FALSE),VLOOKUP(K407,Master!$A$2:$C$5000,3,FALSE))</f>
        <v>ณัฐพร สุขสมบูรณ์</v>
      </c>
      <c r="E407" t="s">
        <v>4392</v>
      </c>
      <c r="F407">
        <v>100697</v>
      </c>
      <c r="G407">
        <v>1</v>
      </c>
      <c r="H407">
        <v>22</v>
      </c>
      <c r="I407">
        <f t="shared" si="6"/>
        <v>-22</v>
      </c>
      <c r="J407">
        <f>IF(VLOOKUP(K407,Master!$A$2:$C$5000,2,FALSE)=214,VLOOKUP(K407,[1]Master0214!$A$2:$D$5000,4,FALSE),VLOOKUP(K407,Master!$A$2:$C$5000,2,FALSE))</f>
        <v>218629</v>
      </c>
      <c r="K407" t="s">
        <v>1942</v>
      </c>
      <c r="L407" t="s">
        <v>2055</v>
      </c>
      <c r="M407" t="s">
        <v>126</v>
      </c>
      <c r="P407">
        <v>1</v>
      </c>
      <c r="R407" t="s">
        <v>4393</v>
      </c>
      <c r="S407" t="s">
        <v>919</v>
      </c>
    </row>
    <row r="408" spans="1:19" x14ac:dyDescent="0.25">
      <c r="A408">
        <v>1</v>
      </c>
      <c r="B408" t="s">
        <v>4323</v>
      </c>
      <c r="D408" t="str">
        <f>IF(VLOOKUP(K408,Master!$A$2:$C$5000,2,FALSE)=214,VLOOKUP(K408,[1]Master0214!$A$2:$D$5000,3,FALSE),VLOOKUP(K408,Master!$A$2:$C$5000,3,FALSE))</f>
        <v>ศรีหนุ่ม โลจิสติก หจก.</v>
      </c>
      <c r="E408" t="s">
        <v>4394</v>
      </c>
      <c r="F408">
        <v>100697</v>
      </c>
      <c r="G408">
        <v>1</v>
      </c>
      <c r="H408">
        <v>18</v>
      </c>
      <c r="I408">
        <f t="shared" si="6"/>
        <v>-18</v>
      </c>
      <c r="J408">
        <f>IF(VLOOKUP(K408,Master!$A$2:$C$5000,2,FALSE)=214,VLOOKUP(K408,[1]Master0214!$A$2:$D$5000,4,FALSE),VLOOKUP(K408,Master!$A$2:$C$5000,2,FALSE))</f>
        <v>218262</v>
      </c>
      <c r="K408" t="s">
        <v>1516</v>
      </c>
      <c r="L408" t="s">
        <v>203</v>
      </c>
      <c r="M408" t="s">
        <v>126</v>
      </c>
      <c r="P408">
        <v>1</v>
      </c>
      <c r="R408" t="s">
        <v>4395</v>
      </c>
      <c r="S408" t="s">
        <v>919</v>
      </c>
    </row>
    <row r="409" spans="1:19" x14ac:dyDescent="0.25">
      <c r="A409">
        <v>1</v>
      </c>
      <c r="B409" t="s">
        <v>4323</v>
      </c>
      <c r="D409" t="e">
        <f>IF(VLOOKUP(K409,Master!$A$2:$C$5000,2,FALSE)=214,VLOOKUP(K409,[1]Master0214!$A$2:$D$5000,3,FALSE),VLOOKUP(K409,Master!$A$2:$C$5000,3,FALSE))</f>
        <v>#N/A</v>
      </c>
      <c r="E409" t="s">
        <v>4396</v>
      </c>
      <c r="F409">
        <v>100697</v>
      </c>
      <c r="G409">
        <v>1</v>
      </c>
      <c r="H409">
        <v>3250</v>
      </c>
      <c r="I409">
        <f t="shared" si="6"/>
        <v>-3250</v>
      </c>
      <c r="J409" t="e">
        <f>IF(VLOOKUP(K409,Master!$A$2:$C$5000,2,FALSE)=214,VLOOKUP(K409,[1]Master0214!$A$2:$D$5000,4,FALSE),VLOOKUP(K409,Master!$A$2:$C$5000,2,FALSE))</f>
        <v>#N/A</v>
      </c>
      <c r="K409" t="s">
        <v>4397</v>
      </c>
      <c r="L409" t="s">
        <v>3519</v>
      </c>
      <c r="M409" t="s">
        <v>126</v>
      </c>
      <c r="P409">
        <v>1</v>
      </c>
      <c r="R409" t="s">
        <v>4398</v>
      </c>
      <c r="S409" t="s">
        <v>919</v>
      </c>
    </row>
    <row r="410" spans="1:19" x14ac:dyDescent="0.25">
      <c r="A410">
        <v>1</v>
      </c>
      <c r="B410" t="s">
        <v>4323</v>
      </c>
      <c r="D410" t="str">
        <f>IF(VLOOKUP(K410,Master!$A$2:$C$5000,2,FALSE)=214,VLOOKUP(K410,[1]Master0214!$A$2:$D$5000,3,FALSE),VLOOKUP(K410,Master!$A$2:$C$5000,3,FALSE))</f>
        <v>ปรีชา สาระรัตน์</v>
      </c>
      <c r="E410" t="s">
        <v>4399</v>
      </c>
      <c r="F410">
        <v>100697</v>
      </c>
      <c r="G410">
        <v>1</v>
      </c>
      <c r="H410">
        <v>20</v>
      </c>
      <c r="I410">
        <f t="shared" si="6"/>
        <v>-20</v>
      </c>
      <c r="J410">
        <f>IF(VLOOKUP(K410,Master!$A$2:$C$5000,2,FALSE)=214,VLOOKUP(K410,[1]Master0214!$A$2:$D$5000,4,FALSE),VLOOKUP(K410,Master!$A$2:$C$5000,2,FALSE))</f>
        <v>218228</v>
      </c>
      <c r="K410" t="s">
        <v>1695</v>
      </c>
      <c r="L410" t="s">
        <v>203</v>
      </c>
      <c r="M410" t="s">
        <v>126</v>
      </c>
      <c r="P410">
        <v>1</v>
      </c>
      <c r="R410" t="s">
        <v>4400</v>
      </c>
      <c r="S410" t="s">
        <v>919</v>
      </c>
    </row>
    <row r="411" spans="1:19" x14ac:dyDescent="0.25">
      <c r="A411">
        <v>1</v>
      </c>
      <c r="B411" t="s">
        <v>4323</v>
      </c>
      <c r="D411" t="str">
        <f>IF(VLOOKUP(K411,Master!$A$2:$C$5000,2,FALSE)=214,VLOOKUP(K411,[1]Master0214!$A$2:$D$5000,3,FALSE),VLOOKUP(K411,Master!$A$2:$C$5000,3,FALSE))</f>
        <v>ทศพล  พงษ์ศิริ</v>
      </c>
      <c r="E411" t="s">
        <v>4401</v>
      </c>
      <c r="F411">
        <v>100697</v>
      </c>
      <c r="G411">
        <v>1</v>
      </c>
      <c r="H411">
        <v>25</v>
      </c>
      <c r="I411">
        <f t="shared" si="6"/>
        <v>-25</v>
      </c>
      <c r="J411">
        <f>IF(VLOOKUP(K411,Master!$A$2:$C$5000,2,FALSE)=214,VLOOKUP(K411,[1]Master0214!$A$2:$D$5000,4,FALSE),VLOOKUP(K411,Master!$A$2:$C$5000,2,FALSE))</f>
        <v>218044</v>
      </c>
      <c r="K411" t="s">
        <v>1583</v>
      </c>
      <c r="L411" t="s">
        <v>203</v>
      </c>
      <c r="M411" t="s">
        <v>126</v>
      </c>
      <c r="P411">
        <v>1</v>
      </c>
      <c r="R411" t="s">
        <v>4402</v>
      </c>
      <c r="S411" t="s">
        <v>919</v>
      </c>
    </row>
    <row r="412" spans="1:19" x14ac:dyDescent="0.25">
      <c r="A412">
        <v>1</v>
      </c>
      <c r="B412" t="s">
        <v>4323</v>
      </c>
      <c r="D412" t="str">
        <f>IF(VLOOKUP(K412,Master!$A$2:$C$5000,2,FALSE)=214,VLOOKUP(K412,[1]Master0214!$A$2:$D$5000,3,FALSE),VLOOKUP(K412,Master!$A$2:$C$5000,3,FALSE))</f>
        <v>ผกายทิพย์ สีน้อย</v>
      </c>
      <c r="E412" t="s">
        <v>4403</v>
      </c>
      <c r="F412">
        <v>100697</v>
      </c>
      <c r="G412">
        <v>1</v>
      </c>
      <c r="H412">
        <v>70</v>
      </c>
      <c r="I412">
        <f t="shared" si="6"/>
        <v>-70</v>
      </c>
      <c r="J412">
        <f>IF(VLOOKUP(K412,Master!$A$2:$C$5000,2,FALSE)=214,VLOOKUP(K412,[1]Master0214!$A$2:$D$5000,4,FALSE),VLOOKUP(K412,Master!$A$2:$C$5000,2,FALSE))</f>
        <v>220707</v>
      </c>
      <c r="K412" t="s">
        <v>2061</v>
      </c>
      <c r="L412" t="s">
        <v>317</v>
      </c>
      <c r="M412" t="s">
        <v>126</v>
      </c>
      <c r="P412">
        <v>1</v>
      </c>
      <c r="R412" t="s">
        <v>4404</v>
      </c>
      <c r="S412" t="s">
        <v>919</v>
      </c>
    </row>
    <row r="413" spans="1:19" x14ac:dyDescent="0.25">
      <c r="A413">
        <v>1</v>
      </c>
      <c r="B413" t="s">
        <v>4323</v>
      </c>
      <c r="D413" t="e">
        <f>IF(VLOOKUP(K413,Master!$A$2:$C$5000,2,FALSE)=214,VLOOKUP(K413,[1]Master0214!$A$2:$D$5000,3,FALSE),VLOOKUP(K413,Master!$A$2:$C$5000,3,FALSE))</f>
        <v>#N/A</v>
      </c>
      <c r="E413" t="s">
        <v>4405</v>
      </c>
      <c r="F413">
        <v>100697</v>
      </c>
      <c r="G413">
        <v>1</v>
      </c>
      <c r="H413">
        <v>25</v>
      </c>
      <c r="I413">
        <f t="shared" si="6"/>
        <v>-25</v>
      </c>
      <c r="J413" t="e">
        <f>IF(VLOOKUP(K413,Master!$A$2:$C$5000,2,FALSE)=214,VLOOKUP(K413,[1]Master0214!$A$2:$D$5000,4,FALSE),VLOOKUP(K413,Master!$A$2:$C$5000,2,FALSE))</f>
        <v>#N/A</v>
      </c>
      <c r="K413" t="s">
        <v>3773</v>
      </c>
      <c r="L413" t="s">
        <v>2055</v>
      </c>
      <c r="M413" t="s">
        <v>126</v>
      </c>
      <c r="P413">
        <v>1</v>
      </c>
      <c r="R413" t="s">
        <v>4406</v>
      </c>
      <c r="S413" t="s">
        <v>919</v>
      </c>
    </row>
    <row r="414" spans="1:19" x14ac:dyDescent="0.25">
      <c r="A414">
        <v>1</v>
      </c>
      <c r="B414" t="s">
        <v>4323</v>
      </c>
      <c r="D414" t="str">
        <f>IF(VLOOKUP(K414,Master!$A$2:$C$5000,2,FALSE)=214,VLOOKUP(K414,[1]Master0214!$A$2:$D$5000,3,FALSE),VLOOKUP(K414,Master!$A$2:$C$5000,3,FALSE))</f>
        <v>วรรณงาม คำมณีจันทร์</v>
      </c>
      <c r="E414" t="s">
        <v>4407</v>
      </c>
      <c r="F414">
        <v>100697</v>
      </c>
      <c r="G414">
        <v>1</v>
      </c>
      <c r="H414">
        <v>39</v>
      </c>
      <c r="I414">
        <f t="shared" si="6"/>
        <v>-39</v>
      </c>
      <c r="J414">
        <f>IF(VLOOKUP(K414,Master!$A$2:$C$5000,2,FALSE)=214,VLOOKUP(K414,[1]Master0214!$A$2:$D$5000,4,FALSE),VLOOKUP(K414,Master!$A$2:$C$5000,2,FALSE))</f>
        <v>218015</v>
      </c>
      <c r="K414" t="s">
        <v>1551</v>
      </c>
      <c r="L414" t="s">
        <v>203</v>
      </c>
      <c r="M414" t="s">
        <v>126</v>
      </c>
      <c r="P414">
        <v>1</v>
      </c>
      <c r="R414" t="s">
        <v>4408</v>
      </c>
      <c r="S414" t="s">
        <v>919</v>
      </c>
    </row>
    <row r="415" spans="1:19" x14ac:dyDescent="0.25">
      <c r="A415">
        <v>1</v>
      </c>
      <c r="B415" t="s">
        <v>4323</v>
      </c>
      <c r="D415" t="str">
        <f>IF(VLOOKUP(K415,Master!$A$2:$C$5000,2,FALSE)=214,VLOOKUP(K415,[1]Master0214!$A$2:$D$5000,3,FALSE),VLOOKUP(K415,Master!$A$2:$C$5000,3,FALSE))</f>
        <v>ชวัลวิทย์  นามสง่า</v>
      </c>
      <c r="E415" t="s">
        <v>4409</v>
      </c>
      <c r="F415">
        <v>100697</v>
      </c>
      <c r="G415">
        <v>1</v>
      </c>
      <c r="H415">
        <v>10.01</v>
      </c>
      <c r="I415">
        <f t="shared" si="6"/>
        <v>-10.01</v>
      </c>
      <c r="J415">
        <f>IF(VLOOKUP(K415,Master!$A$2:$C$5000,2,FALSE)=214,VLOOKUP(K415,[1]Master0214!$A$2:$D$5000,4,FALSE),VLOOKUP(K415,Master!$A$2:$C$5000,2,FALSE))</f>
        <v>218006</v>
      </c>
      <c r="K415" t="s">
        <v>1535</v>
      </c>
      <c r="L415" t="s">
        <v>203</v>
      </c>
      <c r="M415" t="s">
        <v>126</v>
      </c>
      <c r="P415">
        <v>1</v>
      </c>
      <c r="R415" t="s">
        <v>4410</v>
      </c>
      <c r="S415" t="s">
        <v>919</v>
      </c>
    </row>
    <row r="416" spans="1:19" x14ac:dyDescent="0.25">
      <c r="A416">
        <v>1</v>
      </c>
      <c r="B416" t="s">
        <v>4323</v>
      </c>
      <c r="D416" t="str">
        <f>IF(VLOOKUP(K416,Master!$A$2:$C$5000,2,FALSE)=214,VLOOKUP(K416,[1]Master0214!$A$2:$D$5000,3,FALSE),VLOOKUP(K416,Master!$A$2:$C$5000,3,FALSE))</f>
        <v>จันทกานต์ ชาตะรูปะ</v>
      </c>
      <c r="E416" t="s">
        <v>4411</v>
      </c>
      <c r="F416">
        <v>100697</v>
      </c>
      <c r="G416">
        <v>1</v>
      </c>
      <c r="H416">
        <v>29</v>
      </c>
      <c r="I416">
        <f t="shared" si="6"/>
        <v>-29</v>
      </c>
      <c r="J416">
        <f>IF(VLOOKUP(K416,Master!$A$2:$C$5000,2,FALSE)=214,VLOOKUP(K416,[1]Master0214!$A$2:$D$5000,4,FALSE),VLOOKUP(K416,Master!$A$2:$C$5000,2,FALSE))</f>
        <v>218931</v>
      </c>
      <c r="K416" t="s">
        <v>2131</v>
      </c>
      <c r="L416" t="s">
        <v>2055</v>
      </c>
      <c r="M416" t="s">
        <v>126</v>
      </c>
      <c r="P416">
        <v>1</v>
      </c>
      <c r="R416" t="s">
        <v>4412</v>
      </c>
      <c r="S416" t="s">
        <v>919</v>
      </c>
    </row>
    <row r="417" spans="1:19" x14ac:dyDescent="0.25">
      <c r="A417">
        <v>1</v>
      </c>
      <c r="B417" t="s">
        <v>4323</v>
      </c>
      <c r="D417" t="str">
        <f>IF(VLOOKUP(K417,Master!$A$2:$C$5000,2,FALSE)=214,VLOOKUP(K417,[1]Master0214!$A$2:$D$5000,3,FALSE),VLOOKUP(K417,Master!$A$2:$C$5000,3,FALSE))</f>
        <v>อลิษา โนนเสนา</v>
      </c>
      <c r="E417" t="s">
        <v>4413</v>
      </c>
      <c r="F417">
        <v>100697</v>
      </c>
      <c r="G417">
        <v>1</v>
      </c>
      <c r="H417">
        <v>27</v>
      </c>
      <c r="I417">
        <f t="shared" si="6"/>
        <v>-27</v>
      </c>
      <c r="J417">
        <f>IF(VLOOKUP(K417,Master!$A$2:$C$5000,2,FALSE)=214,VLOOKUP(K417,[1]Master0214!$A$2:$D$5000,4,FALSE),VLOOKUP(K417,Master!$A$2:$C$5000,2,FALSE))</f>
        <v>218757</v>
      </c>
      <c r="K417" t="s">
        <v>1938</v>
      </c>
      <c r="L417" t="s">
        <v>2055</v>
      </c>
      <c r="M417" t="s">
        <v>126</v>
      </c>
      <c r="P417">
        <v>1</v>
      </c>
      <c r="R417" t="s">
        <v>4414</v>
      </c>
      <c r="S417" t="s">
        <v>919</v>
      </c>
    </row>
    <row r="418" spans="1:19" x14ac:dyDescent="0.25">
      <c r="A418">
        <v>1</v>
      </c>
      <c r="B418" t="s">
        <v>4323</v>
      </c>
      <c r="D418" t="str">
        <f>IF(VLOOKUP(K418,Master!$A$2:$C$5000,2,FALSE)=214,VLOOKUP(K418,[1]Master0214!$A$2:$D$5000,3,FALSE),VLOOKUP(K418,Master!$A$2:$C$5000,3,FALSE))</f>
        <v>พงษ์ศิริชัย บจก.</v>
      </c>
      <c r="E418" t="s">
        <v>4415</v>
      </c>
      <c r="F418">
        <v>100697</v>
      </c>
      <c r="G418">
        <v>1</v>
      </c>
      <c r="H418">
        <v>32</v>
      </c>
      <c r="I418">
        <f t="shared" si="6"/>
        <v>-32</v>
      </c>
      <c r="J418">
        <f>IF(VLOOKUP(K418,Master!$A$2:$C$5000,2,FALSE)=214,VLOOKUP(K418,[1]Master0214!$A$2:$D$5000,4,FALSE),VLOOKUP(K418,Master!$A$2:$C$5000,2,FALSE))</f>
        <v>218157</v>
      </c>
      <c r="K418" t="s">
        <v>2060</v>
      </c>
      <c r="L418" t="s">
        <v>317</v>
      </c>
      <c r="M418" t="s">
        <v>126</v>
      </c>
      <c r="P418">
        <v>1</v>
      </c>
      <c r="R418" t="s">
        <v>4416</v>
      </c>
      <c r="S418" t="s">
        <v>919</v>
      </c>
    </row>
    <row r="419" spans="1:19" x14ac:dyDescent="0.25">
      <c r="A419">
        <v>1</v>
      </c>
      <c r="B419" t="s">
        <v>4323</v>
      </c>
      <c r="D419" t="str">
        <f>IF(VLOOKUP(K419,Master!$A$2:$C$5000,2,FALSE)=214,VLOOKUP(K419,[1]Master0214!$A$2:$D$5000,3,FALSE),VLOOKUP(K419,Master!$A$2:$C$5000,3,FALSE))</f>
        <v>ศรีหนุ่ม โลจิสติก หจก.</v>
      </c>
      <c r="E419" t="s">
        <v>4417</v>
      </c>
      <c r="F419">
        <v>100697</v>
      </c>
      <c r="G419">
        <v>1</v>
      </c>
      <c r="H419">
        <v>32</v>
      </c>
      <c r="I419">
        <f t="shared" si="6"/>
        <v>-32</v>
      </c>
      <c r="J419">
        <f>IF(VLOOKUP(K419,Master!$A$2:$C$5000,2,FALSE)=214,VLOOKUP(K419,[1]Master0214!$A$2:$D$5000,4,FALSE),VLOOKUP(K419,Master!$A$2:$C$5000,2,FALSE))</f>
        <v>218262</v>
      </c>
      <c r="K419" t="s">
        <v>1711</v>
      </c>
      <c r="L419" t="s">
        <v>2055</v>
      </c>
      <c r="M419" t="s">
        <v>126</v>
      </c>
      <c r="P419">
        <v>1</v>
      </c>
      <c r="R419" t="s">
        <v>4418</v>
      </c>
      <c r="S419" t="s">
        <v>919</v>
      </c>
    </row>
    <row r="420" spans="1:19" x14ac:dyDescent="0.25">
      <c r="A420">
        <v>1</v>
      </c>
      <c r="B420" t="s">
        <v>4323</v>
      </c>
      <c r="D420" t="str">
        <f>IF(VLOOKUP(K420,Master!$A$2:$C$5000,2,FALSE)=214,VLOOKUP(K420,[1]Master0214!$A$2:$D$5000,3,FALSE),VLOOKUP(K420,Master!$A$2:$C$5000,3,FALSE))</f>
        <v>รัศมีโลจิสติกส์ขนส่ง หจก.</v>
      </c>
      <c r="E420" t="s">
        <v>4419</v>
      </c>
      <c r="F420">
        <v>100697</v>
      </c>
      <c r="G420">
        <v>1</v>
      </c>
      <c r="H420">
        <v>40</v>
      </c>
      <c r="I420">
        <f t="shared" si="6"/>
        <v>-40</v>
      </c>
      <c r="J420">
        <f>IF(VLOOKUP(K420,Master!$A$2:$C$5000,2,FALSE)=214,VLOOKUP(K420,[1]Master0214!$A$2:$D$5000,4,FALSE),VLOOKUP(K420,Master!$A$2:$C$5000,2,FALSE))</f>
        <v>218023</v>
      </c>
      <c r="K420" t="s">
        <v>1741</v>
      </c>
      <c r="L420" t="s">
        <v>203</v>
      </c>
      <c r="M420" t="s">
        <v>126</v>
      </c>
      <c r="P420">
        <v>1</v>
      </c>
      <c r="R420" t="s">
        <v>4420</v>
      </c>
      <c r="S420" t="s">
        <v>919</v>
      </c>
    </row>
    <row r="421" spans="1:19" x14ac:dyDescent="0.25">
      <c r="A421">
        <v>1</v>
      </c>
      <c r="B421" t="s">
        <v>4323</v>
      </c>
      <c r="D421" t="e">
        <f>IF(VLOOKUP(K421,Master!$A$2:$C$5000,2,FALSE)=214,VLOOKUP(K421,[1]Master0214!$A$2:$D$5000,3,FALSE),VLOOKUP(K421,Master!$A$2:$C$5000,3,FALSE))</f>
        <v>#N/A</v>
      </c>
      <c r="E421" t="s">
        <v>4421</v>
      </c>
      <c r="F421">
        <v>100697</v>
      </c>
      <c r="G421">
        <v>1</v>
      </c>
      <c r="H421">
        <v>160</v>
      </c>
      <c r="I421">
        <f t="shared" si="6"/>
        <v>-160</v>
      </c>
      <c r="J421" t="e">
        <f>IF(VLOOKUP(K421,Master!$A$2:$C$5000,2,FALSE)=214,VLOOKUP(K421,[1]Master0214!$A$2:$D$5000,4,FALSE),VLOOKUP(K421,Master!$A$2:$C$5000,2,FALSE))</f>
        <v>#N/A</v>
      </c>
      <c r="K421" t="s">
        <v>4422</v>
      </c>
      <c r="L421" t="s">
        <v>3501</v>
      </c>
      <c r="M421" t="s">
        <v>126</v>
      </c>
      <c r="P421">
        <v>1</v>
      </c>
      <c r="R421" t="s">
        <v>4423</v>
      </c>
      <c r="S421" t="s">
        <v>919</v>
      </c>
    </row>
    <row r="422" spans="1:19" x14ac:dyDescent="0.25">
      <c r="A422">
        <v>1</v>
      </c>
      <c r="B422" t="s">
        <v>4323</v>
      </c>
      <c r="D422" t="str">
        <f>IF(VLOOKUP(K422,Master!$A$2:$C$5000,2,FALSE)=214,VLOOKUP(K422,[1]Master0214!$A$2:$D$5000,3,FALSE),VLOOKUP(K422,Master!$A$2:$C$5000,3,FALSE))</f>
        <v>บจ.จี-ตอง โลจิสติกส์</v>
      </c>
      <c r="E422" t="s">
        <v>4424</v>
      </c>
      <c r="F422">
        <v>100697</v>
      </c>
      <c r="G422">
        <v>1</v>
      </c>
      <c r="H422">
        <v>16</v>
      </c>
      <c r="I422">
        <f t="shared" si="6"/>
        <v>-16</v>
      </c>
      <c r="J422">
        <f>IF(VLOOKUP(K422,Master!$A$2:$C$5000,2,FALSE)=214,VLOOKUP(K422,[1]Master0214!$A$2:$D$5000,4,FALSE),VLOOKUP(K422,Master!$A$2:$C$5000,2,FALSE))</f>
        <v>220999</v>
      </c>
      <c r="K422" t="s">
        <v>2562</v>
      </c>
      <c r="L422" t="s">
        <v>1045</v>
      </c>
      <c r="M422" t="s">
        <v>126</v>
      </c>
      <c r="P422">
        <v>1</v>
      </c>
      <c r="R422" t="s">
        <v>4425</v>
      </c>
      <c r="S422" t="s">
        <v>919</v>
      </c>
    </row>
    <row r="423" spans="1:19" x14ac:dyDescent="0.25">
      <c r="A423">
        <v>1</v>
      </c>
      <c r="B423" t="s">
        <v>4323</v>
      </c>
      <c r="D423" t="str">
        <f>IF(VLOOKUP(K423,Master!$A$2:$C$5000,2,FALSE)=214,VLOOKUP(K423,[1]Master0214!$A$2:$D$5000,3,FALSE),VLOOKUP(K423,Master!$A$2:$C$5000,3,FALSE))</f>
        <v>นายประสิทธิ์ รุ่งดี</v>
      </c>
      <c r="E423" t="s">
        <v>4426</v>
      </c>
      <c r="F423">
        <v>100697</v>
      </c>
      <c r="G423">
        <v>1</v>
      </c>
      <c r="H423">
        <v>12</v>
      </c>
      <c r="I423">
        <f t="shared" si="6"/>
        <v>-12</v>
      </c>
      <c r="J423">
        <f>IF(VLOOKUP(K423,Master!$A$2:$C$5000,2,FALSE)=214,VLOOKUP(K423,[1]Master0214!$A$2:$D$5000,4,FALSE),VLOOKUP(K423,Master!$A$2:$C$5000,2,FALSE))</f>
        <v>186507</v>
      </c>
      <c r="K423" t="s">
        <v>190</v>
      </c>
      <c r="L423" t="s">
        <v>203</v>
      </c>
      <c r="M423" t="s">
        <v>126</v>
      </c>
      <c r="P423">
        <v>1</v>
      </c>
      <c r="R423" t="s">
        <v>4427</v>
      </c>
      <c r="S423" t="s">
        <v>919</v>
      </c>
    </row>
    <row r="424" spans="1:19" x14ac:dyDescent="0.25">
      <c r="A424">
        <v>1</v>
      </c>
      <c r="B424" t="s">
        <v>4323</v>
      </c>
      <c r="D424" t="e">
        <f>IF(VLOOKUP(K424,Master!$A$2:$C$5000,2,FALSE)=214,VLOOKUP(K424,[1]Master0214!$A$2:$D$5000,3,FALSE),VLOOKUP(K424,Master!$A$2:$C$5000,3,FALSE))</f>
        <v>#N/A</v>
      </c>
      <c r="E424" t="s">
        <v>4428</v>
      </c>
      <c r="F424">
        <v>100697</v>
      </c>
      <c r="G424">
        <v>1</v>
      </c>
      <c r="H424">
        <v>275.25</v>
      </c>
      <c r="I424">
        <f t="shared" si="6"/>
        <v>-275.25</v>
      </c>
      <c r="J424" t="e">
        <f>IF(VLOOKUP(K424,Master!$A$2:$C$5000,2,FALSE)=214,VLOOKUP(K424,[1]Master0214!$A$2:$D$5000,4,FALSE),VLOOKUP(K424,Master!$A$2:$C$5000,2,FALSE))</f>
        <v>#N/A</v>
      </c>
      <c r="K424" t="s">
        <v>4397</v>
      </c>
      <c r="L424" t="s">
        <v>3519</v>
      </c>
      <c r="M424" t="s">
        <v>126</v>
      </c>
      <c r="P424">
        <v>1</v>
      </c>
      <c r="R424" t="s">
        <v>4429</v>
      </c>
      <c r="S424" t="s">
        <v>919</v>
      </c>
    </row>
    <row r="425" spans="1:19" x14ac:dyDescent="0.25">
      <c r="A425">
        <v>1</v>
      </c>
      <c r="B425" t="s">
        <v>4323</v>
      </c>
      <c r="D425" t="str">
        <f>IF(VLOOKUP(K425,Master!$A$2:$C$5000,2,FALSE)=214,VLOOKUP(K425,[1]Master0214!$A$2:$D$5000,3,FALSE),VLOOKUP(K425,Master!$A$2:$C$5000,3,FALSE))</f>
        <v>หัสดินทร์ รังษีสม</v>
      </c>
      <c r="E425" t="s">
        <v>4430</v>
      </c>
      <c r="F425">
        <v>100697</v>
      </c>
      <c r="G425">
        <v>1</v>
      </c>
      <c r="H425">
        <v>15.5</v>
      </c>
      <c r="I425">
        <f t="shared" si="6"/>
        <v>-15.5</v>
      </c>
      <c r="J425">
        <f>IF(VLOOKUP(K425,Master!$A$2:$C$5000,2,FALSE)=214,VLOOKUP(K425,[1]Master0214!$A$2:$D$5000,4,FALSE),VLOOKUP(K425,Master!$A$2:$C$5000,2,FALSE))</f>
        <v>218001</v>
      </c>
      <c r="K425" t="s">
        <v>1744</v>
      </c>
      <c r="L425" t="s">
        <v>203</v>
      </c>
      <c r="M425" t="s">
        <v>126</v>
      </c>
      <c r="P425">
        <v>1</v>
      </c>
      <c r="R425" t="s">
        <v>4431</v>
      </c>
      <c r="S425" t="s">
        <v>919</v>
      </c>
    </row>
    <row r="426" spans="1:19" x14ac:dyDescent="0.25">
      <c r="A426">
        <v>1</v>
      </c>
      <c r="B426" t="s">
        <v>4323</v>
      </c>
      <c r="D426" t="str">
        <f>IF(VLOOKUP(K426,Master!$A$2:$C$5000,2,FALSE)=214,VLOOKUP(K426,[1]Master0214!$A$2:$D$5000,3,FALSE),VLOOKUP(K426,Master!$A$2:$C$5000,3,FALSE))</f>
        <v>พงษ์ศิริชัย บจก.</v>
      </c>
      <c r="E426" t="s">
        <v>4432</v>
      </c>
      <c r="F426">
        <v>100697</v>
      </c>
      <c r="G426">
        <v>1</v>
      </c>
      <c r="H426">
        <v>72.5</v>
      </c>
      <c r="I426">
        <f t="shared" si="6"/>
        <v>-72.5</v>
      </c>
      <c r="J426">
        <f>IF(VLOOKUP(K426,Master!$A$2:$C$5000,2,FALSE)=214,VLOOKUP(K426,[1]Master0214!$A$2:$D$5000,4,FALSE),VLOOKUP(K426,Master!$A$2:$C$5000,2,FALSE))</f>
        <v>218157</v>
      </c>
      <c r="K426" t="s">
        <v>1947</v>
      </c>
      <c r="L426" t="s">
        <v>317</v>
      </c>
      <c r="M426" t="s">
        <v>126</v>
      </c>
      <c r="P426">
        <v>1</v>
      </c>
      <c r="R426" t="s">
        <v>4433</v>
      </c>
      <c r="S426" t="s">
        <v>919</v>
      </c>
    </row>
    <row r="427" spans="1:19" x14ac:dyDescent="0.25">
      <c r="A427">
        <v>1</v>
      </c>
      <c r="B427" t="s">
        <v>4323</v>
      </c>
      <c r="D427" t="str">
        <f>IF(VLOOKUP(K427,Master!$A$2:$C$5000,2,FALSE)=214,VLOOKUP(K427,[1]Master0214!$A$2:$D$5000,3,FALSE),VLOOKUP(K427,Master!$A$2:$C$5000,3,FALSE))</f>
        <v>หจก.เซเว่นคลับ 2005 (ไทยแลนด์)</v>
      </c>
      <c r="E427" t="s">
        <v>4434</v>
      </c>
      <c r="F427">
        <v>100697</v>
      </c>
      <c r="G427">
        <v>1</v>
      </c>
      <c r="H427">
        <v>15</v>
      </c>
      <c r="I427">
        <f t="shared" si="6"/>
        <v>-15</v>
      </c>
      <c r="J427">
        <f>IF(VLOOKUP(K427,Master!$A$2:$C$5000,2,FALSE)=214,VLOOKUP(K427,[1]Master0214!$A$2:$D$5000,4,FALSE),VLOOKUP(K427,Master!$A$2:$C$5000,2,FALSE))</f>
        <v>220551</v>
      </c>
      <c r="K427" t="s">
        <v>2246</v>
      </c>
      <c r="L427" t="s">
        <v>203</v>
      </c>
      <c r="M427" t="s">
        <v>126</v>
      </c>
      <c r="P427">
        <v>1</v>
      </c>
      <c r="R427" t="s">
        <v>4435</v>
      </c>
      <c r="S427" t="s">
        <v>919</v>
      </c>
    </row>
    <row r="428" spans="1:19" x14ac:dyDescent="0.25">
      <c r="A428">
        <v>1</v>
      </c>
      <c r="B428" t="s">
        <v>4323</v>
      </c>
      <c r="D428" t="e">
        <f>IF(VLOOKUP(K428,Master!$A$2:$C$5000,2,FALSE)=214,VLOOKUP(K428,[1]Master0214!$A$2:$D$5000,3,FALSE),VLOOKUP(K428,Master!$A$2:$C$5000,3,FALSE))</f>
        <v>#N/A</v>
      </c>
      <c r="E428" t="s">
        <v>4436</v>
      </c>
      <c r="F428">
        <v>100697</v>
      </c>
      <c r="G428">
        <v>1</v>
      </c>
      <c r="H428">
        <v>15</v>
      </c>
      <c r="I428">
        <f t="shared" si="6"/>
        <v>-15</v>
      </c>
      <c r="J428" t="e">
        <f>IF(VLOOKUP(K428,Master!$A$2:$C$5000,2,FALSE)=214,VLOOKUP(K428,[1]Master0214!$A$2:$D$5000,4,FALSE),VLOOKUP(K428,Master!$A$2:$C$5000,2,FALSE))</f>
        <v>#N/A</v>
      </c>
      <c r="K428" t="s">
        <v>3513</v>
      </c>
      <c r="L428" t="s">
        <v>1045</v>
      </c>
      <c r="M428" t="s">
        <v>126</v>
      </c>
      <c r="P428">
        <v>1</v>
      </c>
      <c r="R428" t="s">
        <v>4437</v>
      </c>
      <c r="S428" t="s">
        <v>919</v>
      </c>
    </row>
    <row r="429" spans="1:19" x14ac:dyDescent="0.25">
      <c r="A429">
        <v>1</v>
      </c>
      <c r="B429" t="s">
        <v>4323</v>
      </c>
      <c r="D429" t="e">
        <f>IF(VLOOKUP(K429,Master!$A$2:$C$5000,2,FALSE)=214,VLOOKUP(K429,[1]Master0214!$A$2:$D$5000,3,FALSE),VLOOKUP(K429,Master!$A$2:$C$5000,3,FALSE))</f>
        <v>#N/A</v>
      </c>
      <c r="E429" t="s">
        <v>4438</v>
      </c>
      <c r="F429">
        <v>100697</v>
      </c>
      <c r="G429">
        <v>1</v>
      </c>
      <c r="H429">
        <v>210</v>
      </c>
      <c r="I429">
        <f t="shared" si="6"/>
        <v>-210</v>
      </c>
      <c r="J429" t="e">
        <f>IF(VLOOKUP(K429,Master!$A$2:$C$5000,2,FALSE)=214,VLOOKUP(K429,[1]Master0214!$A$2:$D$5000,4,FALSE),VLOOKUP(K429,Master!$A$2:$C$5000,2,FALSE))</f>
        <v>#N/A</v>
      </c>
      <c r="K429" t="s">
        <v>2680</v>
      </c>
      <c r="L429" t="s">
        <v>922</v>
      </c>
      <c r="M429" t="s">
        <v>126</v>
      </c>
      <c r="P429">
        <v>1</v>
      </c>
      <c r="R429" t="s">
        <v>4439</v>
      </c>
      <c r="S429" t="s">
        <v>919</v>
      </c>
    </row>
    <row r="430" spans="1:19" x14ac:dyDescent="0.25">
      <c r="A430">
        <v>1</v>
      </c>
      <c r="B430" t="s">
        <v>4323</v>
      </c>
      <c r="D430" t="e">
        <f>IF(VLOOKUP(K430,Master!$A$2:$C$5000,2,FALSE)=214,VLOOKUP(K430,[1]Master0214!$A$2:$D$5000,3,FALSE),VLOOKUP(K430,Master!$A$2:$C$5000,3,FALSE))</f>
        <v>#N/A</v>
      </c>
      <c r="E430" t="s">
        <v>4440</v>
      </c>
      <c r="F430">
        <v>100697</v>
      </c>
      <c r="G430">
        <v>1</v>
      </c>
      <c r="H430">
        <v>1020</v>
      </c>
      <c r="I430">
        <f t="shared" si="6"/>
        <v>-1020</v>
      </c>
      <c r="J430" t="e">
        <f>IF(VLOOKUP(K430,Master!$A$2:$C$5000,2,FALSE)=214,VLOOKUP(K430,[1]Master0214!$A$2:$D$5000,4,FALSE),VLOOKUP(K430,Master!$A$2:$C$5000,2,FALSE))</f>
        <v>#N/A</v>
      </c>
      <c r="K430" t="s">
        <v>3520</v>
      </c>
      <c r="L430" t="s">
        <v>3501</v>
      </c>
      <c r="M430" t="s">
        <v>126</v>
      </c>
      <c r="P430">
        <v>1</v>
      </c>
      <c r="R430" t="s">
        <v>4441</v>
      </c>
      <c r="S430" t="s">
        <v>919</v>
      </c>
    </row>
    <row r="431" spans="1:19" x14ac:dyDescent="0.25">
      <c r="A431">
        <v>1</v>
      </c>
      <c r="B431" t="s">
        <v>4323</v>
      </c>
      <c r="D431" t="e">
        <f>IF(VLOOKUP(K431,Master!$A$2:$C$5000,2,FALSE)=214,VLOOKUP(K431,[1]Master0214!$A$2:$D$5000,3,FALSE),VLOOKUP(K431,Master!$A$2:$C$5000,3,FALSE))</f>
        <v>#N/A</v>
      </c>
      <c r="E431" t="s">
        <v>4442</v>
      </c>
      <c r="F431">
        <v>100697</v>
      </c>
      <c r="G431">
        <v>1</v>
      </c>
      <c r="H431">
        <v>552</v>
      </c>
      <c r="I431">
        <f t="shared" si="6"/>
        <v>-552</v>
      </c>
      <c r="J431" t="e">
        <f>IF(VLOOKUP(K431,Master!$A$2:$C$5000,2,FALSE)=214,VLOOKUP(K431,[1]Master0214!$A$2:$D$5000,4,FALSE),VLOOKUP(K431,Master!$A$2:$C$5000,2,FALSE))</f>
        <v>#N/A</v>
      </c>
      <c r="K431" t="s">
        <v>3521</v>
      </c>
      <c r="L431" t="s">
        <v>3503</v>
      </c>
      <c r="M431" t="s">
        <v>126</v>
      </c>
      <c r="P431">
        <v>1</v>
      </c>
      <c r="R431" t="s">
        <v>4443</v>
      </c>
      <c r="S431" t="s">
        <v>919</v>
      </c>
    </row>
    <row r="432" spans="1:19" x14ac:dyDescent="0.25">
      <c r="A432">
        <v>1</v>
      </c>
      <c r="B432" t="s">
        <v>4323</v>
      </c>
      <c r="D432" t="str">
        <f>IF(VLOOKUP(K432,Master!$A$2:$C$5000,2,FALSE)=214,VLOOKUP(K432,[1]Master0214!$A$2:$D$5000,3,FALSE),VLOOKUP(K432,Master!$A$2:$C$5000,3,FALSE))</f>
        <v>ณัฐวุฒิ อารีรุ่งเรือง</v>
      </c>
      <c r="E432" t="s">
        <v>4444</v>
      </c>
      <c r="F432">
        <v>100697</v>
      </c>
      <c r="G432">
        <v>1</v>
      </c>
      <c r="H432">
        <v>632</v>
      </c>
      <c r="I432">
        <f t="shared" si="6"/>
        <v>-632</v>
      </c>
      <c r="J432">
        <f>IF(VLOOKUP(K432,Master!$A$2:$C$5000,2,FALSE)=214,VLOOKUP(K432,[1]Master0214!$A$2:$D$5000,4,FALSE),VLOOKUP(K432,Master!$A$2:$C$5000,2,FALSE))</f>
        <v>221443</v>
      </c>
      <c r="K432" t="s">
        <v>2475</v>
      </c>
      <c r="L432" t="s">
        <v>177</v>
      </c>
      <c r="M432" t="s">
        <v>126</v>
      </c>
      <c r="P432">
        <v>1</v>
      </c>
      <c r="R432" t="s">
        <v>4445</v>
      </c>
      <c r="S432" t="s">
        <v>919</v>
      </c>
    </row>
    <row r="433" spans="1:19" x14ac:dyDescent="0.25">
      <c r="A433">
        <v>1</v>
      </c>
      <c r="B433" t="s">
        <v>4323</v>
      </c>
      <c r="D433" t="e">
        <f>IF(VLOOKUP(K433,Master!$A$2:$C$5000,2,FALSE)=214,VLOOKUP(K433,[1]Master0214!$A$2:$D$5000,3,FALSE),VLOOKUP(K433,Master!$A$2:$C$5000,3,FALSE))</f>
        <v>#N/A</v>
      </c>
      <c r="E433" t="s">
        <v>4446</v>
      </c>
      <c r="F433">
        <v>100697</v>
      </c>
      <c r="G433">
        <v>1</v>
      </c>
      <c r="H433">
        <v>456</v>
      </c>
      <c r="I433">
        <f t="shared" si="6"/>
        <v>-456</v>
      </c>
      <c r="J433" t="e">
        <f>IF(VLOOKUP(K433,Master!$A$2:$C$5000,2,FALSE)=214,VLOOKUP(K433,[1]Master0214!$A$2:$D$5000,4,FALSE),VLOOKUP(K433,Master!$A$2:$C$5000,2,FALSE))</f>
        <v>#N/A</v>
      </c>
      <c r="K433" t="s">
        <v>4447</v>
      </c>
      <c r="L433" t="s">
        <v>922</v>
      </c>
      <c r="M433" t="s">
        <v>126</v>
      </c>
      <c r="P433">
        <v>1</v>
      </c>
      <c r="R433" t="s">
        <v>4448</v>
      </c>
      <c r="S433" t="s">
        <v>919</v>
      </c>
    </row>
    <row r="434" spans="1:19" x14ac:dyDescent="0.25">
      <c r="A434">
        <v>1</v>
      </c>
      <c r="B434" t="s">
        <v>4323</v>
      </c>
      <c r="D434" t="str">
        <f>IF(VLOOKUP(K434,Master!$A$2:$C$5000,2,FALSE)=214,VLOOKUP(K434,[1]Master0214!$A$2:$D$5000,3,FALSE),VLOOKUP(K434,Master!$A$2:$C$5000,3,FALSE))</f>
        <v>สุริยันต์ เรือนคำ</v>
      </c>
      <c r="E434" t="s">
        <v>4449</v>
      </c>
      <c r="F434">
        <v>100697</v>
      </c>
      <c r="G434">
        <v>1</v>
      </c>
      <c r="H434">
        <v>1512</v>
      </c>
      <c r="I434">
        <f t="shared" si="6"/>
        <v>-1512</v>
      </c>
      <c r="J434">
        <f>IF(VLOOKUP(K434,Master!$A$2:$C$5000,2,FALSE)=214,VLOOKUP(K434,[1]Master0214!$A$2:$D$5000,4,FALSE),VLOOKUP(K434,Master!$A$2:$C$5000,2,FALSE))</f>
        <v>219103</v>
      </c>
      <c r="K434" t="s">
        <v>2066</v>
      </c>
      <c r="L434" t="s">
        <v>254</v>
      </c>
      <c r="M434" t="s">
        <v>126</v>
      </c>
      <c r="P434">
        <v>1</v>
      </c>
      <c r="R434" t="s">
        <v>4450</v>
      </c>
      <c r="S434" t="s">
        <v>919</v>
      </c>
    </row>
    <row r="435" spans="1:19" x14ac:dyDescent="0.25">
      <c r="A435">
        <v>1</v>
      </c>
      <c r="B435" t="s">
        <v>4323</v>
      </c>
      <c r="D435" t="str">
        <f>IF(VLOOKUP(K435,Master!$A$2:$C$5000,2,FALSE)=214,VLOOKUP(K435,[1]Master0214!$A$2:$D$5000,3,FALSE),VLOOKUP(K435,Master!$A$2:$C$5000,3,FALSE))</f>
        <v>สันติภาพ เชียงพฤกษ์</v>
      </c>
      <c r="E435" t="s">
        <v>4451</v>
      </c>
      <c r="F435">
        <v>100697</v>
      </c>
      <c r="G435">
        <v>1</v>
      </c>
      <c r="H435">
        <v>651</v>
      </c>
      <c r="I435">
        <f t="shared" si="6"/>
        <v>-651</v>
      </c>
      <c r="J435">
        <f>IF(VLOOKUP(K435,Master!$A$2:$C$5000,2,FALSE)=214,VLOOKUP(K435,[1]Master0214!$A$2:$D$5000,4,FALSE),VLOOKUP(K435,Master!$A$2:$C$5000,2,FALSE))</f>
        <v>218112</v>
      </c>
      <c r="K435" t="s">
        <v>2318</v>
      </c>
      <c r="L435" t="s">
        <v>254</v>
      </c>
      <c r="M435" t="s">
        <v>126</v>
      </c>
      <c r="P435">
        <v>1</v>
      </c>
      <c r="R435" t="s">
        <v>4452</v>
      </c>
      <c r="S435" t="s">
        <v>919</v>
      </c>
    </row>
    <row r="436" spans="1:19" x14ac:dyDescent="0.25">
      <c r="A436">
        <v>1</v>
      </c>
      <c r="B436" t="s">
        <v>4323</v>
      </c>
      <c r="D436" t="e">
        <f>IF(VLOOKUP(K436,Master!$A$2:$C$5000,2,FALSE)=214,VLOOKUP(K436,[1]Master0214!$A$2:$D$5000,3,FALSE),VLOOKUP(K436,Master!$A$2:$C$5000,3,FALSE))</f>
        <v>#N/A</v>
      </c>
      <c r="E436" t="s">
        <v>4453</v>
      </c>
      <c r="F436">
        <v>100697</v>
      </c>
      <c r="G436">
        <v>1</v>
      </c>
      <c r="H436">
        <v>1200</v>
      </c>
      <c r="I436">
        <f t="shared" si="6"/>
        <v>-1200</v>
      </c>
      <c r="J436" t="e">
        <f>IF(VLOOKUP(K436,Master!$A$2:$C$5000,2,FALSE)=214,VLOOKUP(K436,[1]Master0214!$A$2:$D$5000,4,FALSE),VLOOKUP(K436,Master!$A$2:$C$5000,2,FALSE))</f>
        <v>#N/A</v>
      </c>
      <c r="K436" t="s">
        <v>4454</v>
      </c>
      <c r="L436" t="s">
        <v>254</v>
      </c>
      <c r="M436" t="s">
        <v>126</v>
      </c>
      <c r="P436">
        <v>1</v>
      </c>
      <c r="R436" t="s">
        <v>4455</v>
      </c>
      <c r="S436" t="s">
        <v>919</v>
      </c>
    </row>
    <row r="437" spans="1:19" x14ac:dyDescent="0.25">
      <c r="A437">
        <v>1</v>
      </c>
      <c r="B437" t="s">
        <v>4323</v>
      </c>
      <c r="D437" t="e">
        <f>IF(VLOOKUP(K437,Master!$A$2:$C$5000,2,FALSE)=214,VLOOKUP(K437,[1]Master0214!$A$2:$D$5000,3,FALSE),VLOOKUP(K437,Master!$A$2:$C$5000,3,FALSE))</f>
        <v>#N/A</v>
      </c>
      <c r="E437" t="s">
        <v>4456</v>
      </c>
      <c r="F437">
        <v>100697</v>
      </c>
      <c r="G437">
        <v>1</v>
      </c>
      <c r="H437">
        <v>316</v>
      </c>
      <c r="I437">
        <f t="shared" si="6"/>
        <v>-316</v>
      </c>
      <c r="J437" t="e">
        <f>IF(VLOOKUP(K437,Master!$A$2:$C$5000,2,FALSE)=214,VLOOKUP(K437,[1]Master0214!$A$2:$D$5000,4,FALSE),VLOOKUP(K437,Master!$A$2:$C$5000,2,FALSE))</f>
        <v>#N/A</v>
      </c>
      <c r="K437" t="s">
        <v>4183</v>
      </c>
      <c r="L437" t="s">
        <v>3505</v>
      </c>
      <c r="M437" t="s">
        <v>126</v>
      </c>
      <c r="P437">
        <v>1</v>
      </c>
      <c r="R437" t="s">
        <v>4457</v>
      </c>
      <c r="S437" t="s">
        <v>919</v>
      </c>
    </row>
    <row r="438" spans="1:19" x14ac:dyDescent="0.25">
      <c r="A438">
        <v>1</v>
      </c>
      <c r="B438" t="s">
        <v>4323</v>
      </c>
      <c r="D438" t="str">
        <f>IF(VLOOKUP(K438,Master!$A$2:$C$5000,2,FALSE)=214,VLOOKUP(K438,[1]Master0214!$A$2:$D$5000,3,FALSE),VLOOKUP(K438,Master!$A$2:$C$5000,3,FALSE))</f>
        <v>จรรยา จันทร์อร่าม</v>
      </c>
      <c r="E438" t="s">
        <v>4458</v>
      </c>
      <c r="F438">
        <v>100697</v>
      </c>
      <c r="G438">
        <v>1</v>
      </c>
      <c r="H438">
        <v>66</v>
      </c>
      <c r="I438">
        <f t="shared" si="6"/>
        <v>-66</v>
      </c>
      <c r="J438">
        <f>IF(VLOOKUP(K438,Master!$A$2:$C$5000,2,FALSE)=214,VLOOKUP(K438,[1]Master0214!$A$2:$D$5000,4,FALSE),VLOOKUP(K438,Master!$A$2:$C$5000,2,FALSE))</f>
        <v>220823</v>
      </c>
      <c r="K438" t="s">
        <v>1497</v>
      </c>
      <c r="L438" t="s">
        <v>3505</v>
      </c>
      <c r="M438" t="s">
        <v>126</v>
      </c>
      <c r="P438">
        <v>1</v>
      </c>
      <c r="R438" t="s">
        <v>4459</v>
      </c>
      <c r="S438" t="s">
        <v>919</v>
      </c>
    </row>
    <row r="439" spans="1:19" x14ac:dyDescent="0.25">
      <c r="A439">
        <v>1</v>
      </c>
      <c r="B439" t="s">
        <v>4323</v>
      </c>
      <c r="D439" t="str">
        <f>IF(VLOOKUP(K439,Master!$A$2:$C$5000,2,FALSE)=214,VLOOKUP(K439,[1]Master0214!$A$2:$D$5000,3,FALSE),VLOOKUP(K439,Master!$A$2:$C$5000,3,FALSE))</f>
        <v>หมูขยัน ทรานสปอร์ต หจก.</v>
      </c>
      <c r="E439" t="s">
        <v>4460</v>
      </c>
      <c r="F439">
        <v>100697</v>
      </c>
      <c r="G439">
        <v>1</v>
      </c>
      <c r="H439">
        <v>48</v>
      </c>
      <c r="I439">
        <f t="shared" si="6"/>
        <v>-48</v>
      </c>
      <c r="J439">
        <f>IF(VLOOKUP(K439,Master!$A$2:$C$5000,2,FALSE)=214,VLOOKUP(K439,[1]Master0214!$A$2:$D$5000,4,FALSE),VLOOKUP(K439,Master!$A$2:$C$5000,2,FALSE))</f>
        <v>218357</v>
      </c>
      <c r="K439" t="s">
        <v>1593</v>
      </c>
      <c r="L439" t="s">
        <v>254</v>
      </c>
      <c r="M439" t="s">
        <v>126</v>
      </c>
      <c r="P439">
        <v>1</v>
      </c>
      <c r="R439" t="s">
        <v>4461</v>
      </c>
      <c r="S439" t="s">
        <v>919</v>
      </c>
    </row>
    <row r="440" spans="1:19" x14ac:dyDescent="0.25">
      <c r="A440">
        <v>1</v>
      </c>
      <c r="B440" t="s">
        <v>4323</v>
      </c>
      <c r="D440" t="str">
        <f>IF(VLOOKUP(K440,Master!$A$2:$C$5000,2,FALSE)=214,VLOOKUP(K440,[1]Master0214!$A$2:$D$5000,3,FALSE),VLOOKUP(K440,Master!$A$2:$C$5000,3,FALSE))</f>
        <v>วิราภรณ์ ณ อยุธยา</v>
      </c>
      <c r="E440" t="s">
        <v>4462</v>
      </c>
      <c r="F440">
        <v>100697</v>
      </c>
      <c r="G440">
        <v>1</v>
      </c>
      <c r="H440">
        <v>245</v>
      </c>
      <c r="I440">
        <f t="shared" si="6"/>
        <v>-245</v>
      </c>
      <c r="J440">
        <f>IF(VLOOKUP(K440,Master!$A$2:$C$5000,2,FALSE)=214,VLOOKUP(K440,[1]Master0214!$A$2:$D$5000,4,FALSE),VLOOKUP(K440,Master!$A$2:$C$5000,2,FALSE))</f>
        <v>219134</v>
      </c>
      <c r="K440" t="s">
        <v>2124</v>
      </c>
      <c r="L440" t="s">
        <v>2068</v>
      </c>
      <c r="M440" t="s">
        <v>126</v>
      </c>
      <c r="P440">
        <v>1</v>
      </c>
      <c r="R440" t="s">
        <v>4463</v>
      </c>
      <c r="S440" t="s">
        <v>919</v>
      </c>
    </row>
    <row r="441" spans="1:19" x14ac:dyDescent="0.25">
      <c r="A441">
        <v>1</v>
      </c>
      <c r="B441" t="s">
        <v>4323</v>
      </c>
      <c r="D441" t="str">
        <f>IF(VLOOKUP(K441,Master!$A$2:$C$5000,2,FALSE)=214,VLOOKUP(K441,[1]Master0214!$A$2:$D$5000,3,FALSE),VLOOKUP(K441,Master!$A$2:$C$5000,3,FALSE))</f>
        <v>บจ.จี88 พลัส</v>
      </c>
      <c r="E441" t="s">
        <v>4464</v>
      </c>
      <c r="F441">
        <v>100697</v>
      </c>
      <c r="G441">
        <v>1</v>
      </c>
      <c r="H441">
        <v>16</v>
      </c>
      <c r="I441">
        <f t="shared" si="6"/>
        <v>-16</v>
      </c>
      <c r="J441">
        <f>IF(VLOOKUP(K441,Master!$A$2:$C$5000,2,FALSE)=214,VLOOKUP(K441,[1]Master0214!$A$2:$D$5000,4,FALSE),VLOOKUP(K441,Master!$A$2:$C$5000,2,FALSE))</f>
        <v>221375</v>
      </c>
      <c r="K441" t="s">
        <v>2523</v>
      </c>
      <c r="L441" t="s">
        <v>254</v>
      </c>
      <c r="M441" t="s">
        <v>126</v>
      </c>
      <c r="P441">
        <v>1</v>
      </c>
      <c r="R441" t="s">
        <v>4465</v>
      </c>
      <c r="S441" t="s">
        <v>919</v>
      </c>
    </row>
    <row r="442" spans="1:19" x14ac:dyDescent="0.25">
      <c r="A442">
        <v>1</v>
      </c>
      <c r="B442" t="s">
        <v>4323</v>
      </c>
      <c r="D442" t="str">
        <f>IF(VLOOKUP(K442,Master!$A$2:$C$5000,2,FALSE)=214,VLOOKUP(K442,[1]Master0214!$A$2:$D$5000,3,FALSE),VLOOKUP(K442,Master!$A$2:$C$5000,3,FALSE))</f>
        <v>อภิชาติ สอนราษฎร์</v>
      </c>
      <c r="E442" t="s">
        <v>4466</v>
      </c>
      <c r="F442">
        <v>100697</v>
      </c>
      <c r="G442">
        <v>1</v>
      </c>
      <c r="H442">
        <v>8</v>
      </c>
      <c r="I442">
        <f t="shared" si="6"/>
        <v>-8</v>
      </c>
      <c r="J442">
        <f>IF(VLOOKUP(K442,Master!$A$2:$C$5000,2,FALSE)=214,VLOOKUP(K442,[1]Master0214!$A$2:$D$5000,4,FALSE),VLOOKUP(K442,Master!$A$2:$C$5000,2,FALSE))</f>
        <v>219497</v>
      </c>
      <c r="K442" t="s">
        <v>2280</v>
      </c>
      <c r="L442" t="s">
        <v>254</v>
      </c>
      <c r="M442" t="s">
        <v>126</v>
      </c>
      <c r="P442">
        <v>1</v>
      </c>
      <c r="R442" t="s">
        <v>4467</v>
      </c>
      <c r="S442" t="s">
        <v>919</v>
      </c>
    </row>
    <row r="443" spans="1:19" x14ac:dyDescent="0.25">
      <c r="A443">
        <v>1</v>
      </c>
      <c r="B443" t="s">
        <v>4323</v>
      </c>
      <c r="D443" t="str">
        <f>IF(VLOOKUP(K443,Master!$A$2:$C$5000,2,FALSE)=214,VLOOKUP(K443,[1]Master0214!$A$2:$D$5000,3,FALSE),VLOOKUP(K443,Master!$A$2:$C$5000,3,FALSE))</f>
        <v>สามารถ สินสวัสดิ์</v>
      </c>
      <c r="E443" t="s">
        <v>4468</v>
      </c>
      <c r="F443">
        <v>100697</v>
      </c>
      <c r="G443">
        <v>1</v>
      </c>
      <c r="H443">
        <v>66</v>
      </c>
      <c r="I443">
        <f t="shared" si="6"/>
        <v>-66</v>
      </c>
      <c r="J443">
        <f>IF(VLOOKUP(K443,Master!$A$2:$C$5000,2,FALSE)=214,VLOOKUP(K443,[1]Master0214!$A$2:$D$5000,4,FALSE),VLOOKUP(K443,Master!$A$2:$C$5000,2,FALSE))</f>
        <v>218568</v>
      </c>
      <c r="K443" t="s">
        <v>1658</v>
      </c>
      <c r="L443" t="s">
        <v>2068</v>
      </c>
      <c r="M443" t="s">
        <v>126</v>
      </c>
      <c r="P443">
        <v>1</v>
      </c>
      <c r="R443" t="s">
        <v>4469</v>
      </c>
      <c r="S443" t="s">
        <v>919</v>
      </c>
    </row>
    <row r="444" spans="1:19" x14ac:dyDescent="0.25">
      <c r="A444">
        <v>1</v>
      </c>
      <c r="B444" t="s">
        <v>4323</v>
      </c>
      <c r="D444" t="str">
        <f>IF(VLOOKUP(K444,Master!$A$2:$C$5000,2,FALSE)=214,VLOOKUP(K444,[1]Master0214!$A$2:$D$5000,3,FALSE),VLOOKUP(K444,Master!$A$2:$C$5000,3,FALSE))</f>
        <v>แสงระวี จันทร์กองแก้ว</v>
      </c>
      <c r="E444" t="s">
        <v>4470</v>
      </c>
      <c r="F444">
        <v>100697</v>
      </c>
      <c r="G444">
        <v>1</v>
      </c>
      <c r="H444">
        <v>33</v>
      </c>
      <c r="I444">
        <f t="shared" si="6"/>
        <v>-33</v>
      </c>
      <c r="J444">
        <f>IF(VLOOKUP(K444,Master!$A$2:$C$5000,2,FALSE)=214,VLOOKUP(K444,[1]Master0214!$A$2:$D$5000,4,FALSE),VLOOKUP(K444,Master!$A$2:$C$5000,2,FALSE))</f>
        <v>221759</v>
      </c>
      <c r="K444" t="s">
        <v>1407</v>
      </c>
      <c r="L444" t="s">
        <v>254</v>
      </c>
      <c r="M444" t="s">
        <v>126</v>
      </c>
      <c r="P444">
        <v>1</v>
      </c>
      <c r="R444" t="s">
        <v>4471</v>
      </c>
      <c r="S444" t="s">
        <v>919</v>
      </c>
    </row>
    <row r="445" spans="1:19" x14ac:dyDescent="0.25">
      <c r="A445">
        <v>1</v>
      </c>
      <c r="B445" t="s">
        <v>4472</v>
      </c>
      <c r="D445" t="str">
        <f>IF(VLOOKUP(K445,Master!$A$2:$C$5000,2,FALSE)=214,VLOOKUP(K445,[1]Master0214!$A$2:$D$5000,3,FALSE),VLOOKUP(K445,Master!$A$2:$C$5000,3,FALSE))</f>
        <v>สังวร สงสัย</v>
      </c>
      <c r="E445" t="s">
        <v>4473</v>
      </c>
      <c r="F445">
        <v>100697</v>
      </c>
      <c r="G445">
        <v>1</v>
      </c>
      <c r="H445">
        <v>17</v>
      </c>
      <c r="I445">
        <f t="shared" si="6"/>
        <v>-17</v>
      </c>
      <c r="J445">
        <f>IF(VLOOKUP(K445,Master!$A$2:$C$5000,2,FALSE)=214,VLOOKUP(K445,[1]Master0214!$A$2:$D$5000,4,FALSE),VLOOKUP(K445,Master!$A$2:$C$5000,2,FALSE))</f>
        <v>218108</v>
      </c>
      <c r="K445" t="s">
        <v>1540</v>
      </c>
      <c r="L445" t="s">
        <v>317</v>
      </c>
      <c r="M445" t="s">
        <v>126</v>
      </c>
      <c r="P445">
        <v>1</v>
      </c>
      <c r="R445" t="s">
        <v>4474</v>
      </c>
      <c r="S445" t="s">
        <v>919</v>
      </c>
    </row>
    <row r="446" spans="1:19" x14ac:dyDescent="0.25">
      <c r="A446">
        <v>1</v>
      </c>
      <c r="B446" t="s">
        <v>4472</v>
      </c>
      <c r="D446" t="str">
        <f>IF(VLOOKUP(K446,Master!$A$2:$C$5000,2,FALSE)=214,VLOOKUP(K446,[1]Master0214!$A$2:$D$5000,3,FALSE),VLOOKUP(K446,Master!$A$2:$C$5000,3,FALSE))</f>
        <v>บจ.จี-ตอง โลจิสติกส์</v>
      </c>
      <c r="E446" t="s">
        <v>4475</v>
      </c>
      <c r="F446">
        <v>100697</v>
      </c>
      <c r="G446">
        <v>1</v>
      </c>
      <c r="H446">
        <v>17</v>
      </c>
      <c r="I446">
        <f t="shared" si="6"/>
        <v>-17</v>
      </c>
      <c r="J446">
        <f>IF(VLOOKUP(K446,Master!$A$2:$C$5000,2,FALSE)=214,VLOOKUP(K446,[1]Master0214!$A$2:$D$5000,4,FALSE),VLOOKUP(K446,Master!$A$2:$C$5000,2,FALSE))</f>
        <v>220999</v>
      </c>
      <c r="K446" t="s">
        <v>2586</v>
      </c>
      <c r="L446" t="s">
        <v>1045</v>
      </c>
      <c r="M446" t="s">
        <v>126</v>
      </c>
      <c r="P446">
        <v>1</v>
      </c>
      <c r="R446" t="s">
        <v>4476</v>
      </c>
      <c r="S446" t="s">
        <v>919</v>
      </c>
    </row>
    <row r="447" spans="1:19" x14ac:dyDescent="0.25">
      <c r="A447">
        <v>1</v>
      </c>
      <c r="B447" t="s">
        <v>4472</v>
      </c>
      <c r="D447" t="e">
        <f>IF(VLOOKUP(K447,Master!$A$2:$C$5000,2,FALSE)=214,VLOOKUP(K447,[1]Master0214!$A$2:$D$5000,3,FALSE),VLOOKUP(K447,Master!$A$2:$C$5000,3,FALSE))</f>
        <v>#N/A</v>
      </c>
      <c r="E447" t="s">
        <v>4477</v>
      </c>
      <c r="F447">
        <v>100697</v>
      </c>
      <c r="G447">
        <v>1</v>
      </c>
      <c r="H447">
        <v>13</v>
      </c>
      <c r="I447">
        <f t="shared" si="6"/>
        <v>-13</v>
      </c>
      <c r="J447" t="e">
        <f>IF(VLOOKUP(K447,Master!$A$2:$C$5000,2,FALSE)=214,VLOOKUP(K447,[1]Master0214!$A$2:$D$5000,4,FALSE),VLOOKUP(K447,Master!$A$2:$C$5000,2,FALSE))</f>
        <v>#N/A</v>
      </c>
      <c r="K447" t="s">
        <v>457</v>
      </c>
      <c r="L447" t="s">
        <v>317</v>
      </c>
      <c r="M447" t="s">
        <v>126</v>
      </c>
      <c r="P447">
        <v>1</v>
      </c>
      <c r="R447" t="s">
        <v>4478</v>
      </c>
      <c r="S447" t="s">
        <v>919</v>
      </c>
    </row>
    <row r="448" spans="1:19" x14ac:dyDescent="0.25">
      <c r="A448">
        <v>1</v>
      </c>
      <c r="B448" t="s">
        <v>4472</v>
      </c>
      <c r="D448" t="str">
        <f>IF(VLOOKUP(K448,Master!$A$2:$C$5000,2,FALSE)=214,VLOOKUP(K448,[1]Master0214!$A$2:$D$5000,3,FALSE),VLOOKUP(K448,Master!$A$2:$C$5000,3,FALSE))</f>
        <v>วราวุธ อรัญญวาส</v>
      </c>
      <c r="E448" t="s">
        <v>4479</v>
      </c>
      <c r="F448">
        <v>100697</v>
      </c>
      <c r="G448">
        <v>1</v>
      </c>
      <c r="H448">
        <v>198</v>
      </c>
      <c r="I448">
        <f t="shared" si="6"/>
        <v>-198</v>
      </c>
      <c r="J448">
        <f>IF(VLOOKUP(K448,Master!$A$2:$C$5000,2,FALSE)=214,VLOOKUP(K448,[1]Master0214!$A$2:$D$5000,4,FALSE),VLOOKUP(K448,Master!$A$2:$C$5000,2,FALSE))</f>
        <v>218086</v>
      </c>
      <c r="K448" t="s">
        <v>1556</v>
      </c>
      <c r="L448" t="s">
        <v>1054</v>
      </c>
      <c r="M448" t="s">
        <v>126</v>
      </c>
      <c r="P448">
        <v>1</v>
      </c>
      <c r="R448" t="s">
        <v>4480</v>
      </c>
      <c r="S448" t="s">
        <v>919</v>
      </c>
    </row>
    <row r="449" spans="1:19" x14ac:dyDescent="0.25">
      <c r="A449">
        <v>1</v>
      </c>
      <c r="B449" t="s">
        <v>4472</v>
      </c>
      <c r="D449" t="str">
        <f>IF(VLOOKUP(K449,Master!$A$2:$C$5000,2,FALSE)=214,VLOOKUP(K449,[1]Master0214!$A$2:$D$5000,3,FALSE),VLOOKUP(K449,Master!$A$2:$C$5000,3,FALSE))</f>
        <v>ศรชัย เย็นพัฒนา</v>
      </c>
      <c r="E449" t="s">
        <v>4481</v>
      </c>
      <c r="F449">
        <v>100697</v>
      </c>
      <c r="G449">
        <v>1</v>
      </c>
      <c r="H449">
        <v>71</v>
      </c>
      <c r="I449">
        <f t="shared" si="6"/>
        <v>-71</v>
      </c>
      <c r="J449">
        <f>IF(VLOOKUP(K449,Master!$A$2:$C$5000,2,FALSE)=214,VLOOKUP(K449,[1]Master0214!$A$2:$D$5000,4,FALSE),VLOOKUP(K449,Master!$A$2:$C$5000,2,FALSE))</f>
        <v>218265</v>
      </c>
      <c r="K449" t="s">
        <v>1557</v>
      </c>
      <c r="L449" t="s">
        <v>1054</v>
      </c>
      <c r="M449" t="s">
        <v>126</v>
      </c>
      <c r="P449">
        <v>1</v>
      </c>
      <c r="R449" t="s">
        <v>4482</v>
      </c>
      <c r="S449" t="s">
        <v>919</v>
      </c>
    </row>
    <row r="450" spans="1:19" x14ac:dyDescent="0.25">
      <c r="A450">
        <v>1</v>
      </c>
      <c r="B450" t="s">
        <v>4472</v>
      </c>
      <c r="D450" t="str">
        <f>IF(VLOOKUP(K450,Master!$A$2:$C$5000,2,FALSE)=214,VLOOKUP(K450,[1]Master0214!$A$2:$D$5000,3,FALSE),VLOOKUP(K450,Master!$A$2:$C$5000,3,FALSE))</f>
        <v>แก้วสองสี โลจิสติกส์ หจก.</v>
      </c>
      <c r="E450" t="s">
        <v>4483</v>
      </c>
      <c r="F450">
        <v>100697</v>
      </c>
      <c r="G450">
        <v>1</v>
      </c>
      <c r="H450">
        <v>89.009999999999991</v>
      </c>
      <c r="I450">
        <f t="shared" ref="I450:I513" si="7">-H450</f>
        <v>-89.009999999999991</v>
      </c>
      <c r="J450">
        <f>IF(VLOOKUP(K450,Master!$A$2:$C$5000,2,FALSE)=214,VLOOKUP(K450,[1]Master0214!$A$2:$D$5000,4,FALSE),VLOOKUP(K450,Master!$A$2:$C$5000,2,FALSE))</f>
        <v>218109</v>
      </c>
      <c r="K450" t="s">
        <v>1480</v>
      </c>
      <c r="L450" t="s">
        <v>2081</v>
      </c>
      <c r="M450" t="s">
        <v>126</v>
      </c>
      <c r="P450">
        <v>1</v>
      </c>
      <c r="R450" t="s">
        <v>4484</v>
      </c>
      <c r="S450" t="s">
        <v>919</v>
      </c>
    </row>
    <row r="451" spans="1:19" x14ac:dyDescent="0.25">
      <c r="A451">
        <v>1</v>
      </c>
      <c r="B451" t="s">
        <v>4472</v>
      </c>
      <c r="D451" t="str">
        <f>IF(VLOOKUP(K451,Master!$A$2:$C$5000,2,FALSE)=214,VLOOKUP(K451,[1]Master0214!$A$2:$D$5000,3,FALSE),VLOOKUP(K451,Master!$A$2:$C$5000,3,FALSE))</f>
        <v>ทิพย์เกษร ชมภู</v>
      </c>
      <c r="E451" t="s">
        <v>4485</v>
      </c>
      <c r="F451">
        <v>100697</v>
      </c>
      <c r="G451">
        <v>1</v>
      </c>
      <c r="H451">
        <v>376</v>
      </c>
      <c r="I451">
        <f t="shared" si="7"/>
        <v>-376</v>
      </c>
      <c r="J451">
        <f>IF(VLOOKUP(K451,Master!$A$2:$C$5000,2,FALSE)=214,VLOOKUP(K451,[1]Master0214!$A$2:$D$5000,4,FALSE),VLOOKUP(K451,Master!$A$2:$C$5000,2,FALSE))</f>
        <v>218158</v>
      </c>
      <c r="K451" t="s">
        <v>1562</v>
      </c>
      <c r="L451" t="s">
        <v>1054</v>
      </c>
      <c r="M451" t="s">
        <v>126</v>
      </c>
      <c r="P451">
        <v>1</v>
      </c>
      <c r="R451" t="s">
        <v>4486</v>
      </c>
      <c r="S451" t="s">
        <v>919</v>
      </c>
    </row>
    <row r="452" spans="1:19" x14ac:dyDescent="0.25">
      <c r="A452">
        <v>1</v>
      </c>
      <c r="B452" t="s">
        <v>4472</v>
      </c>
      <c r="D452" t="str">
        <f>IF(VLOOKUP(K452,Master!$A$2:$C$5000,2,FALSE)=214,VLOOKUP(K452,[1]Master0214!$A$2:$D$5000,3,FALSE),VLOOKUP(K452,Master!$A$2:$C$5000,3,FALSE))</f>
        <v>วินัย นุ่มเหลือ</v>
      </c>
      <c r="E452" t="s">
        <v>4487</v>
      </c>
      <c r="F452">
        <v>100697</v>
      </c>
      <c r="G452">
        <v>1</v>
      </c>
      <c r="H452">
        <v>469.98</v>
      </c>
      <c r="I452">
        <f t="shared" si="7"/>
        <v>-469.98</v>
      </c>
      <c r="J452">
        <f>IF(VLOOKUP(K452,Master!$A$2:$C$5000,2,FALSE)=214,VLOOKUP(K452,[1]Master0214!$A$2:$D$5000,4,FALSE),VLOOKUP(K452,Master!$A$2:$C$5000,2,FALSE))</f>
        <v>217863</v>
      </c>
      <c r="K452" t="s">
        <v>1598</v>
      </c>
      <c r="L452" t="s">
        <v>1050</v>
      </c>
      <c r="M452" t="s">
        <v>126</v>
      </c>
      <c r="P452">
        <v>1</v>
      </c>
      <c r="R452" t="s">
        <v>4488</v>
      </c>
      <c r="S452" t="s">
        <v>919</v>
      </c>
    </row>
    <row r="453" spans="1:19" x14ac:dyDescent="0.25">
      <c r="A453">
        <v>1</v>
      </c>
      <c r="B453" t="s">
        <v>4472</v>
      </c>
      <c r="D453" t="str">
        <f>IF(VLOOKUP(K453,Master!$A$2:$C$5000,2,FALSE)=214,VLOOKUP(K453,[1]Master0214!$A$2:$D$5000,3,FALSE),VLOOKUP(K453,Master!$A$2:$C$5000,3,FALSE))</f>
        <v>แก้วสองสี โลจิสติกส์ หจก.</v>
      </c>
      <c r="E453" t="s">
        <v>4489</v>
      </c>
      <c r="F453">
        <v>100697</v>
      </c>
      <c r="G453">
        <v>1</v>
      </c>
      <c r="H453">
        <v>402.99</v>
      </c>
      <c r="I453">
        <f t="shared" si="7"/>
        <v>-402.99</v>
      </c>
      <c r="J453">
        <f>IF(VLOOKUP(K453,Master!$A$2:$C$5000,2,FALSE)=214,VLOOKUP(K453,[1]Master0214!$A$2:$D$5000,4,FALSE),VLOOKUP(K453,Master!$A$2:$C$5000,2,FALSE))</f>
        <v>218109</v>
      </c>
      <c r="K453" t="s">
        <v>1479</v>
      </c>
      <c r="L453" t="s">
        <v>2081</v>
      </c>
      <c r="M453" t="s">
        <v>126</v>
      </c>
      <c r="P453">
        <v>1</v>
      </c>
      <c r="R453" t="s">
        <v>4490</v>
      </c>
      <c r="S453" t="s">
        <v>919</v>
      </c>
    </row>
    <row r="454" spans="1:19" x14ac:dyDescent="0.25">
      <c r="A454">
        <v>1</v>
      </c>
      <c r="B454" t="s">
        <v>4472</v>
      </c>
      <c r="D454" t="str">
        <f>IF(VLOOKUP(K454,Master!$A$2:$C$5000,2,FALSE)=214,VLOOKUP(K454,[1]Master0214!$A$2:$D$5000,3,FALSE),VLOOKUP(K454,Master!$A$2:$C$5000,3,FALSE))</f>
        <v>พชร แก่นมา</v>
      </c>
      <c r="E454" t="s">
        <v>4491</v>
      </c>
      <c r="F454">
        <v>100697</v>
      </c>
      <c r="G454">
        <v>1</v>
      </c>
      <c r="H454">
        <v>343</v>
      </c>
      <c r="I454">
        <f t="shared" si="7"/>
        <v>-343</v>
      </c>
      <c r="J454">
        <f>IF(VLOOKUP(K454,Master!$A$2:$C$5000,2,FALSE)=214,VLOOKUP(K454,[1]Master0214!$A$2:$D$5000,4,FALSE),VLOOKUP(K454,Master!$A$2:$C$5000,2,FALSE))</f>
        <v>219150</v>
      </c>
      <c r="K454" t="s">
        <v>2079</v>
      </c>
      <c r="L454" t="s">
        <v>1054</v>
      </c>
      <c r="M454" t="s">
        <v>126</v>
      </c>
      <c r="P454">
        <v>1</v>
      </c>
      <c r="R454" t="s">
        <v>4492</v>
      </c>
      <c r="S454" t="s">
        <v>919</v>
      </c>
    </row>
    <row r="455" spans="1:19" x14ac:dyDescent="0.25">
      <c r="A455">
        <v>1</v>
      </c>
      <c r="B455" t="s">
        <v>4472</v>
      </c>
      <c r="D455" t="str">
        <f>IF(VLOOKUP(K455,Master!$A$2:$C$5000,2,FALSE)=214,VLOOKUP(K455,[1]Master0214!$A$2:$D$5000,3,FALSE),VLOOKUP(K455,Master!$A$2:$C$5000,3,FALSE))</f>
        <v>คล่อง สีสวนแก้ว</v>
      </c>
      <c r="E455" t="s">
        <v>4493</v>
      </c>
      <c r="F455">
        <v>100697</v>
      </c>
      <c r="G455">
        <v>1</v>
      </c>
      <c r="H455">
        <v>289</v>
      </c>
      <c r="I455">
        <f t="shared" si="7"/>
        <v>-289</v>
      </c>
      <c r="J455">
        <f>IF(VLOOKUP(K455,Master!$A$2:$C$5000,2,FALSE)=214,VLOOKUP(K455,[1]Master0214!$A$2:$D$5000,4,FALSE),VLOOKUP(K455,Master!$A$2:$C$5000,2,FALSE))</f>
        <v>218189</v>
      </c>
      <c r="K455" t="s">
        <v>2530</v>
      </c>
      <c r="L455" t="s">
        <v>2081</v>
      </c>
      <c r="M455" t="s">
        <v>126</v>
      </c>
      <c r="P455">
        <v>1</v>
      </c>
      <c r="R455" t="s">
        <v>4494</v>
      </c>
      <c r="S455" t="s">
        <v>919</v>
      </c>
    </row>
    <row r="456" spans="1:19" x14ac:dyDescent="0.25">
      <c r="A456">
        <v>1</v>
      </c>
      <c r="B456" t="s">
        <v>4472</v>
      </c>
      <c r="D456" t="str">
        <f>IF(VLOOKUP(K456,Master!$A$2:$C$5000,2,FALSE)=214,VLOOKUP(K456,[1]Master0214!$A$2:$D$5000,3,FALSE),VLOOKUP(K456,Master!$A$2:$C$5000,3,FALSE))</f>
        <v>สายธาร พรมทอง</v>
      </c>
      <c r="E456" t="s">
        <v>4495</v>
      </c>
      <c r="F456">
        <v>100697</v>
      </c>
      <c r="G456">
        <v>1</v>
      </c>
      <c r="H456">
        <v>398</v>
      </c>
      <c r="I456">
        <f t="shared" si="7"/>
        <v>-398</v>
      </c>
      <c r="J456">
        <f>IF(VLOOKUP(K456,Master!$A$2:$C$5000,2,FALSE)=214,VLOOKUP(K456,[1]Master0214!$A$2:$D$5000,4,FALSE),VLOOKUP(K456,Master!$A$2:$C$5000,2,FALSE))</f>
        <v>220495</v>
      </c>
      <c r="K456" t="s">
        <v>2606</v>
      </c>
      <c r="L456" t="s">
        <v>1054</v>
      </c>
      <c r="M456" t="s">
        <v>126</v>
      </c>
      <c r="P456">
        <v>1</v>
      </c>
      <c r="R456" t="s">
        <v>4496</v>
      </c>
      <c r="S456" t="s">
        <v>919</v>
      </c>
    </row>
    <row r="457" spans="1:19" x14ac:dyDescent="0.25">
      <c r="A457">
        <v>1</v>
      </c>
      <c r="B457" t="s">
        <v>4472</v>
      </c>
      <c r="D457" t="str">
        <f>IF(VLOOKUP(K457,Master!$A$2:$C$5000,2,FALSE)=214,VLOOKUP(K457,[1]Master0214!$A$2:$D$5000,3,FALSE),VLOOKUP(K457,Master!$A$2:$C$5000,3,FALSE))</f>
        <v>สุริยันต์ เรือนคำ</v>
      </c>
      <c r="E457" t="s">
        <v>4497</v>
      </c>
      <c r="F457">
        <v>100697</v>
      </c>
      <c r="G457">
        <v>1</v>
      </c>
      <c r="H457">
        <v>8</v>
      </c>
      <c r="I457">
        <f t="shared" si="7"/>
        <v>-8</v>
      </c>
      <c r="J457">
        <f>IF(VLOOKUP(K457,Master!$A$2:$C$5000,2,FALSE)=214,VLOOKUP(K457,[1]Master0214!$A$2:$D$5000,4,FALSE),VLOOKUP(K457,Master!$A$2:$C$5000,2,FALSE))</f>
        <v>219103</v>
      </c>
      <c r="K457" t="s">
        <v>2066</v>
      </c>
      <c r="L457" t="s">
        <v>254</v>
      </c>
      <c r="M457" t="s">
        <v>126</v>
      </c>
      <c r="P457">
        <v>1</v>
      </c>
      <c r="R457" t="s">
        <v>4498</v>
      </c>
      <c r="S457" t="s">
        <v>919</v>
      </c>
    </row>
    <row r="458" spans="1:19" x14ac:dyDescent="0.25">
      <c r="A458">
        <v>1</v>
      </c>
      <c r="B458" t="s">
        <v>4472</v>
      </c>
      <c r="D458" t="e">
        <f>IF(VLOOKUP(K458,Master!$A$2:$C$5000,2,FALSE)=214,VLOOKUP(K458,[1]Master0214!$A$2:$D$5000,3,FALSE),VLOOKUP(K458,Master!$A$2:$C$5000,3,FALSE))</f>
        <v>#N/A</v>
      </c>
      <c r="E458" t="s">
        <v>4499</v>
      </c>
      <c r="F458">
        <v>100697</v>
      </c>
      <c r="G458">
        <v>1</v>
      </c>
      <c r="H458">
        <v>18</v>
      </c>
      <c r="I458">
        <f t="shared" si="7"/>
        <v>-18</v>
      </c>
      <c r="J458" t="e">
        <f>IF(VLOOKUP(K458,Master!$A$2:$C$5000,2,FALSE)=214,VLOOKUP(K458,[1]Master0214!$A$2:$D$5000,4,FALSE),VLOOKUP(K458,Master!$A$2:$C$5000,2,FALSE))</f>
        <v>#N/A</v>
      </c>
      <c r="K458" t="s">
        <v>3522</v>
      </c>
      <c r="L458" t="s">
        <v>1045</v>
      </c>
      <c r="M458" t="s">
        <v>126</v>
      </c>
      <c r="P458">
        <v>1</v>
      </c>
      <c r="R458" t="s">
        <v>4500</v>
      </c>
      <c r="S458" t="s">
        <v>919</v>
      </c>
    </row>
    <row r="459" spans="1:19" x14ac:dyDescent="0.25">
      <c r="A459">
        <v>1</v>
      </c>
      <c r="B459" t="s">
        <v>4472</v>
      </c>
      <c r="D459" t="e">
        <f>IF(VLOOKUP(K459,Master!$A$2:$C$5000,2,FALSE)=214,VLOOKUP(K459,[1]Master0214!$A$2:$D$5000,3,FALSE),VLOOKUP(K459,Master!$A$2:$C$5000,3,FALSE))</f>
        <v>#N/A</v>
      </c>
      <c r="E459" t="s">
        <v>4501</v>
      </c>
      <c r="F459">
        <v>100697</v>
      </c>
      <c r="G459">
        <v>1</v>
      </c>
      <c r="H459">
        <v>20</v>
      </c>
      <c r="I459">
        <f t="shared" si="7"/>
        <v>-20</v>
      </c>
      <c r="J459" t="e">
        <f>IF(VLOOKUP(K459,Master!$A$2:$C$5000,2,FALSE)=214,VLOOKUP(K459,[1]Master0214!$A$2:$D$5000,4,FALSE),VLOOKUP(K459,Master!$A$2:$C$5000,2,FALSE))</f>
        <v>#N/A</v>
      </c>
      <c r="K459" t="s">
        <v>3507</v>
      </c>
      <c r="L459" t="s">
        <v>317</v>
      </c>
      <c r="M459" t="s">
        <v>126</v>
      </c>
      <c r="P459">
        <v>1</v>
      </c>
      <c r="R459" t="s">
        <v>4502</v>
      </c>
      <c r="S459" t="s">
        <v>919</v>
      </c>
    </row>
    <row r="460" spans="1:19" x14ac:dyDescent="0.25">
      <c r="A460">
        <v>1</v>
      </c>
      <c r="B460" t="s">
        <v>4472</v>
      </c>
      <c r="D460" t="e">
        <f>IF(VLOOKUP(K460,Master!$A$2:$C$5000,2,FALSE)=214,VLOOKUP(K460,[1]Master0214!$A$2:$D$5000,3,FALSE),VLOOKUP(K460,Master!$A$2:$C$5000,3,FALSE))</f>
        <v>#N/A</v>
      </c>
      <c r="E460" t="s">
        <v>4503</v>
      </c>
      <c r="F460">
        <v>100697</v>
      </c>
      <c r="G460">
        <v>1</v>
      </c>
      <c r="H460">
        <v>49</v>
      </c>
      <c r="I460">
        <f t="shared" si="7"/>
        <v>-49</v>
      </c>
      <c r="J460" t="e">
        <f>IF(VLOOKUP(K460,Master!$A$2:$C$5000,2,FALSE)=214,VLOOKUP(K460,[1]Master0214!$A$2:$D$5000,4,FALSE),VLOOKUP(K460,Master!$A$2:$C$5000,2,FALSE))</f>
        <v>#N/A</v>
      </c>
      <c r="K460" t="s">
        <v>2675</v>
      </c>
      <c r="L460" t="s">
        <v>317</v>
      </c>
      <c r="M460" t="s">
        <v>126</v>
      </c>
      <c r="P460">
        <v>1</v>
      </c>
      <c r="R460" t="s">
        <v>4504</v>
      </c>
      <c r="S460" t="s">
        <v>919</v>
      </c>
    </row>
    <row r="461" spans="1:19" x14ac:dyDescent="0.25">
      <c r="A461">
        <v>1</v>
      </c>
      <c r="B461" t="s">
        <v>4472</v>
      </c>
      <c r="D461" t="str">
        <f>IF(VLOOKUP(K461,Master!$A$2:$C$5000,2,FALSE)=214,VLOOKUP(K461,[1]Master0214!$A$2:$D$5000,3,FALSE),VLOOKUP(K461,Master!$A$2:$C$5000,3,FALSE))</f>
        <v>พงษ์ศิริชัย บจก.</v>
      </c>
      <c r="E461" t="s">
        <v>4505</v>
      </c>
      <c r="F461">
        <v>100697</v>
      </c>
      <c r="G461">
        <v>1</v>
      </c>
      <c r="H461">
        <v>12</v>
      </c>
      <c r="I461">
        <f t="shared" si="7"/>
        <v>-12</v>
      </c>
      <c r="J461">
        <f>IF(VLOOKUP(K461,Master!$A$2:$C$5000,2,FALSE)=214,VLOOKUP(K461,[1]Master0214!$A$2:$D$5000,4,FALSE),VLOOKUP(K461,Master!$A$2:$C$5000,2,FALSE))</f>
        <v>218157</v>
      </c>
      <c r="K461" t="s">
        <v>1545</v>
      </c>
      <c r="L461" t="s">
        <v>317</v>
      </c>
      <c r="M461" t="s">
        <v>126</v>
      </c>
      <c r="P461">
        <v>1</v>
      </c>
      <c r="R461" t="s">
        <v>4506</v>
      </c>
      <c r="S461" t="s">
        <v>919</v>
      </c>
    </row>
    <row r="462" spans="1:19" x14ac:dyDescent="0.25">
      <c r="A462">
        <v>1</v>
      </c>
      <c r="B462" t="s">
        <v>4472</v>
      </c>
      <c r="D462" t="str">
        <f>IF(VLOOKUP(K462,Master!$A$2:$C$5000,2,FALSE)=214,VLOOKUP(K462,[1]Master0214!$A$2:$D$5000,3,FALSE),VLOOKUP(K462,Master!$A$2:$C$5000,3,FALSE))</f>
        <v>ทองมี สีเม้า</v>
      </c>
      <c r="E462" t="s">
        <v>4507</v>
      </c>
      <c r="F462">
        <v>100697</v>
      </c>
      <c r="G462">
        <v>1</v>
      </c>
      <c r="H462">
        <v>532</v>
      </c>
      <c r="I462">
        <f t="shared" si="7"/>
        <v>-532</v>
      </c>
      <c r="J462">
        <f>IF(VLOOKUP(K462,Master!$A$2:$C$5000,2,FALSE)=214,VLOOKUP(K462,[1]Master0214!$A$2:$D$5000,4,FALSE),VLOOKUP(K462,Master!$A$2:$C$5000,2,FALSE))</f>
        <v>219420</v>
      </c>
      <c r="K462" t="s">
        <v>2521</v>
      </c>
      <c r="L462" t="s">
        <v>1054</v>
      </c>
      <c r="M462" t="s">
        <v>126</v>
      </c>
      <c r="P462">
        <v>1</v>
      </c>
      <c r="R462" t="s">
        <v>4508</v>
      </c>
      <c r="S462" t="s">
        <v>919</v>
      </c>
    </row>
    <row r="463" spans="1:19" x14ac:dyDescent="0.25">
      <c r="A463">
        <v>1</v>
      </c>
      <c r="B463" t="s">
        <v>4472</v>
      </c>
      <c r="D463" t="str">
        <f>IF(VLOOKUP(K463,Master!$A$2:$C$5000,2,FALSE)=214,VLOOKUP(K463,[1]Master0214!$A$2:$D$5000,3,FALSE),VLOOKUP(K463,Master!$A$2:$C$5000,3,FALSE))</f>
        <v>วิชัย สมส่วน</v>
      </c>
      <c r="E463" t="s">
        <v>4509</v>
      </c>
      <c r="F463">
        <v>100697</v>
      </c>
      <c r="G463">
        <v>1</v>
      </c>
      <c r="H463">
        <v>101</v>
      </c>
      <c r="I463">
        <f t="shared" si="7"/>
        <v>-101</v>
      </c>
      <c r="J463">
        <f>IF(VLOOKUP(K463,Master!$A$2:$C$5000,2,FALSE)=214,VLOOKUP(K463,[1]Master0214!$A$2:$D$5000,4,FALSE),VLOOKUP(K463,Master!$A$2:$C$5000,2,FALSE))</f>
        <v>218248</v>
      </c>
      <c r="K463" t="s">
        <v>1569</v>
      </c>
      <c r="L463" t="s">
        <v>1054</v>
      </c>
      <c r="M463" t="s">
        <v>126</v>
      </c>
      <c r="P463">
        <v>1</v>
      </c>
      <c r="R463" t="s">
        <v>4510</v>
      </c>
      <c r="S463" t="s">
        <v>919</v>
      </c>
    </row>
    <row r="464" spans="1:19" x14ac:dyDescent="0.25">
      <c r="A464">
        <v>1</v>
      </c>
      <c r="B464" t="s">
        <v>4472</v>
      </c>
      <c r="D464" t="str">
        <f>IF(VLOOKUP(K464,Master!$A$2:$C$5000,2,FALSE)=214,VLOOKUP(K464,[1]Master0214!$A$2:$D$5000,3,FALSE),VLOOKUP(K464,Master!$A$2:$C$5000,3,FALSE))</f>
        <v>บจ.บานาน่า ทรานสปอร์ต 2552</v>
      </c>
      <c r="E464" t="s">
        <v>4511</v>
      </c>
      <c r="F464">
        <v>100697</v>
      </c>
      <c r="G464">
        <v>1</v>
      </c>
      <c r="H464">
        <v>109.99</v>
      </c>
      <c r="I464">
        <f t="shared" si="7"/>
        <v>-109.99</v>
      </c>
      <c r="J464">
        <f>IF(VLOOKUP(K464,Master!$A$2:$C$5000,2,FALSE)=214,VLOOKUP(K464,[1]Master0214!$A$2:$D$5000,4,FALSE),VLOOKUP(K464,Master!$A$2:$C$5000,2,FALSE))</f>
        <v>221530</v>
      </c>
      <c r="K464" t="s">
        <v>2497</v>
      </c>
      <c r="L464" t="s">
        <v>1050</v>
      </c>
      <c r="M464" t="s">
        <v>126</v>
      </c>
      <c r="P464">
        <v>1</v>
      </c>
      <c r="R464" t="s">
        <v>4512</v>
      </c>
      <c r="S464" t="s">
        <v>919</v>
      </c>
    </row>
    <row r="465" spans="1:19" x14ac:dyDescent="0.25">
      <c r="A465">
        <v>1</v>
      </c>
      <c r="B465" t="s">
        <v>4472</v>
      </c>
      <c r="D465" t="str">
        <f>IF(VLOOKUP(K465,Master!$A$2:$C$5000,2,FALSE)=214,VLOOKUP(K465,[1]Master0214!$A$2:$D$5000,3,FALSE),VLOOKUP(K465,Master!$A$2:$C$5000,3,FALSE))</f>
        <v>ว่าที่ร.ต.พงศ์พันธุ์ หล้าสีทา</v>
      </c>
      <c r="E465" t="s">
        <v>4513</v>
      </c>
      <c r="F465">
        <v>100697</v>
      </c>
      <c r="G465">
        <v>1</v>
      </c>
      <c r="H465">
        <v>233</v>
      </c>
      <c r="I465">
        <f t="shared" si="7"/>
        <v>-233</v>
      </c>
      <c r="J465">
        <f>IF(VLOOKUP(K465,Master!$A$2:$C$5000,2,FALSE)=214,VLOOKUP(K465,[1]Master0214!$A$2:$D$5000,4,FALSE),VLOOKUP(K465,Master!$A$2:$C$5000,2,FALSE))</f>
        <v>218040</v>
      </c>
      <c r="K465" t="s">
        <v>1424</v>
      </c>
      <c r="L465" t="s">
        <v>1054</v>
      </c>
      <c r="M465" t="s">
        <v>126</v>
      </c>
      <c r="P465">
        <v>1</v>
      </c>
      <c r="R465" t="s">
        <v>4514</v>
      </c>
      <c r="S465" t="s">
        <v>919</v>
      </c>
    </row>
    <row r="466" spans="1:19" x14ac:dyDescent="0.25">
      <c r="A466">
        <v>1</v>
      </c>
      <c r="B466" t="s">
        <v>4472</v>
      </c>
      <c r="D466" t="str">
        <f>IF(VLOOKUP(K466,Master!$A$2:$C$5000,2,FALSE)=214,VLOOKUP(K466,[1]Master0214!$A$2:$D$5000,3,FALSE),VLOOKUP(K466,Master!$A$2:$C$5000,3,FALSE))</f>
        <v>ยุพิน ยอดแสง</v>
      </c>
      <c r="E466" t="s">
        <v>4515</v>
      </c>
      <c r="F466">
        <v>100697</v>
      </c>
      <c r="G466">
        <v>1</v>
      </c>
      <c r="H466">
        <v>718</v>
      </c>
      <c r="I466">
        <f t="shared" si="7"/>
        <v>-718</v>
      </c>
      <c r="J466">
        <f>IF(VLOOKUP(K466,Master!$A$2:$C$5000,2,FALSE)=214,VLOOKUP(K466,[1]Master0214!$A$2:$D$5000,4,FALSE),VLOOKUP(K466,Master!$A$2:$C$5000,2,FALSE))</f>
        <v>217814</v>
      </c>
      <c r="K466" t="s">
        <v>2524</v>
      </c>
      <c r="L466" t="s">
        <v>1048</v>
      </c>
      <c r="M466" t="s">
        <v>126</v>
      </c>
      <c r="P466">
        <v>1</v>
      </c>
      <c r="R466" t="s">
        <v>4516</v>
      </c>
      <c r="S466" t="s">
        <v>919</v>
      </c>
    </row>
    <row r="467" spans="1:19" x14ac:dyDescent="0.25">
      <c r="A467">
        <v>1</v>
      </c>
      <c r="B467" t="s">
        <v>4472</v>
      </c>
      <c r="D467" t="str">
        <f>IF(VLOOKUP(K467,Master!$A$2:$C$5000,2,FALSE)=214,VLOOKUP(K467,[1]Master0214!$A$2:$D$5000,3,FALSE),VLOOKUP(K467,Master!$A$2:$C$5000,3,FALSE))</f>
        <v>บจ.เจริญพร โลจิสติก</v>
      </c>
      <c r="E467" t="s">
        <v>4517</v>
      </c>
      <c r="F467">
        <v>100697</v>
      </c>
      <c r="G467">
        <v>1</v>
      </c>
      <c r="H467">
        <v>181</v>
      </c>
      <c r="I467">
        <f t="shared" si="7"/>
        <v>-181</v>
      </c>
      <c r="J467">
        <f>IF(VLOOKUP(K467,Master!$A$2:$C$5000,2,FALSE)=214,VLOOKUP(K467,[1]Master0214!$A$2:$D$5000,4,FALSE),VLOOKUP(K467,Master!$A$2:$C$5000,2,FALSE))</f>
        <v>221363</v>
      </c>
      <c r="K467" t="s">
        <v>3349</v>
      </c>
      <c r="L467" t="s">
        <v>254</v>
      </c>
      <c r="M467" t="s">
        <v>126</v>
      </c>
      <c r="P467">
        <v>1</v>
      </c>
      <c r="R467" t="s">
        <v>4518</v>
      </c>
      <c r="S467" t="s">
        <v>919</v>
      </c>
    </row>
    <row r="468" spans="1:19" x14ac:dyDescent="0.25">
      <c r="A468">
        <v>1</v>
      </c>
      <c r="B468" t="s">
        <v>4472</v>
      </c>
      <c r="D468" t="str">
        <f>IF(VLOOKUP(K468,Master!$A$2:$C$5000,2,FALSE)=214,VLOOKUP(K468,[1]Master0214!$A$2:$D$5000,3,FALSE),VLOOKUP(K468,Master!$A$2:$C$5000,3,FALSE))</f>
        <v>สมชาย พุฒคำ</v>
      </c>
      <c r="E468" t="s">
        <v>4519</v>
      </c>
      <c r="F468">
        <v>100697</v>
      </c>
      <c r="G468">
        <v>1</v>
      </c>
      <c r="H468">
        <v>376.99</v>
      </c>
      <c r="I468">
        <f t="shared" si="7"/>
        <v>-376.99</v>
      </c>
      <c r="J468">
        <f>IF(VLOOKUP(K468,Master!$A$2:$C$5000,2,FALSE)=214,VLOOKUP(K468,[1]Master0214!$A$2:$D$5000,4,FALSE),VLOOKUP(K468,Master!$A$2:$C$5000,2,FALSE))</f>
        <v>217867</v>
      </c>
      <c r="K468" t="s">
        <v>1570</v>
      </c>
      <c r="L468" t="s">
        <v>1048</v>
      </c>
      <c r="M468" t="s">
        <v>126</v>
      </c>
      <c r="P468">
        <v>1</v>
      </c>
      <c r="R468" t="s">
        <v>4520</v>
      </c>
      <c r="S468" t="s">
        <v>919</v>
      </c>
    </row>
    <row r="469" spans="1:19" x14ac:dyDescent="0.25">
      <c r="A469">
        <v>1</v>
      </c>
      <c r="B469" t="s">
        <v>4472</v>
      </c>
      <c r="D469" t="str">
        <f>IF(VLOOKUP(K469,Master!$A$2:$C$5000,2,FALSE)=214,VLOOKUP(K469,[1]Master0214!$A$2:$D$5000,3,FALSE),VLOOKUP(K469,Master!$A$2:$C$5000,3,FALSE))</f>
        <v>ชนัญญา พันธ์แก้ว</v>
      </c>
      <c r="E469" t="s">
        <v>4521</v>
      </c>
      <c r="F469">
        <v>100697</v>
      </c>
      <c r="G469">
        <v>1</v>
      </c>
      <c r="H469">
        <v>447</v>
      </c>
      <c r="I469">
        <f t="shared" si="7"/>
        <v>-447</v>
      </c>
      <c r="J469">
        <f>IF(VLOOKUP(K469,Master!$A$2:$C$5000,2,FALSE)=214,VLOOKUP(K469,[1]Master0214!$A$2:$D$5000,4,FALSE),VLOOKUP(K469,Master!$A$2:$C$5000,2,FALSE))</f>
        <v>218801</v>
      </c>
      <c r="K469" t="s">
        <v>2145</v>
      </c>
      <c r="L469" t="s">
        <v>1048</v>
      </c>
      <c r="M469" t="s">
        <v>126</v>
      </c>
      <c r="P469">
        <v>1</v>
      </c>
      <c r="R469" t="s">
        <v>4522</v>
      </c>
      <c r="S469" t="s">
        <v>919</v>
      </c>
    </row>
    <row r="470" spans="1:19" x14ac:dyDescent="0.25">
      <c r="A470">
        <v>1</v>
      </c>
      <c r="B470" t="s">
        <v>4472</v>
      </c>
      <c r="D470" t="str">
        <f>IF(VLOOKUP(K470,Master!$A$2:$C$5000,2,FALSE)=214,VLOOKUP(K470,[1]Master0214!$A$2:$D$5000,3,FALSE),VLOOKUP(K470,Master!$A$2:$C$5000,3,FALSE))</f>
        <v>บจ.บานาน่า ทรานสปอร์ต 2552</v>
      </c>
      <c r="E470" t="s">
        <v>4523</v>
      </c>
      <c r="F470">
        <v>100697</v>
      </c>
      <c r="G470">
        <v>1</v>
      </c>
      <c r="H470">
        <v>513.99</v>
      </c>
      <c r="I470">
        <f t="shared" si="7"/>
        <v>-513.99</v>
      </c>
      <c r="J470">
        <f>IF(VLOOKUP(K470,Master!$A$2:$C$5000,2,FALSE)=214,VLOOKUP(K470,[1]Master0214!$A$2:$D$5000,4,FALSE),VLOOKUP(K470,Master!$A$2:$C$5000,2,FALSE))</f>
        <v>221530</v>
      </c>
      <c r="K470" t="s">
        <v>2685</v>
      </c>
      <c r="L470" t="s">
        <v>1050</v>
      </c>
      <c r="M470" t="s">
        <v>126</v>
      </c>
      <c r="P470">
        <v>1</v>
      </c>
      <c r="R470" t="s">
        <v>4524</v>
      </c>
      <c r="S470" t="s">
        <v>919</v>
      </c>
    </row>
    <row r="471" spans="1:19" x14ac:dyDescent="0.25">
      <c r="A471">
        <v>1</v>
      </c>
      <c r="B471" t="s">
        <v>4472</v>
      </c>
      <c r="D471" t="str">
        <f>IF(VLOOKUP(K471,Master!$A$2:$C$5000,2,FALSE)=214,VLOOKUP(K471,[1]Master0214!$A$2:$D$5000,3,FALSE),VLOOKUP(K471,Master!$A$2:$C$5000,3,FALSE))</f>
        <v>อัครวัฒน์ กิตติภักดีพันธ์</v>
      </c>
      <c r="E471" t="s">
        <v>4525</v>
      </c>
      <c r="F471">
        <v>100697</v>
      </c>
      <c r="G471">
        <v>1</v>
      </c>
      <c r="H471">
        <v>119</v>
      </c>
      <c r="I471">
        <f t="shared" si="7"/>
        <v>-119</v>
      </c>
      <c r="J471">
        <f>IF(VLOOKUP(K471,Master!$A$2:$C$5000,2,FALSE)=214,VLOOKUP(K471,[1]Master0214!$A$2:$D$5000,4,FALSE),VLOOKUP(K471,Master!$A$2:$C$5000,2,FALSE))</f>
        <v>218617</v>
      </c>
      <c r="K471" t="s">
        <v>1936</v>
      </c>
      <c r="L471" t="s">
        <v>254</v>
      </c>
      <c r="M471" t="s">
        <v>126</v>
      </c>
      <c r="P471">
        <v>1</v>
      </c>
      <c r="R471" t="s">
        <v>4526</v>
      </c>
      <c r="S471" t="s">
        <v>919</v>
      </c>
    </row>
    <row r="472" spans="1:19" x14ac:dyDescent="0.25">
      <c r="A472">
        <v>1</v>
      </c>
      <c r="B472" t="s">
        <v>4472</v>
      </c>
      <c r="D472" t="str">
        <f>IF(VLOOKUP(K472,Master!$A$2:$C$5000,2,FALSE)=214,VLOOKUP(K472,[1]Master0214!$A$2:$D$5000,3,FALSE),VLOOKUP(K472,Master!$A$2:$C$5000,3,FALSE))</f>
        <v>ธนวัฒน์ ปุ้งโพธิ์</v>
      </c>
      <c r="E472" t="s">
        <v>4527</v>
      </c>
      <c r="F472">
        <v>100697</v>
      </c>
      <c r="G472">
        <v>1</v>
      </c>
      <c r="H472">
        <v>124</v>
      </c>
      <c r="I472">
        <f t="shared" si="7"/>
        <v>-124</v>
      </c>
      <c r="J472">
        <f>IF(VLOOKUP(K472,Master!$A$2:$C$5000,2,FALSE)=214,VLOOKUP(K472,[1]Master0214!$A$2:$D$5000,4,FALSE),VLOOKUP(K472,Master!$A$2:$C$5000,2,FALSE))</f>
        <v>218250</v>
      </c>
      <c r="K472" t="s">
        <v>2013</v>
      </c>
      <c r="L472" t="s">
        <v>1054</v>
      </c>
      <c r="M472" t="s">
        <v>126</v>
      </c>
      <c r="P472">
        <v>1</v>
      </c>
      <c r="R472" t="s">
        <v>4528</v>
      </c>
      <c r="S472" t="s">
        <v>919</v>
      </c>
    </row>
    <row r="473" spans="1:19" x14ac:dyDescent="0.25">
      <c r="A473">
        <v>1</v>
      </c>
      <c r="B473" t="s">
        <v>4472</v>
      </c>
      <c r="D473" t="str">
        <f>IF(VLOOKUP(K473,Master!$A$2:$C$5000,2,FALSE)=214,VLOOKUP(K473,[1]Master0214!$A$2:$D$5000,3,FALSE),VLOOKUP(K473,Master!$A$2:$C$5000,3,FALSE))</f>
        <v>บจ.บานาน่า ทรานสปอร์ต 2552</v>
      </c>
      <c r="E473" t="s">
        <v>4529</v>
      </c>
      <c r="F473">
        <v>100697</v>
      </c>
      <c r="G473">
        <v>1</v>
      </c>
      <c r="H473">
        <v>208.99</v>
      </c>
      <c r="I473">
        <f t="shared" si="7"/>
        <v>-208.99</v>
      </c>
      <c r="J473">
        <f>IF(VLOOKUP(K473,Master!$A$2:$C$5000,2,FALSE)=214,VLOOKUP(K473,[1]Master0214!$A$2:$D$5000,4,FALSE),VLOOKUP(K473,Master!$A$2:$C$5000,2,FALSE))</f>
        <v>221530</v>
      </c>
      <c r="K473" t="s">
        <v>2683</v>
      </c>
      <c r="L473" t="s">
        <v>1050</v>
      </c>
      <c r="M473" t="s">
        <v>126</v>
      </c>
      <c r="P473">
        <v>1</v>
      </c>
      <c r="R473" t="s">
        <v>4530</v>
      </c>
      <c r="S473" t="s">
        <v>919</v>
      </c>
    </row>
    <row r="474" spans="1:19" x14ac:dyDescent="0.25">
      <c r="A474">
        <v>1</v>
      </c>
      <c r="B474" t="s">
        <v>4472</v>
      </c>
      <c r="D474" t="str">
        <f>IF(VLOOKUP(K474,Master!$A$2:$C$5000,2,FALSE)=214,VLOOKUP(K474,[1]Master0214!$A$2:$D$5000,3,FALSE),VLOOKUP(K474,Master!$A$2:$C$5000,3,FALSE))</f>
        <v>สุรชัย นามปัญญา</v>
      </c>
      <c r="E474" t="s">
        <v>4531</v>
      </c>
      <c r="F474">
        <v>100697</v>
      </c>
      <c r="G474">
        <v>1</v>
      </c>
      <c r="H474">
        <v>446.97</v>
      </c>
      <c r="I474">
        <f t="shared" si="7"/>
        <v>-446.97</v>
      </c>
      <c r="J474">
        <f>IF(VLOOKUP(K474,Master!$A$2:$C$5000,2,FALSE)=214,VLOOKUP(K474,[1]Master0214!$A$2:$D$5000,4,FALSE),VLOOKUP(K474,Master!$A$2:$C$5000,2,FALSE))</f>
        <v>217806</v>
      </c>
      <c r="K474" t="s">
        <v>1406</v>
      </c>
      <c r="L474" t="s">
        <v>1048</v>
      </c>
      <c r="M474" t="s">
        <v>126</v>
      </c>
      <c r="P474">
        <v>1</v>
      </c>
      <c r="R474" t="s">
        <v>4532</v>
      </c>
      <c r="S474" t="s">
        <v>919</v>
      </c>
    </row>
    <row r="475" spans="1:19" x14ac:dyDescent="0.25">
      <c r="A475">
        <v>1</v>
      </c>
      <c r="B475" t="s">
        <v>4472</v>
      </c>
      <c r="D475" t="str">
        <f>IF(VLOOKUP(K475,Master!$A$2:$C$5000,2,FALSE)=214,VLOOKUP(K475,[1]Master0214!$A$2:$D$5000,3,FALSE),VLOOKUP(K475,Master!$A$2:$C$5000,3,FALSE))</f>
        <v>สุปราณี พรมโนภาศ</v>
      </c>
      <c r="E475" t="s">
        <v>4533</v>
      </c>
      <c r="F475">
        <v>100697</v>
      </c>
      <c r="G475">
        <v>1</v>
      </c>
      <c r="H475">
        <v>263</v>
      </c>
      <c r="I475">
        <f t="shared" si="7"/>
        <v>-263</v>
      </c>
      <c r="J475">
        <f>IF(VLOOKUP(K475,Master!$A$2:$C$5000,2,FALSE)=214,VLOOKUP(K475,[1]Master0214!$A$2:$D$5000,4,FALSE),VLOOKUP(K475,Master!$A$2:$C$5000,2,FALSE))</f>
        <v>217893</v>
      </c>
      <c r="K475" t="s">
        <v>1558</v>
      </c>
      <c r="L475" t="s">
        <v>1048</v>
      </c>
      <c r="M475" t="s">
        <v>126</v>
      </c>
      <c r="P475">
        <v>1</v>
      </c>
      <c r="R475" t="s">
        <v>4534</v>
      </c>
      <c r="S475" t="s">
        <v>919</v>
      </c>
    </row>
    <row r="476" spans="1:19" x14ac:dyDescent="0.25">
      <c r="A476">
        <v>1</v>
      </c>
      <c r="B476" t="s">
        <v>4472</v>
      </c>
      <c r="D476" t="str">
        <f>IF(VLOOKUP(K476,Master!$A$2:$C$5000,2,FALSE)=214,VLOOKUP(K476,[1]Master0214!$A$2:$D$5000,3,FALSE),VLOOKUP(K476,Master!$A$2:$C$5000,3,FALSE))</f>
        <v>อภิลักษณ์ ขุสุวรรณ</v>
      </c>
      <c r="E476" t="s">
        <v>4535</v>
      </c>
      <c r="F476">
        <v>100697</v>
      </c>
      <c r="G476">
        <v>1</v>
      </c>
      <c r="H476">
        <v>75</v>
      </c>
      <c r="I476">
        <f t="shared" si="7"/>
        <v>-75</v>
      </c>
      <c r="J476">
        <f>IF(VLOOKUP(K476,Master!$A$2:$C$5000,2,FALSE)=214,VLOOKUP(K476,[1]Master0214!$A$2:$D$5000,4,FALSE),VLOOKUP(K476,Master!$A$2:$C$5000,2,FALSE))</f>
        <v>219334</v>
      </c>
      <c r="K476" t="s">
        <v>2305</v>
      </c>
      <c r="L476" t="s">
        <v>1054</v>
      </c>
      <c r="M476" t="s">
        <v>126</v>
      </c>
      <c r="P476">
        <v>1</v>
      </c>
      <c r="R476" t="s">
        <v>4536</v>
      </c>
      <c r="S476" t="s">
        <v>919</v>
      </c>
    </row>
    <row r="477" spans="1:19" x14ac:dyDescent="0.25">
      <c r="A477">
        <v>1</v>
      </c>
      <c r="B477" t="s">
        <v>4472</v>
      </c>
      <c r="D477" t="str">
        <f>IF(VLOOKUP(K477,Master!$A$2:$C$5000,2,FALSE)=214,VLOOKUP(K477,[1]Master0214!$A$2:$D$5000,3,FALSE),VLOOKUP(K477,Master!$A$2:$C$5000,3,FALSE))</f>
        <v>ทองแม้น แมงขุนทด</v>
      </c>
      <c r="E477" t="s">
        <v>4537</v>
      </c>
      <c r="F477">
        <v>100697</v>
      </c>
      <c r="G477">
        <v>1</v>
      </c>
      <c r="H477">
        <v>149</v>
      </c>
      <c r="I477">
        <f t="shared" si="7"/>
        <v>-149</v>
      </c>
      <c r="J477">
        <f>IF(VLOOKUP(K477,Master!$A$2:$C$5000,2,FALSE)=214,VLOOKUP(K477,[1]Master0214!$A$2:$D$5000,4,FALSE),VLOOKUP(K477,Master!$A$2:$C$5000,2,FALSE))</f>
        <v>217812</v>
      </c>
      <c r="K477" t="s">
        <v>1390</v>
      </c>
      <c r="L477" t="s">
        <v>1050</v>
      </c>
      <c r="M477" t="s">
        <v>126</v>
      </c>
      <c r="P477">
        <v>1</v>
      </c>
      <c r="R477" t="s">
        <v>4538</v>
      </c>
      <c r="S477" t="s">
        <v>919</v>
      </c>
    </row>
    <row r="478" spans="1:19" x14ac:dyDescent="0.25">
      <c r="A478">
        <v>1</v>
      </c>
      <c r="B478" t="s">
        <v>4472</v>
      </c>
      <c r="D478" t="str">
        <f>IF(VLOOKUP(K478,Master!$A$2:$C$5000,2,FALSE)=214,VLOOKUP(K478,[1]Master0214!$A$2:$D$5000,3,FALSE),VLOOKUP(K478,Master!$A$2:$C$5000,3,FALSE))</f>
        <v>แก้วสองสี โลจิสติกส์ หจก.</v>
      </c>
      <c r="E478" t="s">
        <v>4539</v>
      </c>
      <c r="F478">
        <v>100697</v>
      </c>
      <c r="G478">
        <v>1</v>
      </c>
      <c r="H478">
        <v>779.99</v>
      </c>
      <c r="I478">
        <f t="shared" si="7"/>
        <v>-779.99</v>
      </c>
      <c r="J478">
        <f>IF(VLOOKUP(K478,Master!$A$2:$C$5000,2,FALSE)=214,VLOOKUP(K478,[1]Master0214!$A$2:$D$5000,4,FALSE),VLOOKUP(K478,Master!$A$2:$C$5000,2,FALSE))</f>
        <v>218109</v>
      </c>
      <c r="K478" t="s">
        <v>2087</v>
      </c>
      <c r="L478" t="s">
        <v>2081</v>
      </c>
      <c r="M478" t="s">
        <v>126</v>
      </c>
      <c r="P478">
        <v>1</v>
      </c>
      <c r="R478" t="s">
        <v>4540</v>
      </c>
      <c r="S478" t="s">
        <v>919</v>
      </c>
    </row>
    <row r="479" spans="1:19" x14ac:dyDescent="0.25">
      <c r="A479">
        <v>1</v>
      </c>
      <c r="B479" t="s">
        <v>4472</v>
      </c>
      <c r="D479" t="str">
        <f>IF(VLOOKUP(K479,Master!$A$2:$C$5000,2,FALSE)=214,VLOOKUP(K479,[1]Master0214!$A$2:$D$5000,3,FALSE),VLOOKUP(K479,Master!$A$2:$C$5000,3,FALSE))</f>
        <v>แก้วสองสี โลจิสติกส์ หจก.</v>
      </c>
      <c r="E479" t="s">
        <v>4541</v>
      </c>
      <c r="F479">
        <v>100697</v>
      </c>
      <c r="G479">
        <v>1</v>
      </c>
      <c r="H479">
        <v>748</v>
      </c>
      <c r="I479">
        <f t="shared" si="7"/>
        <v>-748</v>
      </c>
      <c r="J479">
        <f>IF(VLOOKUP(K479,Master!$A$2:$C$5000,2,FALSE)=214,VLOOKUP(K479,[1]Master0214!$A$2:$D$5000,4,FALSE),VLOOKUP(K479,Master!$A$2:$C$5000,2,FALSE))</f>
        <v>218109</v>
      </c>
      <c r="K479" t="s">
        <v>1409</v>
      </c>
      <c r="L479" t="s">
        <v>2081</v>
      </c>
      <c r="M479" t="s">
        <v>126</v>
      </c>
      <c r="P479">
        <v>1</v>
      </c>
      <c r="R479" t="s">
        <v>4542</v>
      </c>
      <c r="S479" t="s">
        <v>919</v>
      </c>
    </row>
    <row r="480" spans="1:19" x14ac:dyDescent="0.25">
      <c r="A480">
        <v>1</v>
      </c>
      <c r="B480" t="s">
        <v>4472</v>
      </c>
      <c r="D480" t="str">
        <f>IF(VLOOKUP(K480,Master!$A$2:$C$5000,2,FALSE)=214,VLOOKUP(K480,[1]Master0214!$A$2:$D$5000,3,FALSE),VLOOKUP(K480,Master!$A$2:$C$5000,3,FALSE))</f>
        <v>เดชา นุ้ยกุล</v>
      </c>
      <c r="E480" t="s">
        <v>4543</v>
      </c>
      <c r="F480">
        <v>100697</v>
      </c>
      <c r="G480">
        <v>1</v>
      </c>
      <c r="H480">
        <v>228.01</v>
      </c>
      <c r="I480">
        <f t="shared" si="7"/>
        <v>-228.01</v>
      </c>
      <c r="J480">
        <f>IF(VLOOKUP(K480,Master!$A$2:$C$5000,2,FALSE)=214,VLOOKUP(K480,[1]Master0214!$A$2:$D$5000,4,FALSE),VLOOKUP(K480,Master!$A$2:$C$5000,2,FALSE))</f>
        <v>218191</v>
      </c>
      <c r="K480" t="s">
        <v>1415</v>
      </c>
      <c r="L480" t="s">
        <v>2081</v>
      </c>
      <c r="M480" t="s">
        <v>126</v>
      </c>
      <c r="P480">
        <v>1</v>
      </c>
      <c r="R480" t="s">
        <v>4544</v>
      </c>
      <c r="S480" t="s">
        <v>919</v>
      </c>
    </row>
    <row r="481" spans="1:19" x14ac:dyDescent="0.25">
      <c r="A481">
        <v>1</v>
      </c>
      <c r="B481" t="s">
        <v>4472</v>
      </c>
      <c r="D481" t="e">
        <f>IF(VLOOKUP(K481,Master!$A$2:$C$5000,2,FALSE)=214,VLOOKUP(K481,[1]Master0214!$A$2:$D$5000,3,FALSE),VLOOKUP(K481,Master!$A$2:$C$5000,3,FALSE))</f>
        <v>#N/A</v>
      </c>
      <c r="E481" t="s">
        <v>4545</v>
      </c>
      <c r="F481">
        <v>100697</v>
      </c>
      <c r="G481">
        <v>1</v>
      </c>
      <c r="H481">
        <v>10.01</v>
      </c>
      <c r="I481">
        <f t="shared" si="7"/>
        <v>-10.01</v>
      </c>
      <c r="J481" t="e">
        <f>IF(VLOOKUP(K481,Master!$A$2:$C$5000,2,FALSE)=214,VLOOKUP(K481,[1]Master0214!$A$2:$D$5000,4,FALSE),VLOOKUP(K481,Master!$A$2:$C$5000,2,FALSE))</f>
        <v>#N/A</v>
      </c>
      <c r="K481" t="s">
        <v>2056</v>
      </c>
      <c r="L481" t="s">
        <v>1049</v>
      </c>
      <c r="M481" t="s">
        <v>126</v>
      </c>
      <c r="P481">
        <v>1</v>
      </c>
      <c r="R481" t="s">
        <v>4546</v>
      </c>
      <c r="S481" t="s">
        <v>919</v>
      </c>
    </row>
    <row r="482" spans="1:19" x14ac:dyDescent="0.25">
      <c r="A482">
        <v>1</v>
      </c>
      <c r="B482" t="s">
        <v>4472</v>
      </c>
      <c r="D482" t="str">
        <f>IF(VLOOKUP(K482,Master!$A$2:$C$5000,2,FALSE)=214,VLOOKUP(K482,[1]Master0214!$A$2:$D$5000,3,FALSE),VLOOKUP(K482,Master!$A$2:$C$5000,3,FALSE))</f>
        <v>ดวงสวรรค์ นาคะมะนัง</v>
      </c>
      <c r="E482" t="s">
        <v>4547</v>
      </c>
      <c r="F482">
        <v>100697</v>
      </c>
      <c r="G482">
        <v>1</v>
      </c>
      <c r="H482">
        <v>51</v>
      </c>
      <c r="I482">
        <f t="shared" si="7"/>
        <v>-51</v>
      </c>
      <c r="J482">
        <f>IF(VLOOKUP(K482,Master!$A$2:$C$5000,2,FALSE)=214,VLOOKUP(K482,[1]Master0214!$A$2:$D$5000,4,FALSE),VLOOKUP(K482,Master!$A$2:$C$5000,2,FALSE))</f>
        <v>218037</v>
      </c>
      <c r="K482" t="s">
        <v>348</v>
      </c>
      <c r="L482" t="s">
        <v>317</v>
      </c>
      <c r="M482" t="s">
        <v>126</v>
      </c>
      <c r="P482">
        <v>1</v>
      </c>
      <c r="R482" t="s">
        <v>4548</v>
      </c>
      <c r="S482" t="s">
        <v>919</v>
      </c>
    </row>
    <row r="483" spans="1:19" x14ac:dyDescent="0.25">
      <c r="A483">
        <v>1</v>
      </c>
      <c r="B483" t="s">
        <v>4472</v>
      </c>
      <c r="D483" t="e">
        <f>IF(VLOOKUP(K483,Master!$A$2:$C$5000,2,FALSE)=214,VLOOKUP(K483,[1]Master0214!$A$2:$D$5000,3,FALSE),VLOOKUP(K483,Master!$A$2:$C$5000,3,FALSE))</f>
        <v>#N/A</v>
      </c>
      <c r="E483" t="s">
        <v>4549</v>
      </c>
      <c r="F483">
        <v>100697</v>
      </c>
      <c r="G483">
        <v>1</v>
      </c>
      <c r="H483">
        <v>392.01</v>
      </c>
      <c r="I483">
        <f t="shared" si="7"/>
        <v>-392.01</v>
      </c>
      <c r="J483" t="e">
        <f>IF(VLOOKUP(K483,Master!$A$2:$C$5000,2,FALSE)=214,VLOOKUP(K483,[1]Master0214!$A$2:$D$5000,4,FALSE),VLOOKUP(K483,Master!$A$2:$C$5000,2,FALSE))</f>
        <v>#N/A</v>
      </c>
      <c r="K483" t="s">
        <v>2677</v>
      </c>
      <c r="L483" t="s">
        <v>922</v>
      </c>
      <c r="M483" t="s">
        <v>126</v>
      </c>
      <c r="P483">
        <v>1</v>
      </c>
      <c r="R483" t="s">
        <v>4550</v>
      </c>
      <c r="S483" t="s">
        <v>919</v>
      </c>
    </row>
    <row r="484" spans="1:19" x14ac:dyDescent="0.25">
      <c r="A484">
        <v>1</v>
      </c>
      <c r="B484" t="s">
        <v>4472</v>
      </c>
      <c r="D484" t="str">
        <f>IF(VLOOKUP(K484,Master!$A$2:$C$5000,2,FALSE)=214,VLOOKUP(K484,[1]Master0214!$A$2:$D$5000,3,FALSE),VLOOKUP(K484,Master!$A$2:$C$5000,3,FALSE))</f>
        <v>พันธุ์เทพ ชัยธนันต์กานต์</v>
      </c>
      <c r="E484" t="s">
        <v>4551</v>
      </c>
      <c r="F484">
        <v>100697</v>
      </c>
      <c r="G484">
        <v>1</v>
      </c>
      <c r="H484">
        <v>3925</v>
      </c>
      <c r="I484">
        <f t="shared" si="7"/>
        <v>-3925</v>
      </c>
      <c r="J484">
        <f>IF(VLOOKUP(K484,Master!$A$2:$C$5000,2,FALSE)=214,VLOOKUP(K484,[1]Master0214!$A$2:$D$5000,4,FALSE),VLOOKUP(K484,Master!$A$2:$C$5000,2,FALSE))</f>
        <v>221505</v>
      </c>
      <c r="K484" t="s">
        <v>2548</v>
      </c>
      <c r="L484" t="s">
        <v>1059</v>
      </c>
      <c r="M484" t="s">
        <v>126</v>
      </c>
      <c r="P484">
        <v>1</v>
      </c>
      <c r="R484" t="s">
        <v>4552</v>
      </c>
      <c r="S484" t="s">
        <v>919</v>
      </c>
    </row>
    <row r="485" spans="1:19" x14ac:dyDescent="0.25">
      <c r="A485">
        <v>1</v>
      </c>
      <c r="B485" t="s">
        <v>4472</v>
      </c>
      <c r="D485" t="e">
        <f>IF(VLOOKUP(K485,Master!$A$2:$C$5000,2,FALSE)=214,VLOOKUP(K485,[1]Master0214!$A$2:$D$5000,3,FALSE),VLOOKUP(K485,Master!$A$2:$C$5000,3,FALSE))</f>
        <v>#N/A</v>
      </c>
      <c r="E485" t="s">
        <v>4553</v>
      </c>
      <c r="F485">
        <v>100697</v>
      </c>
      <c r="G485">
        <v>1</v>
      </c>
      <c r="H485">
        <v>40</v>
      </c>
      <c r="I485">
        <f t="shared" si="7"/>
        <v>-40</v>
      </c>
      <c r="J485" t="e">
        <f>IF(VLOOKUP(K485,Master!$A$2:$C$5000,2,FALSE)=214,VLOOKUP(K485,[1]Master0214!$A$2:$D$5000,4,FALSE),VLOOKUP(K485,Master!$A$2:$C$5000,2,FALSE))</f>
        <v>#N/A</v>
      </c>
      <c r="K485" t="s">
        <v>2071</v>
      </c>
      <c r="L485" t="s">
        <v>1049</v>
      </c>
      <c r="M485" t="s">
        <v>126</v>
      </c>
      <c r="P485">
        <v>1</v>
      </c>
      <c r="R485" t="s">
        <v>4554</v>
      </c>
      <c r="S485" t="s">
        <v>919</v>
      </c>
    </row>
    <row r="486" spans="1:19" x14ac:dyDescent="0.25">
      <c r="A486">
        <v>1</v>
      </c>
      <c r="B486" t="s">
        <v>4472</v>
      </c>
      <c r="D486" t="str">
        <f>IF(VLOOKUP(K486,Master!$A$2:$C$5000,2,FALSE)=214,VLOOKUP(K486,[1]Master0214!$A$2:$D$5000,3,FALSE),VLOOKUP(K486,Master!$A$2:$C$5000,3,FALSE))</f>
        <v>บจ.จี-ตอง โลจิสติกส์</v>
      </c>
      <c r="E486" t="s">
        <v>4555</v>
      </c>
      <c r="F486">
        <v>100697</v>
      </c>
      <c r="G486">
        <v>1</v>
      </c>
      <c r="H486">
        <v>15</v>
      </c>
      <c r="I486">
        <f t="shared" si="7"/>
        <v>-15</v>
      </c>
      <c r="J486">
        <f>IF(VLOOKUP(K486,Master!$A$2:$C$5000,2,FALSE)=214,VLOOKUP(K486,[1]Master0214!$A$2:$D$5000,4,FALSE),VLOOKUP(K486,Master!$A$2:$C$5000,2,FALSE))</f>
        <v>220999</v>
      </c>
      <c r="K486" t="s">
        <v>2447</v>
      </c>
      <c r="L486" t="s">
        <v>1045</v>
      </c>
      <c r="M486" t="s">
        <v>126</v>
      </c>
      <c r="P486">
        <v>1</v>
      </c>
      <c r="R486" t="s">
        <v>4556</v>
      </c>
      <c r="S486" t="s">
        <v>919</v>
      </c>
    </row>
    <row r="487" spans="1:19" x14ac:dyDescent="0.25">
      <c r="A487">
        <v>1</v>
      </c>
      <c r="B487" t="s">
        <v>4472</v>
      </c>
      <c r="D487" t="str">
        <f>IF(VLOOKUP(K487,Master!$A$2:$C$5000,2,FALSE)=214,VLOOKUP(K487,[1]Master0214!$A$2:$D$5000,3,FALSE),VLOOKUP(K487,Master!$A$2:$C$5000,3,FALSE))</f>
        <v>พิเชษฐ์ จันทร์หอม</v>
      </c>
      <c r="E487" t="s">
        <v>4557</v>
      </c>
      <c r="F487">
        <v>100697</v>
      </c>
      <c r="G487">
        <v>1</v>
      </c>
      <c r="H487">
        <v>15</v>
      </c>
      <c r="I487">
        <f t="shared" si="7"/>
        <v>-15</v>
      </c>
      <c r="J487">
        <f>IF(VLOOKUP(K487,Master!$A$2:$C$5000,2,FALSE)=214,VLOOKUP(K487,[1]Master0214!$A$2:$D$5000,4,FALSE),VLOOKUP(K487,Master!$A$2:$C$5000,2,FALSE))</f>
        <v>218162</v>
      </c>
      <c r="K487" t="s">
        <v>1541</v>
      </c>
      <c r="L487" t="s">
        <v>317</v>
      </c>
      <c r="M487" t="s">
        <v>126</v>
      </c>
      <c r="P487">
        <v>1</v>
      </c>
      <c r="R487" t="s">
        <v>4558</v>
      </c>
      <c r="S487" t="s">
        <v>919</v>
      </c>
    </row>
    <row r="488" spans="1:19" x14ac:dyDescent="0.25">
      <c r="A488">
        <v>1</v>
      </c>
      <c r="B488" t="s">
        <v>4472</v>
      </c>
      <c r="D488" t="e">
        <f>IF(VLOOKUP(K488,Master!$A$2:$C$5000,2,FALSE)=214,VLOOKUP(K488,[1]Master0214!$A$2:$D$5000,3,FALSE),VLOOKUP(K488,Master!$A$2:$C$5000,3,FALSE))</f>
        <v>#N/A</v>
      </c>
      <c r="E488" t="s">
        <v>4559</v>
      </c>
      <c r="F488">
        <v>100697</v>
      </c>
      <c r="G488">
        <v>1</v>
      </c>
      <c r="H488">
        <v>65</v>
      </c>
      <c r="I488">
        <f t="shared" si="7"/>
        <v>-65</v>
      </c>
      <c r="J488" t="e">
        <f>IF(VLOOKUP(K488,Master!$A$2:$C$5000,2,FALSE)=214,VLOOKUP(K488,[1]Master0214!$A$2:$D$5000,4,FALSE),VLOOKUP(K488,Master!$A$2:$C$5000,2,FALSE))</f>
        <v>#N/A</v>
      </c>
      <c r="K488" t="s">
        <v>3516</v>
      </c>
      <c r="L488" t="s">
        <v>2084</v>
      </c>
      <c r="M488" t="s">
        <v>126</v>
      </c>
      <c r="P488">
        <v>1</v>
      </c>
      <c r="R488" t="s">
        <v>4560</v>
      </c>
      <c r="S488" t="s">
        <v>919</v>
      </c>
    </row>
    <row r="489" spans="1:19" x14ac:dyDescent="0.25">
      <c r="A489">
        <v>1</v>
      </c>
      <c r="B489" t="s">
        <v>4472</v>
      </c>
      <c r="D489" t="str">
        <f>IF(VLOOKUP(K489,Master!$A$2:$C$5000,2,FALSE)=214,VLOOKUP(K489,[1]Master0214!$A$2:$D$5000,3,FALSE),VLOOKUP(K489,Master!$A$2:$C$5000,3,FALSE))</f>
        <v>บดินทร์ ปันดา</v>
      </c>
      <c r="E489" t="s">
        <v>4561</v>
      </c>
      <c r="F489">
        <v>100697</v>
      </c>
      <c r="G489">
        <v>1</v>
      </c>
      <c r="H489">
        <v>84</v>
      </c>
      <c r="I489">
        <f t="shared" si="7"/>
        <v>-84</v>
      </c>
      <c r="J489">
        <f>IF(VLOOKUP(K489,Master!$A$2:$C$5000,2,FALSE)=214,VLOOKUP(K489,[1]Master0214!$A$2:$D$5000,4,FALSE),VLOOKUP(K489,Master!$A$2:$C$5000,2,FALSE))</f>
        <v>218124</v>
      </c>
      <c r="K489" t="s">
        <v>1476</v>
      </c>
      <c r="L489" t="s">
        <v>254</v>
      </c>
      <c r="M489" t="s">
        <v>126</v>
      </c>
      <c r="P489">
        <v>1</v>
      </c>
      <c r="R489" t="s">
        <v>4562</v>
      </c>
      <c r="S489" t="s">
        <v>919</v>
      </c>
    </row>
    <row r="490" spans="1:19" x14ac:dyDescent="0.25">
      <c r="A490">
        <v>1</v>
      </c>
      <c r="B490" t="s">
        <v>4472</v>
      </c>
      <c r="D490" t="str">
        <f>IF(VLOOKUP(K490,Master!$A$2:$C$5000,2,FALSE)=214,VLOOKUP(K490,[1]Master0214!$A$2:$D$5000,3,FALSE),VLOOKUP(K490,Master!$A$2:$C$5000,3,FALSE))</f>
        <v>ดารุณี คำสอนทา</v>
      </c>
      <c r="E490" t="s">
        <v>4563</v>
      </c>
      <c r="F490">
        <v>100697</v>
      </c>
      <c r="G490">
        <v>1</v>
      </c>
      <c r="H490">
        <v>299</v>
      </c>
      <c r="I490">
        <f t="shared" si="7"/>
        <v>-299</v>
      </c>
      <c r="J490">
        <f>IF(VLOOKUP(K490,Master!$A$2:$C$5000,2,FALSE)=214,VLOOKUP(K490,[1]Master0214!$A$2:$D$5000,4,FALSE),VLOOKUP(K490,Master!$A$2:$C$5000,2,FALSE))</f>
        <v>219342</v>
      </c>
      <c r="K490" t="s">
        <v>2142</v>
      </c>
      <c r="L490" t="s">
        <v>1054</v>
      </c>
      <c r="M490" t="s">
        <v>126</v>
      </c>
      <c r="P490">
        <v>1</v>
      </c>
      <c r="R490" t="s">
        <v>4564</v>
      </c>
      <c r="S490" t="s">
        <v>919</v>
      </c>
    </row>
    <row r="491" spans="1:19" x14ac:dyDescent="0.25">
      <c r="A491">
        <v>1</v>
      </c>
      <c r="B491" t="s">
        <v>4472</v>
      </c>
      <c r="D491" t="str">
        <f>IF(VLOOKUP(K491,Master!$A$2:$C$5000,2,FALSE)=214,VLOOKUP(K491,[1]Master0214!$A$2:$D$5000,3,FALSE),VLOOKUP(K491,Master!$A$2:$C$5000,3,FALSE))</f>
        <v>แก้วสองสี โลจิสติกส์ หจก.</v>
      </c>
      <c r="E491" t="s">
        <v>4565</v>
      </c>
      <c r="F491">
        <v>100697</v>
      </c>
      <c r="G491">
        <v>1</v>
      </c>
      <c r="H491">
        <v>273.98</v>
      </c>
      <c r="I491">
        <f t="shared" si="7"/>
        <v>-273.98</v>
      </c>
      <c r="J491">
        <f>IF(VLOOKUP(K491,Master!$A$2:$C$5000,2,FALSE)=214,VLOOKUP(K491,[1]Master0214!$A$2:$D$5000,4,FALSE),VLOOKUP(K491,Master!$A$2:$C$5000,2,FALSE))</f>
        <v>218109</v>
      </c>
      <c r="K491" t="s">
        <v>2331</v>
      </c>
      <c r="L491" t="s">
        <v>2081</v>
      </c>
      <c r="M491" t="s">
        <v>126</v>
      </c>
      <c r="P491">
        <v>1</v>
      </c>
      <c r="R491" t="s">
        <v>4566</v>
      </c>
      <c r="S491" t="s">
        <v>919</v>
      </c>
    </row>
    <row r="492" spans="1:19" x14ac:dyDescent="0.25">
      <c r="A492">
        <v>1</v>
      </c>
      <c r="B492" t="s">
        <v>4472</v>
      </c>
      <c r="D492" t="str">
        <f>IF(VLOOKUP(K492,Master!$A$2:$C$5000,2,FALSE)=214,VLOOKUP(K492,[1]Master0214!$A$2:$D$5000,3,FALSE),VLOOKUP(K492,Master!$A$2:$C$5000,3,FALSE))</f>
        <v>กนกวรรณ อินทร์ทิม</v>
      </c>
      <c r="E492" t="s">
        <v>4567</v>
      </c>
      <c r="F492">
        <v>100697</v>
      </c>
      <c r="G492">
        <v>1</v>
      </c>
      <c r="H492">
        <v>188</v>
      </c>
      <c r="I492">
        <f t="shared" si="7"/>
        <v>-188</v>
      </c>
      <c r="J492">
        <f>IF(VLOOKUP(K492,Master!$A$2:$C$5000,2,FALSE)=214,VLOOKUP(K492,[1]Master0214!$A$2:$D$5000,4,FALSE),VLOOKUP(K492,Master!$A$2:$C$5000,2,FALSE))</f>
        <v>218188</v>
      </c>
      <c r="K492" t="s">
        <v>1487</v>
      </c>
      <c r="L492" t="s">
        <v>2081</v>
      </c>
      <c r="M492" t="s">
        <v>126</v>
      </c>
      <c r="P492">
        <v>1</v>
      </c>
      <c r="R492" t="s">
        <v>4568</v>
      </c>
      <c r="S492" t="s">
        <v>919</v>
      </c>
    </row>
    <row r="493" spans="1:19" x14ac:dyDescent="0.25">
      <c r="A493">
        <v>1</v>
      </c>
      <c r="B493" t="s">
        <v>4472</v>
      </c>
      <c r="D493" t="e">
        <f>IF(VLOOKUP(K493,Master!$A$2:$C$5000,2,FALSE)=214,VLOOKUP(K493,[1]Master0214!$A$2:$D$5000,3,FALSE),VLOOKUP(K493,Master!$A$2:$C$5000,3,FALSE))</f>
        <v>#N/A</v>
      </c>
      <c r="E493" t="s">
        <v>4569</v>
      </c>
      <c r="F493">
        <v>100697</v>
      </c>
      <c r="G493">
        <v>1</v>
      </c>
      <c r="H493">
        <v>34.01</v>
      </c>
      <c r="I493">
        <f t="shared" si="7"/>
        <v>-34.01</v>
      </c>
      <c r="J493" t="e">
        <f>IF(VLOOKUP(K493,Master!$A$2:$C$5000,2,FALSE)=214,VLOOKUP(K493,[1]Master0214!$A$2:$D$5000,4,FALSE),VLOOKUP(K493,Master!$A$2:$C$5000,2,FALSE))</f>
        <v>#N/A</v>
      </c>
      <c r="K493" t="s">
        <v>2680</v>
      </c>
      <c r="L493" t="s">
        <v>922</v>
      </c>
      <c r="M493" t="s">
        <v>126</v>
      </c>
      <c r="P493">
        <v>1</v>
      </c>
      <c r="R493" t="s">
        <v>4570</v>
      </c>
      <c r="S493" t="s">
        <v>919</v>
      </c>
    </row>
    <row r="494" spans="1:19" x14ac:dyDescent="0.25">
      <c r="A494">
        <v>1</v>
      </c>
      <c r="B494" t="s">
        <v>4472</v>
      </c>
      <c r="D494" t="e">
        <f>IF(VLOOKUP(K494,Master!$A$2:$C$5000,2,FALSE)=214,VLOOKUP(K494,[1]Master0214!$A$2:$D$5000,3,FALSE),VLOOKUP(K494,Master!$A$2:$C$5000,3,FALSE))</f>
        <v>#N/A</v>
      </c>
      <c r="E494" t="s">
        <v>4571</v>
      </c>
      <c r="F494">
        <v>100697</v>
      </c>
      <c r="G494">
        <v>1</v>
      </c>
      <c r="H494">
        <v>240</v>
      </c>
      <c r="I494">
        <f t="shared" si="7"/>
        <v>-240</v>
      </c>
      <c r="J494" t="e">
        <f>IF(VLOOKUP(K494,Master!$A$2:$C$5000,2,FALSE)=214,VLOOKUP(K494,[1]Master0214!$A$2:$D$5000,4,FALSE),VLOOKUP(K494,Master!$A$2:$C$5000,2,FALSE))</f>
        <v>#N/A</v>
      </c>
      <c r="K494" t="s">
        <v>4572</v>
      </c>
      <c r="L494" t="s">
        <v>2065</v>
      </c>
      <c r="M494" t="s">
        <v>126</v>
      </c>
      <c r="P494">
        <v>1</v>
      </c>
      <c r="R494" t="s">
        <v>4573</v>
      </c>
      <c r="S494" t="s">
        <v>919</v>
      </c>
    </row>
    <row r="495" spans="1:19" x14ac:dyDescent="0.25">
      <c r="A495">
        <v>1</v>
      </c>
      <c r="B495" t="s">
        <v>4472</v>
      </c>
      <c r="D495" t="str">
        <f>IF(VLOOKUP(K495,Master!$A$2:$C$5000,2,FALSE)=214,VLOOKUP(K495,[1]Master0214!$A$2:$D$5000,3,FALSE),VLOOKUP(K495,Master!$A$2:$C$5000,3,FALSE))</f>
        <v>สุพัฒน์ พันธ์แก้ว</v>
      </c>
      <c r="E495" t="s">
        <v>4574</v>
      </c>
      <c r="F495">
        <v>100697</v>
      </c>
      <c r="G495">
        <v>1</v>
      </c>
      <c r="H495">
        <v>81</v>
      </c>
      <c r="I495">
        <f t="shared" si="7"/>
        <v>-81</v>
      </c>
      <c r="J495">
        <f>IF(VLOOKUP(K495,Master!$A$2:$C$5000,2,FALSE)=214,VLOOKUP(K495,[1]Master0214!$A$2:$D$5000,4,FALSE),VLOOKUP(K495,Master!$A$2:$C$5000,2,FALSE))</f>
        <v>221719</v>
      </c>
      <c r="K495" t="s">
        <v>2917</v>
      </c>
      <c r="L495" t="s">
        <v>1048</v>
      </c>
      <c r="M495" t="s">
        <v>126</v>
      </c>
      <c r="P495">
        <v>1</v>
      </c>
      <c r="R495" t="s">
        <v>4575</v>
      </c>
      <c r="S495" t="s">
        <v>919</v>
      </c>
    </row>
    <row r="496" spans="1:19" x14ac:dyDescent="0.25">
      <c r="A496">
        <v>1</v>
      </c>
      <c r="B496" t="s">
        <v>4472</v>
      </c>
      <c r="D496" t="str">
        <f>IF(VLOOKUP(K496,Master!$A$2:$C$5000,2,FALSE)=214,VLOOKUP(K496,[1]Master0214!$A$2:$D$5000,3,FALSE),VLOOKUP(K496,Master!$A$2:$C$5000,3,FALSE))</f>
        <v>อุษา แสงทอง</v>
      </c>
      <c r="E496" t="s">
        <v>4576</v>
      </c>
      <c r="F496">
        <v>100697</v>
      </c>
      <c r="G496">
        <v>1</v>
      </c>
      <c r="H496">
        <v>206.99</v>
      </c>
      <c r="I496">
        <f t="shared" si="7"/>
        <v>-206.99</v>
      </c>
      <c r="J496">
        <f>IF(VLOOKUP(K496,Master!$A$2:$C$5000,2,FALSE)=214,VLOOKUP(K496,[1]Master0214!$A$2:$D$5000,4,FALSE),VLOOKUP(K496,Master!$A$2:$C$5000,2,FALSE))</f>
        <v>218293</v>
      </c>
      <c r="K496" t="s">
        <v>1578</v>
      </c>
      <c r="L496" t="s">
        <v>1048</v>
      </c>
      <c r="M496" t="s">
        <v>126</v>
      </c>
      <c r="P496">
        <v>1</v>
      </c>
      <c r="R496" t="s">
        <v>4577</v>
      </c>
      <c r="S496" t="s">
        <v>919</v>
      </c>
    </row>
    <row r="497" spans="1:19" x14ac:dyDescent="0.25">
      <c r="A497">
        <v>1</v>
      </c>
      <c r="B497" t="s">
        <v>4472</v>
      </c>
      <c r="D497" t="str">
        <f>IF(VLOOKUP(K497,Master!$A$2:$C$5000,2,FALSE)=214,VLOOKUP(K497,[1]Master0214!$A$2:$D$5000,3,FALSE),VLOOKUP(K497,Master!$A$2:$C$5000,3,FALSE))</f>
        <v>นิทัศน์ นางแย้ม</v>
      </c>
      <c r="E497" t="s">
        <v>4578</v>
      </c>
      <c r="F497">
        <v>100697</v>
      </c>
      <c r="G497">
        <v>1</v>
      </c>
      <c r="H497">
        <v>165.01</v>
      </c>
      <c r="I497">
        <f t="shared" si="7"/>
        <v>-165.01</v>
      </c>
      <c r="J497">
        <f>IF(VLOOKUP(K497,Master!$A$2:$C$5000,2,FALSE)=214,VLOOKUP(K497,[1]Master0214!$A$2:$D$5000,4,FALSE),VLOOKUP(K497,Master!$A$2:$C$5000,2,FALSE))</f>
        <v>217877</v>
      </c>
      <c r="K497" t="s">
        <v>1561</v>
      </c>
      <c r="L497" t="s">
        <v>1048</v>
      </c>
      <c r="M497" t="s">
        <v>126</v>
      </c>
      <c r="P497">
        <v>1</v>
      </c>
      <c r="R497" t="s">
        <v>4579</v>
      </c>
      <c r="S497" t="s">
        <v>919</v>
      </c>
    </row>
    <row r="498" spans="1:19" x14ac:dyDescent="0.25">
      <c r="A498">
        <v>1</v>
      </c>
      <c r="B498" t="s">
        <v>4472</v>
      </c>
      <c r="D498" t="str">
        <f>IF(VLOOKUP(K498,Master!$A$2:$C$5000,2,FALSE)=214,VLOOKUP(K498,[1]Master0214!$A$2:$D$5000,3,FALSE),VLOOKUP(K498,Master!$A$2:$C$5000,3,FALSE))</f>
        <v>อังคณา สังฆปุญโญ</v>
      </c>
      <c r="E498" t="s">
        <v>4580</v>
      </c>
      <c r="F498">
        <v>100697</v>
      </c>
      <c r="G498">
        <v>1</v>
      </c>
      <c r="H498">
        <v>166</v>
      </c>
      <c r="I498">
        <f t="shared" si="7"/>
        <v>-166</v>
      </c>
      <c r="J498">
        <f>IF(VLOOKUP(K498,Master!$A$2:$C$5000,2,FALSE)=214,VLOOKUP(K498,[1]Master0214!$A$2:$D$5000,4,FALSE),VLOOKUP(K498,Master!$A$2:$C$5000,2,FALSE))</f>
        <v>218135</v>
      </c>
      <c r="K498" t="s">
        <v>1416</v>
      </c>
      <c r="L498" t="s">
        <v>2081</v>
      </c>
      <c r="M498" t="s">
        <v>126</v>
      </c>
      <c r="P498">
        <v>1</v>
      </c>
      <c r="R498" t="s">
        <v>4581</v>
      </c>
      <c r="S498" t="s">
        <v>919</v>
      </c>
    </row>
    <row r="499" spans="1:19" x14ac:dyDescent="0.25">
      <c r="A499">
        <v>1</v>
      </c>
      <c r="B499" t="s">
        <v>4472</v>
      </c>
      <c r="D499" t="str">
        <f>IF(VLOOKUP(K499,Master!$A$2:$C$5000,2,FALSE)=214,VLOOKUP(K499,[1]Master0214!$A$2:$D$5000,3,FALSE),VLOOKUP(K499,Master!$A$2:$C$5000,3,FALSE))</f>
        <v>วัชระ เพียงราม</v>
      </c>
      <c r="E499" t="s">
        <v>4582</v>
      </c>
      <c r="F499">
        <v>100697</v>
      </c>
      <c r="G499">
        <v>1</v>
      </c>
      <c r="H499">
        <v>425.99</v>
      </c>
      <c r="I499">
        <f t="shared" si="7"/>
        <v>-425.99</v>
      </c>
      <c r="J499">
        <f>IF(VLOOKUP(K499,Master!$A$2:$C$5000,2,FALSE)=214,VLOOKUP(K499,[1]Master0214!$A$2:$D$5000,4,FALSE),VLOOKUP(K499,Master!$A$2:$C$5000,2,FALSE))</f>
        <v>218064</v>
      </c>
      <c r="K499" t="s">
        <v>196</v>
      </c>
      <c r="L499" t="s">
        <v>1048</v>
      </c>
      <c r="M499" t="s">
        <v>126</v>
      </c>
      <c r="P499">
        <v>1</v>
      </c>
      <c r="R499" t="s">
        <v>4583</v>
      </c>
      <c r="S499" t="s">
        <v>919</v>
      </c>
    </row>
    <row r="500" spans="1:19" x14ac:dyDescent="0.25">
      <c r="A500">
        <v>1</v>
      </c>
      <c r="B500" t="s">
        <v>4472</v>
      </c>
      <c r="D500" t="str">
        <f>IF(VLOOKUP(K500,Master!$A$2:$C$5000,2,FALSE)=214,VLOOKUP(K500,[1]Master0214!$A$2:$D$5000,3,FALSE),VLOOKUP(K500,Master!$A$2:$C$5000,3,FALSE))</f>
        <v>วรทัต อินทศร</v>
      </c>
      <c r="E500" t="s">
        <v>4584</v>
      </c>
      <c r="F500">
        <v>100697</v>
      </c>
      <c r="G500">
        <v>1</v>
      </c>
      <c r="H500">
        <v>319.01</v>
      </c>
      <c r="I500">
        <f t="shared" si="7"/>
        <v>-319.01</v>
      </c>
      <c r="J500">
        <f>IF(VLOOKUP(K500,Master!$A$2:$C$5000,2,FALSE)=214,VLOOKUP(K500,[1]Master0214!$A$2:$D$5000,4,FALSE),VLOOKUP(K500,Master!$A$2:$C$5000,2,FALSE))</f>
        <v>218150</v>
      </c>
      <c r="K500" t="s">
        <v>1571</v>
      </c>
      <c r="L500" t="s">
        <v>1048</v>
      </c>
      <c r="M500" t="s">
        <v>126</v>
      </c>
      <c r="P500">
        <v>1</v>
      </c>
      <c r="R500" t="s">
        <v>4585</v>
      </c>
      <c r="S500" t="s">
        <v>919</v>
      </c>
    </row>
    <row r="501" spans="1:19" x14ac:dyDescent="0.25">
      <c r="A501">
        <v>1</v>
      </c>
      <c r="B501" t="s">
        <v>4472</v>
      </c>
      <c r="D501" t="str">
        <f>IF(VLOOKUP(K501,Master!$A$2:$C$5000,2,FALSE)=214,VLOOKUP(K501,[1]Master0214!$A$2:$D$5000,3,FALSE),VLOOKUP(K501,Master!$A$2:$C$5000,3,FALSE))</f>
        <v>ยุพิน ยอดแสง</v>
      </c>
      <c r="E501" t="s">
        <v>4586</v>
      </c>
      <c r="F501">
        <v>100697</v>
      </c>
      <c r="G501">
        <v>1</v>
      </c>
      <c r="H501">
        <v>429.98</v>
      </c>
      <c r="I501">
        <f t="shared" si="7"/>
        <v>-429.98</v>
      </c>
      <c r="J501">
        <f>IF(VLOOKUP(K501,Master!$A$2:$C$5000,2,FALSE)=214,VLOOKUP(K501,[1]Master0214!$A$2:$D$5000,4,FALSE),VLOOKUP(K501,Master!$A$2:$C$5000,2,FALSE))</f>
        <v>217814</v>
      </c>
      <c r="K501" t="s">
        <v>2132</v>
      </c>
      <c r="L501" t="s">
        <v>1048</v>
      </c>
      <c r="M501" t="s">
        <v>126</v>
      </c>
      <c r="P501">
        <v>1</v>
      </c>
      <c r="R501" t="s">
        <v>4587</v>
      </c>
      <c r="S501" t="s">
        <v>919</v>
      </c>
    </row>
    <row r="502" spans="1:19" x14ac:dyDescent="0.25">
      <c r="A502">
        <v>1</v>
      </c>
      <c r="B502" t="s">
        <v>4472</v>
      </c>
      <c r="D502" t="str">
        <f>IF(VLOOKUP(K502,Master!$A$2:$C$5000,2,FALSE)=214,VLOOKUP(K502,[1]Master0214!$A$2:$D$5000,3,FALSE),VLOOKUP(K502,Master!$A$2:$C$5000,3,FALSE))</f>
        <v>ชอบแสวง เพียงราม</v>
      </c>
      <c r="E502" t="s">
        <v>4588</v>
      </c>
      <c r="F502">
        <v>100697</v>
      </c>
      <c r="G502">
        <v>1</v>
      </c>
      <c r="H502">
        <v>147.01</v>
      </c>
      <c r="I502">
        <f t="shared" si="7"/>
        <v>-147.01</v>
      </c>
      <c r="J502">
        <f>IF(VLOOKUP(K502,Master!$A$2:$C$5000,2,FALSE)=214,VLOOKUP(K502,[1]Master0214!$A$2:$D$5000,4,FALSE),VLOOKUP(K502,Master!$A$2:$C$5000,2,FALSE))</f>
        <v>218205</v>
      </c>
      <c r="K502" t="s">
        <v>218</v>
      </c>
      <c r="L502" t="s">
        <v>1048</v>
      </c>
      <c r="M502" t="s">
        <v>126</v>
      </c>
      <c r="P502">
        <v>1</v>
      </c>
      <c r="R502" t="s">
        <v>4589</v>
      </c>
      <c r="S502" t="s">
        <v>919</v>
      </c>
    </row>
    <row r="503" spans="1:19" x14ac:dyDescent="0.25">
      <c r="A503">
        <v>1</v>
      </c>
      <c r="B503" t="s">
        <v>4472</v>
      </c>
      <c r="D503" t="str">
        <f>IF(VLOOKUP(K503,Master!$A$2:$C$5000,2,FALSE)=214,VLOOKUP(K503,[1]Master0214!$A$2:$D$5000,3,FALSE),VLOOKUP(K503,Master!$A$2:$C$5000,3,FALSE))</f>
        <v>อภิลักษณ์ ขุสุวรรณ</v>
      </c>
      <c r="E503" t="s">
        <v>4590</v>
      </c>
      <c r="F503">
        <v>100697</v>
      </c>
      <c r="G503">
        <v>1</v>
      </c>
      <c r="H503">
        <v>402</v>
      </c>
      <c r="I503">
        <f t="shared" si="7"/>
        <v>-402</v>
      </c>
      <c r="J503">
        <f>IF(VLOOKUP(K503,Master!$A$2:$C$5000,2,FALSE)=214,VLOOKUP(K503,[1]Master0214!$A$2:$D$5000,4,FALSE),VLOOKUP(K503,Master!$A$2:$C$5000,2,FALSE))</f>
        <v>219334</v>
      </c>
      <c r="K503" t="s">
        <v>2419</v>
      </c>
      <c r="L503" t="s">
        <v>1054</v>
      </c>
      <c r="M503" t="s">
        <v>126</v>
      </c>
      <c r="P503">
        <v>1</v>
      </c>
      <c r="R503" t="s">
        <v>4591</v>
      </c>
      <c r="S503" t="s">
        <v>919</v>
      </c>
    </row>
    <row r="504" spans="1:19" x14ac:dyDescent="0.25">
      <c r="A504">
        <v>1</v>
      </c>
      <c r="B504" t="s">
        <v>4472</v>
      </c>
      <c r="D504" t="e">
        <f>IF(VLOOKUP(K504,Master!$A$2:$C$5000,2,FALSE)=214,VLOOKUP(K504,[1]Master0214!$A$2:$D$5000,3,FALSE),VLOOKUP(K504,Master!$A$2:$C$5000,3,FALSE))</f>
        <v>#N/A</v>
      </c>
      <c r="E504" t="s">
        <v>4592</v>
      </c>
      <c r="F504">
        <v>100697</v>
      </c>
      <c r="G504">
        <v>1</v>
      </c>
      <c r="H504">
        <v>58</v>
      </c>
      <c r="I504">
        <f t="shared" si="7"/>
        <v>-58</v>
      </c>
      <c r="J504" t="e">
        <f>IF(VLOOKUP(K504,Master!$A$2:$C$5000,2,FALSE)=214,VLOOKUP(K504,[1]Master0214!$A$2:$D$5000,4,FALSE),VLOOKUP(K504,Master!$A$2:$C$5000,2,FALSE))</f>
        <v>#N/A</v>
      </c>
      <c r="K504" t="s">
        <v>4593</v>
      </c>
      <c r="L504" t="s">
        <v>1054</v>
      </c>
      <c r="M504" t="s">
        <v>126</v>
      </c>
      <c r="P504">
        <v>1</v>
      </c>
      <c r="R504" t="s">
        <v>4594</v>
      </c>
      <c r="S504" t="s">
        <v>919</v>
      </c>
    </row>
    <row r="505" spans="1:19" x14ac:dyDescent="0.25">
      <c r="A505">
        <v>1</v>
      </c>
      <c r="B505" t="s">
        <v>4472</v>
      </c>
      <c r="D505" t="str">
        <f>IF(VLOOKUP(K505,Master!$A$2:$C$5000,2,FALSE)=214,VLOOKUP(K505,[1]Master0214!$A$2:$D$5000,3,FALSE),VLOOKUP(K505,Master!$A$2:$C$5000,3,FALSE))</f>
        <v>ทรงพล โชคสวัสดิ์</v>
      </c>
      <c r="E505" t="s">
        <v>4595</v>
      </c>
      <c r="F505">
        <v>100697</v>
      </c>
      <c r="G505">
        <v>1</v>
      </c>
      <c r="H505">
        <v>621.98</v>
      </c>
      <c r="I505">
        <f t="shared" si="7"/>
        <v>-621.98</v>
      </c>
      <c r="J505">
        <f>IF(VLOOKUP(K505,Master!$A$2:$C$5000,2,FALSE)=214,VLOOKUP(K505,[1]Master0214!$A$2:$D$5000,4,FALSE),VLOOKUP(K505,Master!$A$2:$C$5000,2,FALSE))</f>
        <v>218244</v>
      </c>
      <c r="K505" t="s">
        <v>1706</v>
      </c>
      <c r="L505" t="s">
        <v>1048</v>
      </c>
      <c r="M505" t="s">
        <v>126</v>
      </c>
      <c r="P505">
        <v>1</v>
      </c>
      <c r="R505" t="s">
        <v>4596</v>
      </c>
      <c r="S505" t="s">
        <v>919</v>
      </c>
    </row>
    <row r="506" spans="1:19" x14ac:dyDescent="0.25">
      <c r="A506">
        <v>1</v>
      </c>
      <c r="B506" t="s">
        <v>4472</v>
      </c>
      <c r="D506" t="str">
        <f>IF(VLOOKUP(K506,Master!$A$2:$C$5000,2,FALSE)=214,VLOOKUP(K506,[1]Master0214!$A$2:$D$5000,3,FALSE),VLOOKUP(K506,Master!$A$2:$C$5000,3,FALSE))</f>
        <v>มานพ นิลวงษ์</v>
      </c>
      <c r="E506" t="s">
        <v>4597</v>
      </c>
      <c r="F506">
        <v>100697</v>
      </c>
      <c r="G506">
        <v>1</v>
      </c>
      <c r="H506">
        <v>87</v>
      </c>
      <c r="I506">
        <f t="shared" si="7"/>
        <v>-87</v>
      </c>
      <c r="J506">
        <f>IF(VLOOKUP(K506,Master!$A$2:$C$5000,2,FALSE)=214,VLOOKUP(K506,[1]Master0214!$A$2:$D$5000,4,FALSE),VLOOKUP(K506,Master!$A$2:$C$5000,2,FALSE))</f>
        <v>217844</v>
      </c>
      <c r="K506" t="s">
        <v>1597</v>
      </c>
      <c r="L506" t="s">
        <v>1050</v>
      </c>
      <c r="M506" t="s">
        <v>126</v>
      </c>
      <c r="P506">
        <v>1</v>
      </c>
      <c r="R506" t="s">
        <v>4598</v>
      </c>
      <c r="S506" t="s">
        <v>919</v>
      </c>
    </row>
    <row r="507" spans="1:19" x14ac:dyDescent="0.25">
      <c r="A507">
        <v>1</v>
      </c>
      <c r="B507" t="s">
        <v>4472</v>
      </c>
      <c r="D507" t="str">
        <f>IF(VLOOKUP(K507,Master!$A$2:$C$5000,2,FALSE)=214,VLOOKUP(K507,[1]Master0214!$A$2:$D$5000,3,FALSE),VLOOKUP(K507,Master!$A$2:$C$5000,3,FALSE))</f>
        <v>อนุชิต ศรีบุญเรือง</v>
      </c>
      <c r="E507" t="s">
        <v>4599</v>
      </c>
      <c r="F507">
        <v>100697</v>
      </c>
      <c r="G507">
        <v>1</v>
      </c>
      <c r="H507">
        <v>204</v>
      </c>
      <c r="I507">
        <f t="shared" si="7"/>
        <v>-204</v>
      </c>
      <c r="J507">
        <f>IF(VLOOKUP(K507,Master!$A$2:$C$5000,2,FALSE)=214,VLOOKUP(K507,[1]Master0214!$A$2:$D$5000,4,FALSE),VLOOKUP(K507,Master!$A$2:$C$5000,2,FALSE))</f>
        <v>217776</v>
      </c>
      <c r="K507" t="s">
        <v>217</v>
      </c>
      <c r="L507" t="s">
        <v>1048</v>
      </c>
      <c r="M507" t="s">
        <v>126</v>
      </c>
      <c r="P507">
        <v>1</v>
      </c>
      <c r="R507" t="s">
        <v>4600</v>
      </c>
      <c r="S507" t="s">
        <v>919</v>
      </c>
    </row>
    <row r="508" spans="1:19" x14ac:dyDescent="0.25">
      <c r="A508">
        <v>1</v>
      </c>
      <c r="B508" t="s">
        <v>4472</v>
      </c>
      <c r="D508" t="str">
        <f>IF(VLOOKUP(K508,Master!$A$2:$C$5000,2,FALSE)=214,VLOOKUP(K508,[1]Master0214!$A$2:$D$5000,3,FALSE),VLOOKUP(K508,Master!$A$2:$C$5000,3,FALSE))</f>
        <v>แก้วสองสี โลจิสติกส์ หจก.</v>
      </c>
      <c r="E508" t="s">
        <v>4601</v>
      </c>
      <c r="F508">
        <v>100697</v>
      </c>
      <c r="G508">
        <v>1</v>
      </c>
      <c r="H508">
        <v>288</v>
      </c>
      <c r="I508">
        <f t="shared" si="7"/>
        <v>-288</v>
      </c>
      <c r="J508">
        <f>IF(VLOOKUP(K508,Master!$A$2:$C$5000,2,FALSE)=214,VLOOKUP(K508,[1]Master0214!$A$2:$D$5000,4,FALSE),VLOOKUP(K508,Master!$A$2:$C$5000,2,FALSE))</f>
        <v>218109</v>
      </c>
      <c r="K508" t="s">
        <v>1410</v>
      </c>
      <c r="L508" t="s">
        <v>2081</v>
      </c>
      <c r="M508" t="s">
        <v>126</v>
      </c>
      <c r="P508">
        <v>1</v>
      </c>
      <c r="R508" t="s">
        <v>4602</v>
      </c>
      <c r="S508" t="s">
        <v>919</v>
      </c>
    </row>
    <row r="509" spans="1:19" x14ac:dyDescent="0.25">
      <c r="A509">
        <v>1</v>
      </c>
      <c r="B509" t="s">
        <v>4472</v>
      </c>
      <c r="D509" t="e">
        <f>IF(VLOOKUP(K509,Master!$A$2:$C$5000,2,FALSE)=214,VLOOKUP(K509,[1]Master0214!$A$2:$D$5000,3,FALSE),VLOOKUP(K509,Master!$A$2:$C$5000,3,FALSE))</f>
        <v>#N/A</v>
      </c>
      <c r="E509" t="s">
        <v>4603</v>
      </c>
      <c r="F509">
        <v>100697</v>
      </c>
      <c r="G509">
        <v>1</v>
      </c>
      <c r="H509">
        <v>246.99</v>
      </c>
      <c r="I509">
        <f t="shared" si="7"/>
        <v>-246.99</v>
      </c>
      <c r="J509" t="e">
        <f>IF(VLOOKUP(K509,Master!$A$2:$C$5000,2,FALSE)=214,VLOOKUP(K509,[1]Master0214!$A$2:$D$5000,4,FALSE),VLOOKUP(K509,Master!$A$2:$C$5000,2,FALSE))</f>
        <v>#N/A</v>
      </c>
      <c r="K509" t="s">
        <v>3502</v>
      </c>
      <c r="L509" t="s">
        <v>1050</v>
      </c>
      <c r="M509" t="s">
        <v>126</v>
      </c>
      <c r="P509">
        <v>1</v>
      </c>
      <c r="R509" t="s">
        <v>4604</v>
      </c>
      <c r="S509" t="s">
        <v>919</v>
      </c>
    </row>
    <row r="510" spans="1:19" x14ac:dyDescent="0.25">
      <c r="A510">
        <v>1</v>
      </c>
      <c r="B510" t="s">
        <v>4472</v>
      </c>
      <c r="D510" t="str">
        <f>IF(VLOOKUP(K510,Master!$A$2:$C$5000,2,FALSE)=214,VLOOKUP(K510,[1]Master0214!$A$2:$D$5000,3,FALSE),VLOOKUP(K510,Master!$A$2:$C$5000,3,FALSE))</f>
        <v>ยุพิน ยอดแสง</v>
      </c>
      <c r="E510" t="s">
        <v>4605</v>
      </c>
      <c r="F510">
        <v>100697</v>
      </c>
      <c r="G510">
        <v>1</v>
      </c>
      <c r="H510">
        <v>442</v>
      </c>
      <c r="I510">
        <f t="shared" si="7"/>
        <v>-442</v>
      </c>
      <c r="J510">
        <f>IF(VLOOKUP(K510,Master!$A$2:$C$5000,2,FALSE)=214,VLOOKUP(K510,[1]Master0214!$A$2:$D$5000,4,FALSE),VLOOKUP(K510,Master!$A$2:$C$5000,2,FALSE))</f>
        <v>217814</v>
      </c>
      <c r="K510" t="s">
        <v>1435</v>
      </c>
      <c r="L510" t="s">
        <v>1048</v>
      </c>
      <c r="M510" t="s">
        <v>126</v>
      </c>
      <c r="P510">
        <v>1</v>
      </c>
      <c r="R510" t="s">
        <v>4606</v>
      </c>
      <c r="S510" t="s">
        <v>919</v>
      </c>
    </row>
    <row r="511" spans="1:19" x14ac:dyDescent="0.25">
      <c r="A511">
        <v>1</v>
      </c>
      <c r="B511" t="s">
        <v>4472</v>
      </c>
      <c r="D511" t="str">
        <f>IF(VLOOKUP(K511,Master!$A$2:$C$5000,2,FALSE)=214,VLOOKUP(K511,[1]Master0214!$A$2:$D$5000,3,FALSE),VLOOKUP(K511,Master!$A$2:$C$5000,3,FALSE))</f>
        <v>อนุสรณ์ สอนแสง</v>
      </c>
      <c r="E511" t="s">
        <v>4607</v>
      </c>
      <c r="F511">
        <v>100697</v>
      </c>
      <c r="G511">
        <v>1</v>
      </c>
      <c r="H511">
        <v>254.99</v>
      </c>
      <c r="I511">
        <f t="shared" si="7"/>
        <v>-254.99</v>
      </c>
      <c r="J511">
        <f>IF(VLOOKUP(K511,Master!$A$2:$C$5000,2,FALSE)=214,VLOOKUP(K511,[1]Master0214!$A$2:$D$5000,4,FALSE),VLOOKUP(K511,Master!$A$2:$C$5000,2,FALSE))</f>
        <v>217815</v>
      </c>
      <c r="K511" t="s">
        <v>1432</v>
      </c>
      <c r="L511" t="s">
        <v>1050</v>
      </c>
      <c r="M511" t="s">
        <v>126</v>
      </c>
      <c r="P511">
        <v>1</v>
      </c>
      <c r="R511" t="s">
        <v>4608</v>
      </c>
      <c r="S511" t="s">
        <v>919</v>
      </c>
    </row>
    <row r="512" spans="1:19" x14ac:dyDescent="0.25">
      <c r="A512">
        <v>1</v>
      </c>
      <c r="B512" t="s">
        <v>4472</v>
      </c>
      <c r="D512" t="str">
        <f>IF(VLOOKUP(K512,Master!$A$2:$C$5000,2,FALSE)=214,VLOOKUP(K512,[1]Master0214!$A$2:$D$5000,3,FALSE),VLOOKUP(K512,Master!$A$2:$C$5000,3,FALSE))</f>
        <v>ชุลีพร เพียงราม</v>
      </c>
      <c r="E512" t="s">
        <v>4609</v>
      </c>
      <c r="F512">
        <v>100697</v>
      </c>
      <c r="G512">
        <v>1</v>
      </c>
      <c r="H512">
        <v>105.99</v>
      </c>
      <c r="I512">
        <f t="shared" si="7"/>
        <v>-105.99</v>
      </c>
      <c r="J512">
        <f>IF(VLOOKUP(K512,Master!$A$2:$C$5000,2,FALSE)=214,VLOOKUP(K512,[1]Master0214!$A$2:$D$5000,4,FALSE),VLOOKUP(K512,Master!$A$2:$C$5000,2,FALSE))</f>
        <v>218060</v>
      </c>
      <c r="K512" t="s">
        <v>1393</v>
      </c>
      <c r="L512" t="s">
        <v>1048</v>
      </c>
      <c r="M512" t="s">
        <v>126</v>
      </c>
      <c r="P512">
        <v>1</v>
      </c>
      <c r="R512" t="s">
        <v>4610</v>
      </c>
      <c r="S512" t="s">
        <v>919</v>
      </c>
    </row>
    <row r="513" spans="1:19" x14ac:dyDescent="0.25">
      <c r="A513">
        <v>1</v>
      </c>
      <c r="B513" t="s">
        <v>4472</v>
      </c>
      <c r="D513" t="str">
        <f>IF(VLOOKUP(K513,Master!$A$2:$C$5000,2,FALSE)=214,VLOOKUP(K513,[1]Master0214!$A$2:$D$5000,3,FALSE),VLOOKUP(K513,Master!$A$2:$C$5000,3,FALSE))</f>
        <v>ศิริรัตน์ นาโควงค์</v>
      </c>
      <c r="E513" t="s">
        <v>4611</v>
      </c>
      <c r="F513">
        <v>100697</v>
      </c>
      <c r="G513">
        <v>1</v>
      </c>
      <c r="H513">
        <v>10.01</v>
      </c>
      <c r="I513">
        <f t="shared" si="7"/>
        <v>-10.01</v>
      </c>
      <c r="J513">
        <f>IF(VLOOKUP(K513,Master!$A$2:$C$5000,2,FALSE)=214,VLOOKUP(K513,[1]Master0214!$A$2:$D$5000,4,FALSE),VLOOKUP(K513,Master!$A$2:$C$5000,2,FALSE))</f>
        <v>217878</v>
      </c>
      <c r="K513" t="s">
        <v>1555</v>
      </c>
      <c r="L513" t="s">
        <v>1048</v>
      </c>
      <c r="M513" t="s">
        <v>126</v>
      </c>
      <c r="P513">
        <v>1</v>
      </c>
      <c r="R513" t="s">
        <v>4612</v>
      </c>
      <c r="S513" t="s">
        <v>919</v>
      </c>
    </row>
    <row r="514" spans="1:19" x14ac:dyDescent="0.25">
      <c r="A514">
        <v>1</v>
      </c>
      <c r="B514" t="s">
        <v>4472</v>
      </c>
      <c r="D514" t="str">
        <f>IF(VLOOKUP(K514,Master!$A$2:$C$5000,2,FALSE)=214,VLOOKUP(K514,[1]Master0214!$A$2:$D$5000,3,FALSE),VLOOKUP(K514,Master!$A$2:$C$5000,3,FALSE))</f>
        <v>บจ.จี88 พลัส</v>
      </c>
      <c r="E514" t="s">
        <v>4613</v>
      </c>
      <c r="F514">
        <v>100697</v>
      </c>
      <c r="G514">
        <v>1</v>
      </c>
      <c r="H514">
        <v>16</v>
      </c>
      <c r="I514">
        <f t="shared" ref="I514:I577" si="8">-H514</f>
        <v>-16</v>
      </c>
      <c r="J514">
        <f>IF(VLOOKUP(K514,Master!$A$2:$C$5000,2,FALSE)=214,VLOOKUP(K514,[1]Master0214!$A$2:$D$5000,4,FALSE),VLOOKUP(K514,Master!$A$2:$C$5000,2,FALSE))</f>
        <v>221375</v>
      </c>
      <c r="K514" t="s">
        <v>2526</v>
      </c>
      <c r="L514" t="s">
        <v>254</v>
      </c>
      <c r="M514" t="s">
        <v>126</v>
      </c>
      <c r="P514">
        <v>1</v>
      </c>
      <c r="R514" t="s">
        <v>4614</v>
      </c>
      <c r="S514" t="s">
        <v>919</v>
      </c>
    </row>
    <row r="515" spans="1:19" x14ac:dyDescent="0.25">
      <c r="A515">
        <v>1</v>
      </c>
      <c r="B515" t="s">
        <v>4472</v>
      </c>
      <c r="D515" t="str">
        <f>IF(VLOOKUP(K515,Master!$A$2:$C$5000,2,FALSE)=214,VLOOKUP(K515,[1]Master0214!$A$2:$D$5000,3,FALSE),VLOOKUP(K515,Master!$A$2:$C$5000,3,FALSE))</f>
        <v>สาริน ขาวทอง</v>
      </c>
      <c r="E515" t="s">
        <v>4615</v>
      </c>
      <c r="F515">
        <v>100697</v>
      </c>
      <c r="G515">
        <v>1</v>
      </c>
      <c r="H515">
        <v>36.01</v>
      </c>
      <c r="I515">
        <f t="shared" si="8"/>
        <v>-36.01</v>
      </c>
      <c r="J515">
        <f>IF(VLOOKUP(K515,Master!$A$2:$C$5000,2,FALSE)=214,VLOOKUP(K515,[1]Master0214!$A$2:$D$5000,4,FALSE),VLOOKUP(K515,Master!$A$2:$C$5000,2,FALSE))</f>
        <v>218221</v>
      </c>
      <c r="K515" t="s">
        <v>1514</v>
      </c>
      <c r="L515" t="s">
        <v>2081</v>
      </c>
      <c r="M515" t="s">
        <v>126</v>
      </c>
      <c r="P515">
        <v>1</v>
      </c>
      <c r="R515" t="s">
        <v>4616</v>
      </c>
      <c r="S515" t="s">
        <v>919</v>
      </c>
    </row>
    <row r="516" spans="1:19" x14ac:dyDescent="0.25">
      <c r="A516">
        <v>1</v>
      </c>
      <c r="B516" t="s">
        <v>4472</v>
      </c>
      <c r="D516" t="str">
        <f>IF(VLOOKUP(K516,Master!$A$2:$C$5000,2,FALSE)=214,VLOOKUP(K516,[1]Master0214!$A$2:$D$5000,3,FALSE),VLOOKUP(K516,Master!$A$2:$C$5000,3,FALSE))</f>
        <v>ยุพิน ยอดแสง</v>
      </c>
      <c r="E516" t="s">
        <v>4617</v>
      </c>
      <c r="F516">
        <v>100697</v>
      </c>
      <c r="G516">
        <v>1</v>
      </c>
      <c r="H516">
        <v>54</v>
      </c>
      <c r="I516">
        <f t="shared" si="8"/>
        <v>-54</v>
      </c>
      <c r="J516">
        <f>IF(VLOOKUP(K516,Master!$A$2:$C$5000,2,FALSE)=214,VLOOKUP(K516,[1]Master0214!$A$2:$D$5000,4,FALSE),VLOOKUP(K516,Master!$A$2:$C$5000,2,FALSE))</f>
        <v>217814</v>
      </c>
      <c r="K516" t="s">
        <v>2568</v>
      </c>
      <c r="L516" t="s">
        <v>1048</v>
      </c>
      <c r="M516" t="s">
        <v>126</v>
      </c>
      <c r="P516">
        <v>1</v>
      </c>
      <c r="R516" t="s">
        <v>4618</v>
      </c>
      <c r="S516" t="s">
        <v>919</v>
      </c>
    </row>
    <row r="517" spans="1:19" x14ac:dyDescent="0.25">
      <c r="A517">
        <v>1</v>
      </c>
      <c r="B517" t="s">
        <v>4472</v>
      </c>
      <c r="D517" t="str">
        <f>IF(VLOOKUP(K517,Master!$A$2:$C$5000,2,FALSE)=214,VLOOKUP(K517,[1]Master0214!$A$2:$D$5000,3,FALSE),VLOOKUP(K517,Master!$A$2:$C$5000,3,FALSE))</f>
        <v>อรรถวุฒิ เหมะรักษ์</v>
      </c>
      <c r="E517" t="s">
        <v>4619</v>
      </c>
      <c r="F517">
        <v>100697</v>
      </c>
      <c r="G517">
        <v>1</v>
      </c>
      <c r="H517">
        <v>54</v>
      </c>
      <c r="I517">
        <f t="shared" si="8"/>
        <v>-54</v>
      </c>
      <c r="J517">
        <f>IF(VLOOKUP(K517,Master!$A$2:$C$5000,2,FALSE)=214,VLOOKUP(K517,[1]Master0214!$A$2:$D$5000,4,FALSE),VLOOKUP(K517,Master!$A$2:$C$5000,2,FALSE))</f>
        <v>218134</v>
      </c>
      <c r="K517" t="s">
        <v>1417</v>
      </c>
      <c r="L517" t="s">
        <v>2081</v>
      </c>
      <c r="M517" t="s">
        <v>126</v>
      </c>
      <c r="P517">
        <v>1</v>
      </c>
      <c r="R517" t="s">
        <v>4620</v>
      </c>
      <c r="S517" t="s">
        <v>919</v>
      </c>
    </row>
    <row r="518" spans="1:19" x14ac:dyDescent="0.25">
      <c r="A518">
        <v>1</v>
      </c>
      <c r="B518" t="s">
        <v>4472</v>
      </c>
      <c r="D518" t="str">
        <f>IF(VLOOKUP(K518,Master!$A$2:$C$5000,2,FALSE)=214,VLOOKUP(K518,[1]Master0214!$A$2:$D$5000,3,FALSE),VLOOKUP(K518,Master!$A$2:$C$5000,3,FALSE))</f>
        <v>วรรณจิรา โต๊ะกาหลี</v>
      </c>
      <c r="E518" t="s">
        <v>4621</v>
      </c>
      <c r="F518">
        <v>100697</v>
      </c>
      <c r="G518">
        <v>1</v>
      </c>
      <c r="H518">
        <v>114.00999999999999</v>
      </c>
      <c r="I518">
        <f t="shared" si="8"/>
        <v>-114.00999999999999</v>
      </c>
      <c r="J518">
        <f>IF(VLOOKUP(K518,Master!$A$2:$C$5000,2,FALSE)=214,VLOOKUP(K518,[1]Master0214!$A$2:$D$5000,4,FALSE),VLOOKUP(K518,Master!$A$2:$C$5000,2,FALSE))</f>
        <v>218133</v>
      </c>
      <c r="K518" t="s">
        <v>1414</v>
      </c>
      <c r="L518" t="s">
        <v>2081</v>
      </c>
      <c r="M518" t="s">
        <v>126</v>
      </c>
      <c r="P518">
        <v>1</v>
      </c>
      <c r="R518" t="s">
        <v>4622</v>
      </c>
      <c r="S518" t="s">
        <v>919</v>
      </c>
    </row>
    <row r="519" spans="1:19" x14ac:dyDescent="0.25">
      <c r="A519">
        <v>1</v>
      </c>
      <c r="B519" t="s">
        <v>4472</v>
      </c>
      <c r="D519" t="str">
        <f>IF(VLOOKUP(K519,Master!$A$2:$C$5000,2,FALSE)=214,VLOOKUP(K519,[1]Master0214!$A$2:$D$5000,3,FALSE),VLOOKUP(K519,Master!$A$2:$C$5000,3,FALSE))</f>
        <v>อนุชิต ศรีบุญเรือง</v>
      </c>
      <c r="E519" t="s">
        <v>4623</v>
      </c>
      <c r="F519">
        <v>100697</v>
      </c>
      <c r="G519">
        <v>1</v>
      </c>
      <c r="H519">
        <v>22</v>
      </c>
      <c r="I519">
        <f t="shared" si="8"/>
        <v>-22</v>
      </c>
      <c r="J519">
        <f>IF(VLOOKUP(K519,Master!$A$2:$C$5000,2,FALSE)=214,VLOOKUP(K519,[1]Master0214!$A$2:$D$5000,4,FALSE),VLOOKUP(K519,Master!$A$2:$C$5000,2,FALSE))</f>
        <v>217776</v>
      </c>
      <c r="K519" t="s">
        <v>1986</v>
      </c>
      <c r="L519" t="s">
        <v>1048</v>
      </c>
      <c r="M519" t="s">
        <v>126</v>
      </c>
      <c r="P519">
        <v>1</v>
      </c>
      <c r="R519" t="s">
        <v>4624</v>
      </c>
      <c r="S519" t="s">
        <v>919</v>
      </c>
    </row>
    <row r="520" spans="1:19" x14ac:dyDescent="0.25">
      <c r="A520">
        <v>1</v>
      </c>
      <c r="B520" t="s">
        <v>4472</v>
      </c>
      <c r="D520" t="str">
        <f>IF(VLOOKUP(K520,Master!$A$2:$C$5000,2,FALSE)=214,VLOOKUP(K520,[1]Master0214!$A$2:$D$5000,3,FALSE),VLOOKUP(K520,Master!$A$2:$C$5000,3,FALSE))</f>
        <v>ไชยยันต์ นุ้ยกุล</v>
      </c>
      <c r="E520" t="s">
        <v>4625</v>
      </c>
      <c r="F520">
        <v>100697</v>
      </c>
      <c r="G520">
        <v>1</v>
      </c>
      <c r="H520">
        <v>345</v>
      </c>
      <c r="I520">
        <f t="shared" si="8"/>
        <v>-345</v>
      </c>
      <c r="J520">
        <f>IF(VLOOKUP(K520,Master!$A$2:$C$5000,2,FALSE)=214,VLOOKUP(K520,[1]Master0214!$A$2:$D$5000,4,FALSE),VLOOKUP(K520,Master!$A$2:$C$5000,2,FALSE))</f>
        <v>218190</v>
      </c>
      <c r="K520" t="s">
        <v>1486</v>
      </c>
      <c r="L520" t="s">
        <v>2081</v>
      </c>
      <c r="M520" t="s">
        <v>126</v>
      </c>
      <c r="P520">
        <v>1</v>
      </c>
      <c r="R520" t="s">
        <v>4626</v>
      </c>
      <c r="S520" t="s">
        <v>919</v>
      </c>
    </row>
    <row r="521" spans="1:19" x14ac:dyDescent="0.25">
      <c r="A521">
        <v>1</v>
      </c>
      <c r="B521" t="s">
        <v>4472</v>
      </c>
      <c r="D521" t="str">
        <f>IF(VLOOKUP(K521,Master!$A$2:$C$5000,2,FALSE)=214,VLOOKUP(K521,[1]Master0214!$A$2:$D$5000,3,FALSE),VLOOKUP(K521,Master!$A$2:$C$5000,3,FALSE))</f>
        <v>สังวร สงสัย</v>
      </c>
      <c r="E521" t="s">
        <v>4627</v>
      </c>
      <c r="F521">
        <v>100697</v>
      </c>
      <c r="G521">
        <v>1</v>
      </c>
      <c r="H521">
        <v>65</v>
      </c>
      <c r="I521">
        <f t="shared" si="8"/>
        <v>-65</v>
      </c>
      <c r="J521">
        <f>IF(VLOOKUP(K521,Master!$A$2:$C$5000,2,FALSE)=214,VLOOKUP(K521,[1]Master0214!$A$2:$D$5000,4,FALSE),VLOOKUP(K521,Master!$A$2:$C$5000,2,FALSE))</f>
        <v>218108</v>
      </c>
      <c r="K521" t="s">
        <v>1951</v>
      </c>
      <c r="L521" t="s">
        <v>317</v>
      </c>
      <c r="M521" t="s">
        <v>126</v>
      </c>
      <c r="P521">
        <v>1</v>
      </c>
      <c r="R521" t="s">
        <v>4628</v>
      </c>
      <c r="S521" t="s">
        <v>919</v>
      </c>
    </row>
    <row r="522" spans="1:19" x14ac:dyDescent="0.25">
      <c r="A522">
        <v>1</v>
      </c>
      <c r="B522" t="s">
        <v>4472</v>
      </c>
      <c r="D522" t="str">
        <f>IF(VLOOKUP(K522,Master!$A$2:$C$5000,2,FALSE)=214,VLOOKUP(K522,[1]Master0214!$A$2:$D$5000,3,FALSE),VLOOKUP(K522,Master!$A$2:$C$5000,3,FALSE))</f>
        <v>อรรถพล นิธินารากุล</v>
      </c>
      <c r="E522" t="s">
        <v>4629</v>
      </c>
      <c r="F522">
        <v>100697</v>
      </c>
      <c r="G522">
        <v>1</v>
      </c>
      <c r="H522">
        <v>34</v>
      </c>
      <c r="I522">
        <f t="shared" si="8"/>
        <v>-34</v>
      </c>
      <c r="J522">
        <f>IF(VLOOKUP(K522,Master!$A$2:$C$5000,2,FALSE)=214,VLOOKUP(K522,[1]Master0214!$A$2:$D$5000,4,FALSE),VLOOKUP(K522,Master!$A$2:$C$5000,2,FALSE))</f>
        <v>220153</v>
      </c>
      <c r="K522" t="s">
        <v>2292</v>
      </c>
      <c r="L522" t="s">
        <v>254</v>
      </c>
      <c r="M522" t="s">
        <v>126</v>
      </c>
      <c r="P522">
        <v>1</v>
      </c>
      <c r="R522" t="s">
        <v>4630</v>
      </c>
      <c r="S522" t="s">
        <v>919</v>
      </c>
    </row>
    <row r="523" spans="1:19" x14ac:dyDescent="0.25">
      <c r="A523">
        <v>1</v>
      </c>
      <c r="B523" t="s">
        <v>4472</v>
      </c>
      <c r="D523" t="str">
        <f>IF(VLOOKUP(K523,Master!$A$2:$C$5000,2,FALSE)=214,VLOOKUP(K523,[1]Master0214!$A$2:$D$5000,3,FALSE),VLOOKUP(K523,Master!$A$2:$C$5000,3,FALSE))</f>
        <v>อภิลักษณ์ ขุสุวรรณ</v>
      </c>
      <c r="E523" t="s">
        <v>4631</v>
      </c>
      <c r="F523">
        <v>100697</v>
      </c>
      <c r="G523">
        <v>1</v>
      </c>
      <c r="H523">
        <v>66.34</v>
      </c>
      <c r="I523">
        <f t="shared" si="8"/>
        <v>-66.34</v>
      </c>
      <c r="J523">
        <f>IF(VLOOKUP(K523,Master!$A$2:$C$5000,2,FALSE)=214,VLOOKUP(K523,[1]Master0214!$A$2:$D$5000,4,FALSE),VLOOKUP(K523,Master!$A$2:$C$5000,2,FALSE))</f>
        <v>219334</v>
      </c>
      <c r="K523" t="s">
        <v>2305</v>
      </c>
      <c r="L523" t="s">
        <v>1054</v>
      </c>
      <c r="M523" t="s">
        <v>126</v>
      </c>
      <c r="P523">
        <v>1</v>
      </c>
      <c r="R523" t="s">
        <v>4632</v>
      </c>
      <c r="S523" t="s">
        <v>919</v>
      </c>
    </row>
    <row r="524" spans="1:19" x14ac:dyDescent="0.25">
      <c r="A524">
        <v>1</v>
      </c>
      <c r="B524" t="s">
        <v>4472</v>
      </c>
      <c r="D524" t="str">
        <f>IF(VLOOKUP(K524,Master!$A$2:$C$5000,2,FALSE)=214,VLOOKUP(K524,[1]Master0214!$A$2:$D$5000,3,FALSE),VLOOKUP(K524,Master!$A$2:$C$5000,3,FALSE))</f>
        <v>ไชยยันต์ นุ้ยกุล</v>
      </c>
      <c r="E524" t="s">
        <v>4633</v>
      </c>
      <c r="F524">
        <v>100697</v>
      </c>
      <c r="G524">
        <v>1</v>
      </c>
      <c r="H524">
        <v>77.680000000000007</v>
      </c>
      <c r="I524">
        <f t="shared" si="8"/>
        <v>-77.680000000000007</v>
      </c>
      <c r="J524">
        <f>IF(VLOOKUP(K524,Master!$A$2:$C$5000,2,FALSE)=214,VLOOKUP(K524,[1]Master0214!$A$2:$D$5000,4,FALSE),VLOOKUP(K524,Master!$A$2:$C$5000,2,FALSE))</f>
        <v>218190</v>
      </c>
      <c r="K524" t="s">
        <v>1486</v>
      </c>
      <c r="L524" t="s">
        <v>2081</v>
      </c>
      <c r="M524" t="s">
        <v>126</v>
      </c>
      <c r="P524">
        <v>1</v>
      </c>
      <c r="R524" t="s">
        <v>4634</v>
      </c>
      <c r="S524" t="s">
        <v>919</v>
      </c>
    </row>
    <row r="525" spans="1:19" x14ac:dyDescent="0.25">
      <c r="A525">
        <v>1</v>
      </c>
      <c r="B525" t="s">
        <v>4472</v>
      </c>
      <c r="D525" t="str">
        <f>IF(VLOOKUP(K525,Master!$A$2:$C$5000,2,FALSE)=214,VLOOKUP(K525,[1]Master0214!$A$2:$D$5000,3,FALSE),VLOOKUP(K525,Master!$A$2:$C$5000,3,FALSE))</f>
        <v>แก้วสองสี โลจิสติกส์ หจก.</v>
      </c>
      <c r="E525" t="s">
        <v>4635</v>
      </c>
      <c r="F525">
        <v>100697</v>
      </c>
      <c r="G525">
        <v>1</v>
      </c>
      <c r="H525">
        <v>38.840000000000003</v>
      </c>
      <c r="I525">
        <f t="shared" si="8"/>
        <v>-38.840000000000003</v>
      </c>
      <c r="J525">
        <f>IF(VLOOKUP(K525,Master!$A$2:$C$5000,2,FALSE)=214,VLOOKUP(K525,[1]Master0214!$A$2:$D$5000,4,FALSE),VLOOKUP(K525,Master!$A$2:$C$5000,2,FALSE))</f>
        <v>218109</v>
      </c>
      <c r="K525" t="s">
        <v>2087</v>
      </c>
      <c r="L525" t="s">
        <v>2081</v>
      </c>
      <c r="M525" t="s">
        <v>126</v>
      </c>
      <c r="P525">
        <v>1</v>
      </c>
      <c r="R525" t="s">
        <v>4636</v>
      </c>
      <c r="S525" t="s">
        <v>919</v>
      </c>
    </row>
    <row r="526" spans="1:19" x14ac:dyDescent="0.25">
      <c r="A526">
        <v>1</v>
      </c>
      <c r="B526" t="s">
        <v>4472</v>
      </c>
      <c r="D526" t="str">
        <f>IF(VLOOKUP(K526,Master!$A$2:$C$5000,2,FALSE)=214,VLOOKUP(K526,[1]Master0214!$A$2:$D$5000,3,FALSE),VLOOKUP(K526,Master!$A$2:$C$5000,3,FALSE))</f>
        <v>เดชา นุ้ยกุล</v>
      </c>
      <c r="E526" t="s">
        <v>4637</v>
      </c>
      <c r="F526">
        <v>100697</v>
      </c>
      <c r="G526">
        <v>1</v>
      </c>
      <c r="H526">
        <v>22</v>
      </c>
      <c r="I526">
        <f t="shared" si="8"/>
        <v>-22</v>
      </c>
      <c r="J526">
        <f>IF(VLOOKUP(K526,Master!$A$2:$C$5000,2,FALSE)=214,VLOOKUP(K526,[1]Master0214!$A$2:$D$5000,4,FALSE),VLOOKUP(K526,Master!$A$2:$C$5000,2,FALSE))</f>
        <v>218191</v>
      </c>
      <c r="K526" t="s">
        <v>2679</v>
      </c>
      <c r="L526" t="s">
        <v>2081</v>
      </c>
      <c r="M526" t="s">
        <v>126</v>
      </c>
      <c r="P526">
        <v>1</v>
      </c>
      <c r="R526" t="s">
        <v>4638</v>
      </c>
      <c r="S526" t="s">
        <v>919</v>
      </c>
    </row>
    <row r="527" spans="1:19" x14ac:dyDescent="0.25">
      <c r="A527">
        <v>1</v>
      </c>
      <c r="B527" t="s">
        <v>4472</v>
      </c>
      <c r="D527" t="str">
        <f>IF(VLOOKUP(K527,Master!$A$2:$C$5000,2,FALSE)=214,VLOOKUP(K527,[1]Master0214!$A$2:$D$5000,3,FALSE),VLOOKUP(K527,Master!$A$2:$C$5000,3,FALSE))</f>
        <v>บจ.จี88 พลัส</v>
      </c>
      <c r="E527" t="s">
        <v>4639</v>
      </c>
      <c r="F527">
        <v>100697</v>
      </c>
      <c r="G527">
        <v>1</v>
      </c>
      <c r="H527">
        <v>25</v>
      </c>
      <c r="I527">
        <f t="shared" si="8"/>
        <v>-25</v>
      </c>
      <c r="J527">
        <f>IF(VLOOKUP(K527,Master!$A$2:$C$5000,2,FALSE)=214,VLOOKUP(K527,[1]Master0214!$A$2:$D$5000,4,FALSE),VLOOKUP(K527,Master!$A$2:$C$5000,2,FALSE))</f>
        <v>221375</v>
      </c>
      <c r="K527" t="s">
        <v>2523</v>
      </c>
      <c r="L527" t="s">
        <v>254</v>
      </c>
      <c r="M527" t="s">
        <v>126</v>
      </c>
      <c r="P527">
        <v>1</v>
      </c>
      <c r="R527" t="s">
        <v>4640</v>
      </c>
      <c r="S527" t="s">
        <v>919</v>
      </c>
    </row>
    <row r="528" spans="1:19" x14ac:dyDescent="0.25">
      <c r="A528">
        <v>1</v>
      </c>
      <c r="B528" t="s">
        <v>4472</v>
      </c>
      <c r="D528" t="str">
        <f>IF(VLOOKUP(K528,Master!$A$2:$C$5000,2,FALSE)=214,VLOOKUP(K528,[1]Master0214!$A$2:$D$5000,3,FALSE),VLOOKUP(K528,Master!$A$2:$C$5000,3,FALSE))</f>
        <v>ณัฐธิดา เลขะวณิชย์</v>
      </c>
      <c r="E528" t="s">
        <v>4641</v>
      </c>
      <c r="F528">
        <v>100697</v>
      </c>
      <c r="G528">
        <v>1</v>
      </c>
      <c r="H528">
        <v>25</v>
      </c>
      <c r="I528">
        <f t="shared" si="8"/>
        <v>-25</v>
      </c>
      <c r="J528">
        <f>IF(VLOOKUP(K528,Master!$A$2:$C$5000,2,FALSE)=214,VLOOKUP(K528,[1]Master0214!$A$2:$D$5000,4,FALSE),VLOOKUP(K528,Master!$A$2:$C$5000,2,FALSE))</f>
        <v>221641</v>
      </c>
      <c r="K528" t="s">
        <v>2500</v>
      </c>
      <c r="L528" t="s">
        <v>254</v>
      </c>
      <c r="M528" t="s">
        <v>126</v>
      </c>
      <c r="P528">
        <v>1</v>
      </c>
      <c r="R528" t="s">
        <v>4642</v>
      </c>
      <c r="S528" t="s">
        <v>919</v>
      </c>
    </row>
    <row r="529" spans="1:19" x14ac:dyDescent="0.25">
      <c r="A529">
        <v>1</v>
      </c>
      <c r="B529" t="s">
        <v>4472</v>
      </c>
      <c r="D529" t="str">
        <f>IF(VLOOKUP(K529,Master!$A$2:$C$5000,2,FALSE)=214,VLOOKUP(K529,[1]Master0214!$A$2:$D$5000,3,FALSE),VLOOKUP(K529,Master!$A$2:$C$5000,3,FALSE))</f>
        <v>สมจิตร จันทะแสน</v>
      </c>
      <c r="E529" t="s">
        <v>4643</v>
      </c>
      <c r="F529">
        <v>100697</v>
      </c>
      <c r="G529">
        <v>1</v>
      </c>
      <c r="H529">
        <v>22</v>
      </c>
      <c r="I529">
        <f t="shared" si="8"/>
        <v>-22</v>
      </c>
      <c r="J529">
        <f>IF(VLOOKUP(K529,Master!$A$2:$C$5000,2,FALSE)=214,VLOOKUP(K529,[1]Master0214!$A$2:$D$5000,4,FALSE),VLOOKUP(K529,Master!$A$2:$C$5000,2,FALSE))</f>
        <v>218340</v>
      </c>
      <c r="K529" t="s">
        <v>1568</v>
      </c>
      <c r="L529" t="s">
        <v>1054</v>
      </c>
      <c r="M529" t="s">
        <v>126</v>
      </c>
      <c r="P529">
        <v>1</v>
      </c>
      <c r="R529" t="s">
        <v>4644</v>
      </c>
      <c r="S529" t="s">
        <v>919</v>
      </c>
    </row>
    <row r="530" spans="1:19" x14ac:dyDescent="0.25">
      <c r="A530">
        <v>1</v>
      </c>
      <c r="B530" t="s">
        <v>4472</v>
      </c>
      <c r="D530" t="e">
        <f>IF(VLOOKUP(K530,Master!$A$2:$C$5000,2,FALSE)=214,VLOOKUP(K530,[1]Master0214!$A$2:$D$5000,3,FALSE),VLOOKUP(K530,Master!$A$2:$C$5000,3,FALSE))</f>
        <v>#N/A</v>
      </c>
      <c r="E530" t="s">
        <v>4645</v>
      </c>
      <c r="F530">
        <v>100697</v>
      </c>
      <c r="G530">
        <v>1</v>
      </c>
      <c r="H530">
        <v>23</v>
      </c>
      <c r="I530">
        <f t="shared" si="8"/>
        <v>-23</v>
      </c>
      <c r="J530" t="e">
        <f>IF(VLOOKUP(K530,Master!$A$2:$C$5000,2,FALSE)=214,VLOOKUP(K530,[1]Master0214!$A$2:$D$5000,4,FALSE),VLOOKUP(K530,Master!$A$2:$C$5000,2,FALSE))</f>
        <v>#N/A</v>
      </c>
      <c r="K530" t="s">
        <v>3502</v>
      </c>
      <c r="L530" t="s">
        <v>1050</v>
      </c>
      <c r="M530" t="s">
        <v>126</v>
      </c>
      <c r="P530">
        <v>1</v>
      </c>
      <c r="R530" t="s">
        <v>4646</v>
      </c>
      <c r="S530" t="s">
        <v>919</v>
      </c>
    </row>
    <row r="531" spans="1:19" x14ac:dyDescent="0.25">
      <c r="A531">
        <v>1</v>
      </c>
      <c r="B531" t="s">
        <v>4647</v>
      </c>
      <c r="D531" t="e">
        <f>IF(VLOOKUP(K531,Master!$A$2:$C$5000,2,FALSE)=214,VLOOKUP(K531,[1]Master0214!$A$2:$D$5000,3,FALSE),VLOOKUP(K531,Master!$A$2:$C$5000,3,FALSE))</f>
        <v>#N/A</v>
      </c>
      <c r="E531" t="s">
        <v>4648</v>
      </c>
      <c r="F531">
        <v>100697</v>
      </c>
      <c r="G531">
        <v>1</v>
      </c>
      <c r="H531">
        <v>262</v>
      </c>
      <c r="I531">
        <f t="shared" si="8"/>
        <v>-262</v>
      </c>
      <c r="J531" t="e">
        <f>IF(VLOOKUP(K531,Master!$A$2:$C$5000,2,FALSE)=214,VLOOKUP(K531,[1]Master0214!$A$2:$D$5000,4,FALSE),VLOOKUP(K531,Master!$A$2:$C$5000,2,FALSE))</f>
        <v>#N/A</v>
      </c>
      <c r="K531" t="s">
        <v>504</v>
      </c>
      <c r="L531" t="s">
        <v>203</v>
      </c>
      <c r="M531" t="s">
        <v>126</v>
      </c>
      <c r="P531">
        <v>1</v>
      </c>
      <c r="R531" t="s">
        <v>4649</v>
      </c>
      <c r="S531" t="s">
        <v>919</v>
      </c>
    </row>
    <row r="532" spans="1:19" x14ac:dyDescent="0.25">
      <c r="A532">
        <v>1</v>
      </c>
      <c r="B532" t="s">
        <v>4647</v>
      </c>
      <c r="D532" t="str">
        <f>IF(VLOOKUP(K532,Master!$A$2:$C$5000,2,FALSE)=214,VLOOKUP(K532,[1]Master0214!$A$2:$D$5000,3,FALSE),VLOOKUP(K532,Master!$A$2:$C$5000,3,FALSE))</f>
        <v>ข้าวฟ่าง ทรานสปอร์ต หจก.</v>
      </c>
      <c r="E532" t="s">
        <v>4650</v>
      </c>
      <c r="F532">
        <v>100697</v>
      </c>
      <c r="G532">
        <v>1</v>
      </c>
      <c r="H532">
        <v>2087</v>
      </c>
      <c r="I532">
        <f t="shared" si="8"/>
        <v>-2087</v>
      </c>
      <c r="J532">
        <f>IF(VLOOKUP(K532,Master!$A$2:$C$5000,2,FALSE)=214,VLOOKUP(K532,[1]Master0214!$A$2:$D$5000,4,FALSE),VLOOKUP(K532,Master!$A$2:$C$5000,2,FALSE))</f>
        <v>218113</v>
      </c>
      <c r="K532" t="s">
        <v>2550</v>
      </c>
      <c r="L532" t="s">
        <v>487</v>
      </c>
      <c r="M532" t="s">
        <v>126</v>
      </c>
      <c r="P532">
        <v>1</v>
      </c>
      <c r="R532" t="s">
        <v>4651</v>
      </c>
      <c r="S532" t="s">
        <v>919</v>
      </c>
    </row>
    <row r="533" spans="1:19" x14ac:dyDescent="0.25">
      <c r="A533">
        <v>1</v>
      </c>
      <c r="B533" t="s">
        <v>4647</v>
      </c>
      <c r="D533" t="str">
        <f>IF(VLOOKUP(K533,Master!$A$2:$C$5000,2,FALSE)=214,VLOOKUP(K533,[1]Master0214!$A$2:$D$5000,3,FALSE),VLOOKUP(K533,Master!$A$2:$C$5000,3,FALSE))</f>
        <v>สง่า ลิ้มสุวรรณ</v>
      </c>
      <c r="E533" t="s">
        <v>4652</v>
      </c>
      <c r="F533">
        <v>100697</v>
      </c>
      <c r="G533">
        <v>1</v>
      </c>
      <c r="H533">
        <v>11</v>
      </c>
      <c r="I533">
        <f t="shared" si="8"/>
        <v>-11</v>
      </c>
      <c r="J533">
        <f>IF(VLOOKUP(K533,Master!$A$2:$C$5000,2,FALSE)=214,VLOOKUP(K533,[1]Master0214!$A$2:$D$5000,4,FALSE),VLOOKUP(K533,Master!$A$2:$C$5000,2,FALSE))</f>
        <v>217805</v>
      </c>
      <c r="K533" t="s">
        <v>1944</v>
      </c>
      <c r="L533" t="s">
        <v>487</v>
      </c>
      <c r="M533" t="s">
        <v>126</v>
      </c>
      <c r="P533">
        <v>1</v>
      </c>
      <c r="R533" t="s">
        <v>4653</v>
      </c>
      <c r="S533" t="s">
        <v>919</v>
      </c>
    </row>
    <row r="534" spans="1:19" x14ac:dyDescent="0.25">
      <c r="A534">
        <v>1</v>
      </c>
      <c r="B534" t="s">
        <v>4647</v>
      </c>
      <c r="D534" t="str">
        <f>IF(VLOOKUP(K534,Master!$A$2:$C$5000,2,FALSE)=214,VLOOKUP(K534,[1]Master0214!$A$2:$D$5000,3,FALSE),VLOOKUP(K534,Master!$A$2:$C$5000,3,FALSE))</f>
        <v>สง่า ลิ้มสุวรรณ</v>
      </c>
      <c r="E534" t="s">
        <v>4654</v>
      </c>
      <c r="F534">
        <v>100697</v>
      </c>
      <c r="G534">
        <v>1</v>
      </c>
      <c r="H534">
        <v>28</v>
      </c>
      <c r="I534">
        <f t="shared" si="8"/>
        <v>-28</v>
      </c>
      <c r="J534">
        <f>IF(VLOOKUP(K534,Master!$A$2:$C$5000,2,FALSE)=214,VLOOKUP(K534,[1]Master0214!$A$2:$D$5000,4,FALSE),VLOOKUP(K534,Master!$A$2:$C$5000,2,FALSE))</f>
        <v>217805</v>
      </c>
      <c r="K534" t="s">
        <v>1616</v>
      </c>
      <c r="L534" t="s">
        <v>487</v>
      </c>
      <c r="M534" t="s">
        <v>126</v>
      </c>
      <c r="P534">
        <v>1</v>
      </c>
      <c r="R534" t="s">
        <v>4655</v>
      </c>
      <c r="S534" t="s">
        <v>919</v>
      </c>
    </row>
    <row r="535" spans="1:19" x14ac:dyDescent="0.25">
      <c r="A535">
        <v>1</v>
      </c>
      <c r="B535" t="s">
        <v>4647</v>
      </c>
      <c r="D535" t="str">
        <f>IF(VLOOKUP(K535,Master!$A$2:$C$5000,2,FALSE)=214,VLOOKUP(K535,[1]Master0214!$A$2:$D$5000,3,FALSE),VLOOKUP(K535,Master!$A$2:$C$5000,3,FALSE))</f>
        <v>สุจิรา แสงสุวรรณ</v>
      </c>
      <c r="E535" t="s">
        <v>4656</v>
      </c>
      <c r="F535">
        <v>100697</v>
      </c>
      <c r="G535">
        <v>1</v>
      </c>
      <c r="H535">
        <v>11</v>
      </c>
      <c r="I535">
        <f t="shared" si="8"/>
        <v>-11</v>
      </c>
      <c r="J535">
        <f>IF(VLOOKUP(K535,Master!$A$2:$C$5000,2,FALSE)=214,VLOOKUP(K535,[1]Master0214!$A$2:$D$5000,4,FALSE),VLOOKUP(K535,Master!$A$2:$C$5000,2,FALSE))</f>
        <v>218131</v>
      </c>
      <c r="K535" t="s">
        <v>2122</v>
      </c>
      <c r="L535" t="s">
        <v>487</v>
      </c>
      <c r="M535" t="s">
        <v>126</v>
      </c>
      <c r="P535">
        <v>1</v>
      </c>
      <c r="R535" t="s">
        <v>4657</v>
      </c>
      <c r="S535" t="s">
        <v>919</v>
      </c>
    </row>
    <row r="536" spans="1:19" x14ac:dyDescent="0.25">
      <c r="A536">
        <v>1</v>
      </c>
      <c r="B536" t="s">
        <v>4647</v>
      </c>
      <c r="D536" t="str">
        <f>IF(VLOOKUP(K536,Master!$A$2:$C$5000,2,FALSE)=214,VLOOKUP(K536,[1]Master0214!$A$2:$D$5000,3,FALSE),VLOOKUP(K536,Master!$A$2:$C$5000,3,FALSE))</f>
        <v>ข้าวฟ่าง ทรานสปอร์ต หจก.</v>
      </c>
      <c r="E536" t="s">
        <v>4658</v>
      </c>
      <c r="F536">
        <v>100697</v>
      </c>
      <c r="G536">
        <v>1</v>
      </c>
      <c r="H536">
        <v>11</v>
      </c>
      <c r="I536">
        <f t="shared" si="8"/>
        <v>-11</v>
      </c>
      <c r="J536">
        <f>IF(VLOOKUP(K536,Master!$A$2:$C$5000,2,FALSE)=214,VLOOKUP(K536,[1]Master0214!$A$2:$D$5000,4,FALSE),VLOOKUP(K536,Master!$A$2:$C$5000,2,FALSE))</f>
        <v>218113</v>
      </c>
      <c r="K536" t="s">
        <v>1490</v>
      </c>
      <c r="L536" t="s">
        <v>487</v>
      </c>
      <c r="M536" t="s">
        <v>126</v>
      </c>
      <c r="P536">
        <v>1</v>
      </c>
      <c r="R536" t="s">
        <v>4659</v>
      </c>
      <c r="S536" t="s">
        <v>919</v>
      </c>
    </row>
    <row r="537" spans="1:19" x14ac:dyDescent="0.25">
      <c r="A537">
        <v>1</v>
      </c>
      <c r="B537" t="s">
        <v>4647</v>
      </c>
      <c r="D537" t="str">
        <f>IF(VLOOKUP(K537,Master!$A$2:$C$5000,2,FALSE)=214,VLOOKUP(K537,[1]Master0214!$A$2:$D$5000,3,FALSE),VLOOKUP(K537,Master!$A$2:$C$5000,3,FALSE))</f>
        <v>สุจิรา แสงสุวรรณ</v>
      </c>
      <c r="E537" t="s">
        <v>4660</v>
      </c>
      <c r="F537">
        <v>100697</v>
      </c>
      <c r="G537">
        <v>1</v>
      </c>
      <c r="H537">
        <v>80</v>
      </c>
      <c r="I537">
        <f t="shared" si="8"/>
        <v>-80</v>
      </c>
      <c r="J537">
        <f>IF(VLOOKUP(K537,Master!$A$2:$C$5000,2,FALSE)=214,VLOOKUP(K537,[1]Master0214!$A$2:$D$5000,4,FALSE),VLOOKUP(K537,Master!$A$2:$C$5000,2,FALSE))</f>
        <v>218131</v>
      </c>
      <c r="K537" t="s">
        <v>2120</v>
      </c>
      <c r="L537" t="s">
        <v>487</v>
      </c>
      <c r="M537" t="s">
        <v>126</v>
      </c>
      <c r="P537">
        <v>1</v>
      </c>
      <c r="R537" t="s">
        <v>4661</v>
      </c>
      <c r="S537" t="s">
        <v>919</v>
      </c>
    </row>
    <row r="538" spans="1:19" x14ac:dyDescent="0.25">
      <c r="A538">
        <v>1</v>
      </c>
      <c r="B538" t="s">
        <v>4647</v>
      </c>
      <c r="D538" t="str">
        <f>IF(VLOOKUP(K538,Master!$A$2:$C$5000,2,FALSE)=214,VLOOKUP(K538,[1]Master0214!$A$2:$D$5000,3,FALSE),VLOOKUP(K538,Master!$A$2:$C$5000,3,FALSE))</f>
        <v>วีระทัศน์ หมัดสอ</v>
      </c>
      <c r="E538" t="s">
        <v>4662</v>
      </c>
      <c r="F538">
        <v>100697</v>
      </c>
      <c r="G538">
        <v>1</v>
      </c>
      <c r="H538">
        <v>208</v>
      </c>
      <c r="I538">
        <f t="shared" si="8"/>
        <v>-208</v>
      </c>
      <c r="J538">
        <f>IF(VLOOKUP(K538,Master!$A$2:$C$5000,2,FALSE)=214,VLOOKUP(K538,[1]Master0214!$A$2:$D$5000,4,FALSE),VLOOKUP(K538,Master!$A$2:$C$5000,2,FALSE))</f>
        <v>219526</v>
      </c>
      <c r="K538" t="s">
        <v>2017</v>
      </c>
      <c r="L538" t="s">
        <v>487</v>
      </c>
      <c r="M538" t="s">
        <v>126</v>
      </c>
      <c r="P538">
        <v>1</v>
      </c>
      <c r="R538" t="s">
        <v>4663</v>
      </c>
      <c r="S538" t="s">
        <v>919</v>
      </c>
    </row>
    <row r="539" spans="1:19" x14ac:dyDescent="0.25">
      <c r="A539">
        <v>1</v>
      </c>
      <c r="B539" t="s">
        <v>4647</v>
      </c>
      <c r="D539" t="e">
        <f>IF(VLOOKUP(K539,Master!$A$2:$C$5000,2,FALSE)=214,VLOOKUP(K539,[1]Master0214!$A$2:$D$5000,3,FALSE),VLOOKUP(K539,Master!$A$2:$C$5000,3,FALSE))</f>
        <v>#N/A</v>
      </c>
      <c r="E539" t="s">
        <v>4664</v>
      </c>
      <c r="F539">
        <v>100697</v>
      </c>
      <c r="G539">
        <v>1</v>
      </c>
      <c r="H539">
        <v>30</v>
      </c>
      <c r="I539">
        <f t="shared" si="8"/>
        <v>-30</v>
      </c>
      <c r="J539" t="e">
        <f>IF(VLOOKUP(K539,Master!$A$2:$C$5000,2,FALSE)=214,VLOOKUP(K539,[1]Master0214!$A$2:$D$5000,4,FALSE),VLOOKUP(K539,Master!$A$2:$C$5000,2,FALSE))</f>
        <v>#N/A</v>
      </c>
      <c r="K539" t="s">
        <v>3506</v>
      </c>
      <c r="L539" t="s">
        <v>203</v>
      </c>
      <c r="M539" t="s">
        <v>126</v>
      </c>
      <c r="P539">
        <v>1</v>
      </c>
      <c r="R539" t="s">
        <v>4665</v>
      </c>
      <c r="S539" t="s">
        <v>919</v>
      </c>
    </row>
    <row r="540" spans="1:19" x14ac:dyDescent="0.25">
      <c r="A540">
        <v>1</v>
      </c>
      <c r="B540" t="s">
        <v>4647</v>
      </c>
      <c r="D540" t="e">
        <f>IF(VLOOKUP(K540,Master!$A$2:$C$5000,2,FALSE)=214,VLOOKUP(K540,[1]Master0214!$A$2:$D$5000,3,FALSE),VLOOKUP(K540,Master!$A$2:$C$5000,3,FALSE))</f>
        <v>#N/A</v>
      </c>
      <c r="E540" t="s">
        <v>4666</v>
      </c>
      <c r="F540">
        <v>100697</v>
      </c>
      <c r="G540">
        <v>1</v>
      </c>
      <c r="H540">
        <v>310</v>
      </c>
      <c r="I540">
        <f t="shared" si="8"/>
        <v>-310</v>
      </c>
      <c r="J540" t="e">
        <f>IF(VLOOKUP(K540,Master!$A$2:$C$5000,2,FALSE)=214,VLOOKUP(K540,[1]Master0214!$A$2:$D$5000,4,FALSE),VLOOKUP(K540,Master!$A$2:$C$5000,2,FALSE))</f>
        <v>#N/A</v>
      </c>
      <c r="K540" t="s">
        <v>225</v>
      </c>
      <c r="L540" t="s">
        <v>203</v>
      </c>
      <c r="M540" t="s">
        <v>126</v>
      </c>
      <c r="P540">
        <v>1</v>
      </c>
      <c r="R540" t="s">
        <v>4667</v>
      </c>
      <c r="S540" t="s">
        <v>919</v>
      </c>
    </row>
    <row r="541" spans="1:19" x14ac:dyDescent="0.25">
      <c r="A541">
        <v>1</v>
      </c>
      <c r="B541" t="s">
        <v>4647</v>
      </c>
      <c r="D541" t="str">
        <f>IF(VLOOKUP(K541,Master!$A$2:$C$5000,2,FALSE)=214,VLOOKUP(K541,[1]Master0214!$A$2:$D$5000,3,FALSE),VLOOKUP(K541,Master!$A$2:$C$5000,3,FALSE))</f>
        <v>สังวร สงสัย</v>
      </c>
      <c r="E541" t="s">
        <v>4668</v>
      </c>
      <c r="F541">
        <v>100697</v>
      </c>
      <c r="G541">
        <v>1</v>
      </c>
      <c r="H541">
        <v>30</v>
      </c>
      <c r="I541">
        <f t="shared" si="8"/>
        <v>-30</v>
      </c>
      <c r="J541">
        <f>IF(VLOOKUP(K541,Master!$A$2:$C$5000,2,FALSE)=214,VLOOKUP(K541,[1]Master0214!$A$2:$D$5000,4,FALSE),VLOOKUP(K541,Master!$A$2:$C$5000,2,FALSE))</f>
        <v>218108</v>
      </c>
      <c r="K541" t="s">
        <v>1581</v>
      </c>
      <c r="L541" t="s">
        <v>317</v>
      </c>
      <c r="M541" t="s">
        <v>126</v>
      </c>
      <c r="P541">
        <v>1</v>
      </c>
      <c r="R541" t="s">
        <v>4669</v>
      </c>
      <c r="S541" t="s">
        <v>919</v>
      </c>
    </row>
    <row r="542" spans="1:19" x14ac:dyDescent="0.25">
      <c r="A542">
        <v>1</v>
      </c>
      <c r="B542" t="s">
        <v>4647</v>
      </c>
      <c r="D542" t="str">
        <f>IF(VLOOKUP(K542,Master!$A$2:$C$5000,2,FALSE)=214,VLOOKUP(K542,[1]Master0214!$A$2:$D$5000,3,FALSE),VLOOKUP(K542,Master!$A$2:$C$5000,3,FALSE))</f>
        <v>สุจิรา แสงสุวรรณ</v>
      </c>
      <c r="E542" t="s">
        <v>4670</v>
      </c>
      <c r="F542">
        <v>100697</v>
      </c>
      <c r="G542">
        <v>1</v>
      </c>
      <c r="H542">
        <v>34.01</v>
      </c>
      <c r="I542">
        <f t="shared" si="8"/>
        <v>-34.01</v>
      </c>
      <c r="J542">
        <f>IF(VLOOKUP(K542,Master!$A$2:$C$5000,2,FALSE)=214,VLOOKUP(K542,[1]Master0214!$A$2:$D$5000,4,FALSE),VLOOKUP(K542,Master!$A$2:$C$5000,2,FALSE))</f>
        <v>218131</v>
      </c>
      <c r="K542" t="s">
        <v>1485</v>
      </c>
      <c r="L542" t="s">
        <v>487</v>
      </c>
      <c r="M542" t="s">
        <v>126</v>
      </c>
      <c r="P542">
        <v>1</v>
      </c>
      <c r="R542" t="s">
        <v>4671</v>
      </c>
      <c r="S542" t="s">
        <v>919</v>
      </c>
    </row>
    <row r="543" spans="1:19" x14ac:dyDescent="0.25">
      <c r="A543">
        <v>1</v>
      </c>
      <c r="B543" t="s">
        <v>4647</v>
      </c>
      <c r="D543" t="str">
        <f>IF(VLOOKUP(K543,Master!$A$2:$C$5000,2,FALSE)=214,VLOOKUP(K543,[1]Master0214!$A$2:$D$5000,3,FALSE),VLOOKUP(K543,Master!$A$2:$C$5000,3,FALSE))</f>
        <v>สังวร สงสัย</v>
      </c>
      <c r="E543" t="s">
        <v>4672</v>
      </c>
      <c r="F543">
        <v>100697</v>
      </c>
      <c r="G543">
        <v>1</v>
      </c>
      <c r="H543">
        <v>37</v>
      </c>
      <c r="I543">
        <f t="shared" si="8"/>
        <v>-37</v>
      </c>
      <c r="J543">
        <f>IF(VLOOKUP(K543,Master!$A$2:$C$5000,2,FALSE)=214,VLOOKUP(K543,[1]Master0214!$A$2:$D$5000,4,FALSE),VLOOKUP(K543,Master!$A$2:$C$5000,2,FALSE))</f>
        <v>218108</v>
      </c>
      <c r="K543" t="s">
        <v>1592</v>
      </c>
      <c r="L543" t="s">
        <v>317</v>
      </c>
      <c r="M543" t="s">
        <v>126</v>
      </c>
      <c r="P543">
        <v>1</v>
      </c>
      <c r="R543" t="s">
        <v>4673</v>
      </c>
      <c r="S543" t="s">
        <v>919</v>
      </c>
    </row>
    <row r="544" spans="1:19" x14ac:dyDescent="0.25">
      <c r="A544">
        <v>1</v>
      </c>
      <c r="B544" t="s">
        <v>4647</v>
      </c>
      <c r="D544" t="str">
        <f>IF(VLOOKUP(K544,Master!$A$2:$C$5000,2,FALSE)=214,VLOOKUP(K544,[1]Master0214!$A$2:$D$5000,3,FALSE),VLOOKUP(K544,Master!$A$2:$C$5000,3,FALSE))</f>
        <v>บจ.วิลลิ่ง คูล</v>
      </c>
      <c r="E544" t="s">
        <v>4674</v>
      </c>
      <c r="F544">
        <v>100697</v>
      </c>
      <c r="G544">
        <v>1</v>
      </c>
      <c r="H544">
        <v>20</v>
      </c>
      <c r="I544">
        <f t="shared" si="8"/>
        <v>-20</v>
      </c>
      <c r="J544">
        <f>IF(VLOOKUP(K544,Master!$A$2:$C$5000,2,FALSE)=214,VLOOKUP(K544,[1]Master0214!$A$2:$D$5000,4,FALSE),VLOOKUP(K544,Master!$A$2:$C$5000,2,FALSE))</f>
        <v>218360</v>
      </c>
      <c r="K544" t="s">
        <v>1730</v>
      </c>
      <c r="L544" t="s">
        <v>487</v>
      </c>
      <c r="M544" t="s">
        <v>126</v>
      </c>
      <c r="P544">
        <v>1</v>
      </c>
      <c r="R544" t="s">
        <v>4675</v>
      </c>
      <c r="S544" t="s">
        <v>919</v>
      </c>
    </row>
    <row r="545" spans="1:19" x14ac:dyDescent="0.25">
      <c r="A545">
        <v>1</v>
      </c>
      <c r="B545" t="s">
        <v>4647</v>
      </c>
      <c r="D545" t="e">
        <f>IF(VLOOKUP(K545,Master!$A$2:$C$5000,2,FALSE)=214,VLOOKUP(K545,[1]Master0214!$A$2:$D$5000,3,FALSE),VLOOKUP(K545,Master!$A$2:$C$5000,3,FALSE))</f>
        <v>#N/A</v>
      </c>
      <c r="E545" t="s">
        <v>4676</v>
      </c>
      <c r="F545">
        <v>100697</v>
      </c>
      <c r="G545">
        <v>1</v>
      </c>
      <c r="H545">
        <v>497.99</v>
      </c>
      <c r="I545">
        <f t="shared" si="8"/>
        <v>-497.99</v>
      </c>
      <c r="J545" t="e">
        <f>IF(VLOOKUP(K545,Master!$A$2:$C$5000,2,FALSE)=214,VLOOKUP(K545,[1]Master0214!$A$2:$D$5000,4,FALSE),VLOOKUP(K545,Master!$A$2:$C$5000,2,FALSE))</f>
        <v>#N/A</v>
      </c>
      <c r="K545" t="s">
        <v>2058</v>
      </c>
      <c r="L545" t="s">
        <v>1049</v>
      </c>
      <c r="M545" t="s">
        <v>126</v>
      </c>
      <c r="P545">
        <v>1</v>
      </c>
      <c r="R545" t="s">
        <v>4677</v>
      </c>
      <c r="S545" t="s">
        <v>919</v>
      </c>
    </row>
    <row r="546" spans="1:19" x14ac:dyDescent="0.25">
      <c r="A546">
        <v>1</v>
      </c>
      <c r="B546" t="s">
        <v>4647</v>
      </c>
      <c r="D546" t="str">
        <f>IF(VLOOKUP(K546,Master!$A$2:$C$5000,2,FALSE)=214,VLOOKUP(K546,[1]Master0214!$A$2:$D$5000,3,FALSE),VLOOKUP(K546,Master!$A$2:$C$5000,3,FALSE))</f>
        <v>วิทิตพันธ์ ทรานสปอร์ต บจก.</v>
      </c>
      <c r="E546" t="s">
        <v>4678</v>
      </c>
      <c r="F546">
        <v>100697</v>
      </c>
      <c r="G546">
        <v>1</v>
      </c>
      <c r="H546">
        <v>18</v>
      </c>
      <c r="I546">
        <f t="shared" si="8"/>
        <v>-18</v>
      </c>
      <c r="J546">
        <f>IF(VLOOKUP(K546,Master!$A$2:$C$5000,2,FALSE)=214,VLOOKUP(K546,[1]Master0214!$A$2:$D$5000,4,FALSE),VLOOKUP(K546,Master!$A$2:$C$5000,2,FALSE))</f>
        <v>218234</v>
      </c>
      <c r="K546" t="s">
        <v>205</v>
      </c>
      <c r="L546" t="s">
        <v>317</v>
      </c>
      <c r="M546" t="s">
        <v>126</v>
      </c>
      <c r="P546">
        <v>1</v>
      </c>
      <c r="R546" t="s">
        <v>4679</v>
      </c>
      <c r="S546" t="s">
        <v>919</v>
      </c>
    </row>
    <row r="547" spans="1:19" x14ac:dyDescent="0.25">
      <c r="A547">
        <v>1</v>
      </c>
      <c r="B547" t="s">
        <v>4647</v>
      </c>
      <c r="D547" t="e">
        <f>IF(VLOOKUP(K547,Master!$A$2:$C$5000,2,FALSE)=214,VLOOKUP(K547,[1]Master0214!$A$2:$D$5000,3,FALSE),VLOOKUP(K547,Master!$A$2:$C$5000,3,FALSE))</f>
        <v>#N/A</v>
      </c>
      <c r="E547" t="s">
        <v>4680</v>
      </c>
      <c r="F547">
        <v>100697</v>
      </c>
      <c r="G547">
        <v>1</v>
      </c>
      <c r="H547">
        <v>57</v>
      </c>
      <c r="I547">
        <f t="shared" si="8"/>
        <v>-57</v>
      </c>
      <c r="J547" t="e">
        <f>IF(VLOOKUP(K547,Master!$A$2:$C$5000,2,FALSE)=214,VLOOKUP(K547,[1]Master0214!$A$2:$D$5000,4,FALSE),VLOOKUP(K547,Master!$A$2:$C$5000,2,FALSE))</f>
        <v>#N/A</v>
      </c>
      <c r="K547" t="s">
        <v>3513</v>
      </c>
      <c r="L547" t="s">
        <v>1045</v>
      </c>
      <c r="M547" t="s">
        <v>126</v>
      </c>
      <c r="P547">
        <v>1</v>
      </c>
      <c r="R547" t="s">
        <v>4681</v>
      </c>
      <c r="S547" t="s">
        <v>919</v>
      </c>
    </row>
    <row r="548" spans="1:19" x14ac:dyDescent="0.25">
      <c r="A548">
        <v>1</v>
      </c>
      <c r="B548" t="s">
        <v>4647</v>
      </c>
      <c r="D548" t="str">
        <f>IF(VLOOKUP(K548,Master!$A$2:$C$5000,2,FALSE)=214,VLOOKUP(K548,[1]Master0214!$A$2:$D$5000,3,FALSE),VLOOKUP(K548,Master!$A$2:$C$5000,3,FALSE))</f>
        <v>นิคม สืบกลัด</v>
      </c>
      <c r="E548" t="s">
        <v>4682</v>
      </c>
      <c r="F548">
        <v>100697</v>
      </c>
      <c r="G548">
        <v>1</v>
      </c>
      <c r="H548">
        <v>40</v>
      </c>
      <c r="I548">
        <f t="shared" si="8"/>
        <v>-40</v>
      </c>
      <c r="J548">
        <f>IF(VLOOKUP(K548,Master!$A$2:$C$5000,2,FALSE)=214,VLOOKUP(K548,[1]Master0214!$A$2:$D$5000,4,FALSE),VLOOKUP(K548,Master!$A$2:$C$5000,2,FALSE))</f>
        <v>218174</v>
      </c>
      <c r="K548" t="s">
        <v>1549</v>
      </c>
      <c r="L548" t="s">
        <v>487</v>
      </c>
      <c r="M548" t="s">
        <v>126</v>
      </c>
      <c r="P548">
        <v>1</v>
      </c>
      <c r="R548" t="s">
        <v>4683</v>
      </c>
      <c r="S548" t="s">
        <v>919</v>
      </c>
    </row>
    <row r="549" spans="1:19" x14ac:dyDescent="0.25">
      <c r="A549">
        <v>1</v>
      </c>
      <c r="B549" t="s">
        <v>4647</v>
      </c>
      <c r="D549" t="str">
        <f>IF(VLOOKUP(K549,Master!$A$2:$C$5000,2,FALSE)=214,VLOOKUP(K549,[1]Master0214!$A$2:$D$5000,3,FALSE),VLOOKUP(K549,Master!$A$2:$C$5000,3,FALSE))</f>
        <v>ชัยประสิทธิ์ วงษ์สุวรรณ์</v>
      </c>
      <c r="E549" t="s">
        <v>4684</v>
      </c>
      <c r="F549">
        <v>100697</v>
      </c>
      <c r="G549">
        <v>1</v>
      </c>
      <c r="H549">
        <v>27</v>
      </c>
      <c r="I549">
        <f t="shared" si="8"/>
        <v>-27</v>
      </c>
      <c r="J549">
        <f>IF(VLOOKUP(K549,Master!$A$2:$C$5000,2,FALSE)=214,VLOOKUP(K549,[1]Master0214!$A$2:$D$5000,4,FALSE),VLOOKUP(K549,Master!$A$2:$C$5000,2,FALSE))</f>
        <v>219136</v>
      </c>
      <c r="K549" t="s">
        <v>2128</v>
      </c>
      <c r="L549" t="s">
        <v>487</v>
      </c>
      <c r="M549" t="s">
        <v>126</v>
      </c>
      <c r="P549">
        <v>1</v>
      </c>
      <c r="R549" t="s">
        <v>4685</v>
      </c>
      <c r="S549" t="s">
        <v>919</v>
      </c>
    </row>
    <row r="550" spans="1:19" x14ac:dyDescent="0.25">
      <c r="A550">
        <v>1</v>
      </c>
      <c r="B550" t="s">
        <v>4647</v>
      </c>
      <c r="D550" t="str">
        <f>IF(VLOOKUP(K550,Master!$A$2:$C$5000,2,FALSE)=214,VLOOKUP(K550,[1]Master0214!$A$2:$D$5000,3,FALSE),VLOOKUP(K550,Master!$A$2:$C$5000,3,FALSE))</f>
        <v>บจ.จี-ตอง โลจิสติกส์</v>
      </c>
      <c r="E550" t="s">
        <v>4686</v>
      </c>
      <c r="F550">
        <v>100697</v>
      </c>
      <c r="G550">
        <v>1</v>
      </c>
      <c r="H550">
        <v>12</v>
      </c>
      <c r="I550">
        <f t="shared" si="8"/>
        <v>-12</v>
      </c>
      <c r="J550">
        <f>IF(VLOOKUP(K550,Master!$A$2:$C$5000,2,FALSE)=214,VLOOKUP(K550,[1]Master0214!$A$2:$D$5000,4,FALSE),VLOOKUP(K550,Master!$A$2:$C$5000,2,FALSE))</f>
        <v>220999</v>
      </c>
      <c r="K550" t="s">
        <v>3318</v>
      </c>
      <c r="L550" t="s">
        <v>3505</v>
      </c>
      <c r="M550" t="s">
        <v>126</v>
      </c>
      <c r="P550">
        <v>1</v>
      </c>
      <c r="R550" t="s">
        <v>4687</v>
      </c>
      <c r="S550" t="s">
        <v>919</v>
      </c>
    </row>
    <row r="551" spans="1:19" x14ac:dyDescent="0.25">
      <c r="A551">
        <v>1</v>
      </c>
      <c r="B551" t="s">
        <v>4647</v>
      </c>
      <c r="D551" t="str">
        <f>IF(VLOOKUP(K551,Master!$A$2:$C$5000,2,FALSE)=214,VLOOKUP(K551,[1]Master0214!$A$2:$D$5000,3,FALSE),VLOOKUP(K551,Master!$A$2:$C$5000,3,FALSE))</f>
        <v>สายันห์ พ่วงธานี</v>
      </c>
      <c r="E551" t="s">
        <v>4688</v>
      </c>
      <c r="F551">
        <v>100697</v>
      </c>
      <c r="G551">
        <v>1</v>
      </c>
      <c r="H551">
        <v>24</v>
      </c>
      <c r="I551">
        <f t="shared" si="8"/>
        <v>-24</v>
      </c>
      <c r="J551">
        <f>IF(VLOOKUP(K551,Master!$A$2:$C$5000,2,FALSE)=214,VLOOKUP(K551,[1]Master0214!$A$2:$D$5000,4,FALSE),VLOOKUP(K551,Master!$A$2:$C$5000,2,FALSE))</f>
        <v>218217</v>
      </c>
      <c r="K551" t="s">
        <v>95</v>
      </c>
      <c r="L551" t="s">
        <v>3505</v>
      </c>
      <c r="M551" t="s">
        <v>126</v>
      </c>
      <c r="P551">
        <v>1</v>
      </c>
      <c r="R551" t="s">
        <v>4689</v>
      </c>
      <c r="S551" t="s">
        <v>919</v>
      </c>
    </row>
    <row r="552" spans="1:19" x14ac:dyDescent="0.25">
      <c r="A552">
        <v>1</v>
      </c>
      <c r="B552" t="s">
        <v>4647</v>
      </c>
      <c r="D552" t="str">
        <f>IF(VLOOKUP(K552,Master!$A$2:$C$5000,2,FALSE)=214,VLOOKUP(K552,[1]Master0214!$A$2:$D$5000,3,FALSE),VLOOKUP(K552,Master!$A$2:$C$5000,3,FALSE))</f>
        <v>พิเชษฐ์ จันทร์หอม</v>
      </c>
      <c r="E552" t="s">
        <v>4690</v>
      </c>
      <c r="F552">
        <v>100697</v>
      </c>
      <c r="G552">
        <v>1</v>
      </c>
      <c r="H552">
        <v>39</v>
      </c>
      <c r="I552">
        <f t="shared" si="8"/>
        <v>-39</v>
      </c>
      <c r="J552">
        <f>IF(VLOOKUP(K552,Master!$A$2:$C$5000,2,FALSE)=214,VLOOKUP(K552,[1]Master0214!$A$2:$D$5000,4,FALSE),VLOOKUP(K552,Master!$A$2:$C$5000,2,FALSE))</f>
        <v>218162</v>
      </c>
      <c r="K552" t="s">
        <v>1541</v>
      </c>
      <c r="L552" t="s">
        <v>317</v>
      </c>
      <c r="M552" t="s">
        <v>126</v>
      </c>
      <c r="P552">
        <v>1</v>
      </c>
      <c r="R552" t="s">
        <v>4691</v>
      </c>
      <c r="S552" t="s">
        <v>919</v>
      </c>
    </row>
    <row r="553" spans="1:19" x14ac:dyDescent="0.25">
      <c r="A553">
        <v>1</v>
      </c>
      <c r="B553" t="s">
        <v>4647</v>
      </c>
      <c r="D553" t="str">
        <f>IF(VLOOKUP(K553,Master!$A$2:$C$5000,2,FALSE)=214,VLOOKUP(K553,[1]Master0214!$A$2:$D$5000,3,FALSE),VLOOKUP(K553,Master!$A$2:$C$5000,3,FALSE))</f>
        <v>ข้าวฟ่าง ทรานสปอร์ต หจก.</v>
      </c>
      <c r="E553" t="s">
        <v>4692</v>
      </c>
      <c r="F553">
        <v>100697</v>
      </c>
      <c r="G553">
        <v>1</v>
      </c>
      <c r="H553">
        <v>311.01</v>
      </c>
      <c r="I553">
        <f t="shared" si="8"/>
        <v>-311.01</v>
      </c>
      <c r="J553">
        <f>IF(VLOOKUP(K553,Master!$A$2:$C$5000,2,FALSE)=214,VLOOKUP(K553,[1]Master0214!$A$2:$D$5000,4,FALSE),VLOOKUP(K553,Master!$A$2:$C$5000,2,FALSE))</f>
        <v>218113</v>
      </c>
      <c r="K553" t="s">
        <v>516</v>
      </c>
      <c r="L553" t="s">
        <v>487</v>
      </c>
      <c r="M553" t="s">
        <v>126</v>
      </c>
      <c r="P553">
        <v>1</v>
      </c>
      <c r="R553" t="s">
        <v>4693</v>
      </c>
      <c r="S553" t="s">
        <v>919</v>
      </c>
    </row>
    <row r="554" spans="1:19" x14ac:dyDescent="0.25">
      <c r="A554">
        <v>1</v>
      </c>
      <c r="B554" t="s">
        <v>4647</v>
      </c>
      <c r="D554" t="str">
        <f>IF(VLOOKUP(K554,Master!$A$2:$C$5000,2,FALSE)=214,VLOOKUP(K554,[1]Master0214!$A$2:$D$5000,3,FALSE),VLOOKUP(K554,Master!$A$2:$C$5000,3,FALSE))</f>
        <v>สุกัญญา ประชุม</v>
      </c>
      <c r="E554" t="s">
        <v>4694</v>
      </c>
      <c r="F554">
        <v>100697</v>
      </c>
      <c r="G554">
        <v>1</v>
      </c>
      <c r="H554">
        <v>39</v>
      </c>
      <c r="I554">
        <f t="shared" si="8"/>
        <v>-39</v>
      </c>
      <c r="J554">
        <f>IF(VLOOKUP(K554,Master!$A$2:$C$5000,2,FALSE)=214,VLOOKUP(K554,[1]Master0214!$A$2:$D$5000,4,FALSE),VLOOKUP(K554,Master!$A$2:$C$5000,2,FALSE))</f>
        <v>219554</v>
      </c>
      <c r="K554" t="s">
        <v>2525</v>
      </c>
      <c r="L554" t="s">
        <v>487</v>
      </c>
      <c r="M554" t="s">
        <v>126</v>
      </c>
      <c r="P554">
        <v>1</v>
      </c>
      <c r="R554" t="s">
        <v>4695</v>
      </c>
      <c r="S554" t="s">
        <v>919</v>
      </c>
    </row>
    <row r="555" spans="1:19" x14ac:dyDescent="0.25">
      <c r="A555">
        <v>1</v>
      </c>
      <c r="B555" t="s">
        <v>4647</v>
      </c>
      <c r="D555" t="str">
        <f>IF(VLOOKUP(K555,Master!$A$2:$C$5000,2,FALSE)=214,VLOOKUP(K555,[1]Master0214!$A$2:$D$5000,3,FALSE),VLOOKUP(K555,Master!$A$2:$C$5000,3,FALSE))</f>
        <v>ข้าวฟ่าง ทรานสปอร์ต หจก.</v>
      </c>
      <c r="E555" t="s">
        <v>4696</v>
      </c>
      <c r="F555">
        <v>100697</v>
      </c>
      <c r="G555">
        <v>1</v>
      </c>
      <c r="H555">
        <v>78</v>
      </c>
      <c r="I555">
        <f t="shared" si="8"/>
        <v>-78</v>
      </c>
      <c r="J555">
        <f>IF(VLOOKUP(K555,Master!$A$2:$C$5000,2,FALSE)=214,VLOOKUP(K555,[1]Master0214!$A$2:$D$5000,4,FALSE),VLOOKUP(K555,Master!$A$2:$C$5000,2,FALSE))</f>
        <v>218113</v>
      </c>
      <c r="K555" t="s">
        <v>2701</v>
      </c>
      <c r="L555" t="s">
        <v>487</v>
      </c>
      <c r="M555" t="s">
        <v>126</v>
      </c>
      <c r="P555">
        <v>1</v>
      </c>
      <c r="R555" t="s">
        <v>4697</v>
      </c>
      <c r="S555" t="s">
        <v>919</v>
      </c>
    </row>
    <row r="556" spans="1:19" x14ac:dyDescent="0.25">
      <c r="A556">
        <v>1</v>
      </c>
      <c r="B556" t="s">
        <v>4647</v>
      </c>
      <c r="D556" t="str">
        <f>IF(VLOOKUP(K556,Master!$A$2:$C$5000,2,FALSE)=214,VLOOKUP(K556,[1]Master0214!$A$2:$D$5000,3,FALSE),VLOOKUP(K556,Master!$A$2:$C$5000,3,FALSE))</f>
        <v>สาคร ทรานสปอร์ต บจก.</v>
      </c>
      <c r="E556" t="s">
        <v>4698</v>
      </c>
      <c r="F556">
        <v>100697</v>
      </c>
      <c r="G556">
        <v>1</v>
      </c>
      <c r="H556">
        <v>27</v>
      </c>
      <c r="I556">
        <f t="shared" si="8"/>
        <v>-27</v>
      </c>
      <c r="J556">
        <f>IF(VLOOKUP(K556,Master!$A$2:$C$5000,2,FALSE)=214,VLOOKUP(K556,[1]Master0214!$A$2:$D$5000,4,FALSE),VLOOKUP(K556,Master!$A$2:$C$5000,2,FALSE))</f>
        <v>217870</v>
      </c>
      <c r="K556" t="s">
        <v>1713</v>
      </c>
      <c r="L556" t="s">
        <v>487</v>
      </c>
      <c r="M556" t="s">
        <v>126</v>
      </c>
      <c r="P556">
        <v>1</v>
      </c>
      <c r="R556" t="s">
        <v>4699</v>
      </c>
      <c r="S556" t="s">
        <v>919</v>
      </c>
    </row>
    <row r="557" spans="1:19" x14ac:dyDescent="0.25">
      <c r="A557">
        <v>1</v>
      </c>
      <c r="B557" t="s">
        <v>4647</v>
      </c>
      <c r="D557" t="e">
        <f>IF(VLOOKUP(K557,Master!$A$2:$C$5000,2,FALSE)=214,VLOOKUP(K557,[1]Master0214!$A$2:$D$5000,3,FALSE),VLOOKUP(K557,Master!$A$2:$C$5000,3,FALSE))</f>
        <v>#N/A</v>
      </c>
      <c r="E557" t="s">
        <v>4700</v>
      </c>
      <c r="F557">
        <v>100697</v>
      </c>
      <c r="G557">
        <v>1</v>
      </c>
      <c r="H557">
        <v>216</v>
      </c>
      <c r="I557">
        <f t="shared" si="8"/>
        <v>-216</v>
      </c>
      <c r="J557" t="e">
        <f>IF(VLOOKUP(K557,Master!$A$2:$C$5000,2,FALSE)=214,VLOOKUP(K557,[1]Master0214!$A$2:$D$5000,4,FALSE),VLOOKUP(K557,Master!$A$2:$C$5000,2,FALSE))</f>
        <v>#N/A</v>
      </c>
      <c r="K557" t="s">
        <v>3523</v>
      </c>
      <c r="L557" t="s">
        <v>203</v>
      </c>
      <c r="M557" t="s">
        <v>126</v>
      </c>
      <c r="P557">
        <v>1</v>
      </c>
      <c r="R557" t="s">
        <v>4701</v>
      </c>
      <c r="S557" t="s">
        <v>919</v>
      </c>
    </row>
    <row r="558" spans="1:19" x14ac:dyDescent="0.25">
      <c r="A558">
        <v>1</v>
      </c>
      <c r="B558" t="s">
        <v>4647</v>
      </c>
      <c r="D558" t="e">
        <f>IF(VLOOKUP(K558,Master!$A$2:$C$5000,2,FALSE)=214,VLOOKUP(K558,[1]Master0214!$A$2:$D$5000,3,FALSE),VLOOKUP(K558,Master!$A$2:$C$5000,3,FALSE))</f>
        <v>#N/A</v>
      </c>
      <c r="E558" t="s">
        <v>4702</v>
      </c>
      <c r="F558">
        <v>100697</v>
      </c>
      <c r="G558">
        <v>1</v>
      </c>
      <c r="H558">
        <v>56</v>
      </c>
      <c r="I558">
        <f t="shared" si="8"/>
        <v>-56</v>
      </c>
      <c r="J558" t="e">
        <f>IF(VLOOKUP(K558,Master!$A$2:$C$5000,2,FALSE)=214,VLOOKUP(K558,[1]Master0214!$A$2:$D$5000,4,FALSE),VLOOKUP(K558,Master!$A$2:$C$5000,2,FALSE))</f>
        <v>#N/A</v>
      </c>
      <c r="K558" t="s">
        <v>3524</v>
      </c>
      <c r="L558" t="s">
        <v>203</v>
      </c>
      <c r="M558" t="s">
        <v>126</v>
      </c>
      <c r="P558">
        <v>1</v>
      </c>
      <c r="R558" t="s">
        <v>4703</v>
      </c>
      <c r="S558" t="s">
        <v>919</v>
      </c>
    </row>
    <row r="559" spans="1:19" x14ac:dyDescent="0.25">
      <c r="A559">
        <v>1</v>
      </c>
      <c r="B559" t="s">
        <v>4647</v>
      </c>
      <c r="D559" t="str">
        <f>IF(VLOOKUP(K559,Master!$A$2:$C$5000,2,FALSE)=214,VLOOKUP(K559,[1]Master0214!$A$2:$D$5000,3,FALSE),VLOOKUP(K559,Master!$A$2:$C$5000,3,FALSE))</f>
        <v>วีระทัศน์ หมัดสอ</v>
      </c>
      <c r="E559" t="s">
        <v>4704</v>
      </c>
      <c r="F559">
        <v>100697</v>
      </c>
      <c r="G559">
        <v>1</v>
      </c>
      <c r="H559">
        <v>25</v>
      </c>
      <c r="I559">
        <f t="shared" si="8"/>
        <v>-25</v>
      </c>
      <c r="J559">
        <f>IF(VLOOKUP(K559,Master!$A$2:$C$5000,2,FALSE)=214,VLOOKUP(K559,[1]Master0214!$A$2:$D$5000,4,FALSE),VLOOKUP(K559,Master!$A$2:$C$5000,2,FALSE))</f>
        <v>219526</v>
      </c>
      <c r="K559" t="s">
        <v>2017</v>
      </c>
      <c r="L559" t="s">
        <v>487</v>
      </c>
      <c r="M559" t="s">
        <v>126</v>
      </c>
      <c r="P559">
        <v>1</v>
      </c>
      <c r="R559" t="s">
        <v>4705</v>
      </c>
      <c r="S559" t="s">
        <v>919</v>
      </c>
    </row>
    <row r="560" spans="1:19" x14ac:dyDescent="0.25">
      <c r="A560">
        <v>1</v>
      </c>
      <c r="B560" t="s">
        <v>4647</v>
      </c>
      <c r="D560" t="str">
        <f>IF(VLOOKUP(K560,Master!$A$2:$C$5000,2,FALSE)=214,VLOOKUP(K560,[1]Master0214!$A$2:$D$5000,3,FALSE),VLOOKUP(K560,Master!$A$2:$C$5000,3,FALSE))</f>
        <v>สุวภาพ เจริญวงศ์</v>
      </c>
      <c r="E560" t="s">
        <v>4706</v>
      </c>
      <c r="F560">
        <v>100697</v>
      </c>
      <c r="G560">
        <v>1</v>
      </c>
      <c r="H560">
        <v>27</v>
      </c>
      <c r="I560">
        <f t="shared" si="8"/>
        <v>-27</v>
      </c>
      <c r="J560">
        <f>IF(VLOOKUP(K560,Master!$A$2:$C$5000,2,FALSE)=214,VLOOKUP(K560,[1]Master0214!$A$2:$D$5000,4,FALSE),VLOOKUP(K560,Master!$A$2:$C$5000,2,FALSE))</f>
        <v>218226</v>
      </c>
      <c r="K560" t="s">
        <v>1444</v>
      </c>
      <c r="L560" t="s">
        <v>487</v>
      </c>
      <c r="M560" t="s">
        <v>126</v>
      </c>
      <c r="P560">
        <v>1</v>
      </c>
      <c r="R560" t="s">
        <v>4707</v>
      </c>
      <c r="S560" t="s">
        <v>919</v>
      </c>
    </row>
    <row r="561" spans="1:19" x14ac:dyDescent="0.25">
      <c r="A561">
        <v>1</v>
      </c>
      <c r="B561" t="s">
        <v>4647</v>
      </c>
      <c r="D561" t="e">
        <f>IF(VLOOKUP(K561,Master!$A$2:$C$5000,2,FALSE)=214,VLOOKUP(K561,[1]Master0214!$A$2:$D$5000,3,FALSE),VLOOKUP(K561,Master!$A$2:$C$5000,3,FALSE))</f>
        <v>#N/A</v>
      </c>
      <c r="E561" t="s">
        <v>4708</v>
      </c>
      <c r="F561">
        <v>100697</v>
      </c>
      <c r="G561">
        <v>1</v>
      </c>
      <c r="H561">
        <v>52</v>
      </c>
      <c r="I561">
        <f t="shared" si="8"/>
        <v>-52</v>
      </c>
      <c r="J561" t="e">
        <f>IF(VLOOKUP(K561,Master!$A$2:$C$5000,2,FALSE)=214,VLOOKUP(K561,[1]Master0214!$A$2:$D$5000,4,FALSE),VLOOKUP(K561,Master!$A$2:$C$5000,2,FALSE))</f>
        <v>#N/A</v>
      </c>
      <c r="K561" t="s">
        <v>3509</v>
      </c>
      <c r="L561" t="s">
        <v>203</v>
      </c>
      <c r="M561" t="s">
        <v>126</v>
      </c>
      <c r="P561">
        <v>1</v>
      </c>
      <c r="R561" t="s">
        <v>4709</v>
      </c>
      <c r="S561" t="s">
        <v>919</v>
      </c>
    </row>
    <row r="562" spans="1:19" x14ac:dyDescent="0.25">
      <c r="A562">
        <v>1</v>
      </c>
      <c r="B562" t="s">
        <v>4647</v>
      </c>
      <c r="D562" t="str">
        <f>IF(VLOOKUP(K562,Master!$A$2:$C$5000,2,FALSE)=214,VLOOKUP(K562,[1]Master0214!$A$2:$D$5000,3,FALSE),VLOOKUP(K562,Master!$A$2:$C$5000,3,FALSE))</f>
        <v>ข้าวฟ่าง ทรานสปอร์ต หจก.</v>
      </c>
      <c r="E562" t="s">
        <v>4710</v>
      </c>
      <c r="F562">
        <v>100697</v>
      </c>
      <c r="G562">
        <v>1</v>
      </c>
      <c r="H562">
        <v>39</v>
      </c>
      <c r="I562">
        <f t="shared" si="8"/>
        <v>-39</v>
      </c>
      <c r="J562">
        <f>IF(VLOOKUP(K562,Master!$A$2:$C$5000,2,FALSE)=214,VLOOKUP(K562,[1]Master0214!$A$2:$D$5000,4,FALSE),VLOOKUP(K562,Master!$A$2:$C$5000,2,FALSE))</f>
        <v>218113</v>
      </c>
      <c r="K562" t="s">
        <v>2332</v>
      </c>
      <c r="L562" t="s">
        <v>487</v>
      </c>
      <c r="M562" t="s">
        <v>126</v>
      </c>
      <c r="P562">
        <v>1</v>
      </c>
      <c r="R562" t="s">
        <v>4711</v>
      </c>
      <c r="S562" t="s">
        <v>919</v>
      </c>
    </row>
    <row r="563" spans="1:19" x14ac:dyDescent="0.25">
      <c r="A563">
        <v>1</v>
      </c>
      <c r="B563" t="s">
        <v>4647</v>
      </c>
      <c r="D563" t="str">
        <f>IF(VLOOKUP(K563,Master!$A$2:$C$5000,2,FALSE)=214,VLOOKUP(K563,[1]Master0214!$A$2:$D$5000,3,FALSE),VLOOKUP(K563,Master!$A$2:$C$5000,3,FALSE))</f>
        <v>สุจิรา แสงสุวรรณ</v>
      </c>
      <c r="E563" t="s">
        <v>4712</v>
      </c>
      <c r="F563">
        <v>100697</v>
      </c>
      <c r="G563">
        <v>1</v>
      </c>
      <c r="H563">
        <v>20</v>
      </c>
      <c r="I563">
        <f t="shared" si="8"/>
        <v>-20</v>
      </c>
      <c r="J563">
        <f>IF(VLOOKUP(K563,Master!$A$2:$C$5000,2,FALSE)=214,VLOOKUP(K563,[1]Master0214!$A$2:$D$5000,4,FALSE),VLOOKUP(K563,Master!$A$2:$C$5000,2,FALSE))</f>
        <v>218131</v>
      </c>
      <c r="K563" t="s">
        <v>1653</v>
      </c>
      <c r="L563" t="s">
        <v>487</v>
      </c>
      <c r="M563" t="s">
        <v>126</v>
      </c>
      <c r="P563">
        <v>1</v>
      </c>
      <c r="R563" t="s">
        <v>4713</v>
      </c>
      <c r="S563" t="s">
        <v>919</v>
      </c>
    </row>
    <row r="564" spans="1:19" x14ac:dyDescent="0.25">
      <c r="A564">
        <v>1</v>
      </c>
      <c r="B564" t="s">
        <v>4647</v>
      </c>
      <c r="D564" t="str">
        <f>IF(VLOOKUP(K564,Master!$A$2:$C$5000,2,FALSE)=214,VLOOKUP(K564,[1]Master0214!$A$2:$D$5000,3,FALSE),VLOOKUP(K564,Master!$A$2:$C$5000,3,FALSE))</f>
        <v>ข้าวฟ่าง ทรานสปอร์ต หจก.</v>
      </c>
      <c r="E564" t="s">
        <v>4714</v>
      </c>
      <c r="F564">
        <v>100697</v>
      </c>
      <c r="G564">
        <v>1</v>
      </c>
      <c r="H564">
        <v>29</v>
      </c>
      <c r="I564">
        <f t="shared" si="8"/>
        <v>-29</v>
      </c>
      <c r="J564">
        <f>IF(VLOOKUP(K564,Master!$A$2:$C$5000,2,FALSE)=214,VLOOKUP(K564,[1]Master0214!$A$2:$D$5000,4,FALSE),VLOOKUP(K564,Master!$A$2:$C$5000,2,FALSE))</f>
        <v>218113</v>
      </c>
      <c r="K564" t="s">
        <v>2550</v>
      </c>
      <c r="L564" t="s">
        <v>487</v>
      </c>
      <c r="M564" t="s">
        <v>126</v>
      </c>
      <c r="P564">
        <v>1</v>
      </c>
      <c r="R564" t="s">
        <v>4715</v>
      </c>
      <c r="S564" t="s">
        <v>919</v>
      </c>
    </row>
    <row r="565" spans="1:19" x14ac:dyDescent="0.25">
      <c r="A565">
        <v>1</v>
      </c>
      <c r="B565" t="s">
        <v>4647</v>
      </c>
      <c r="D565" t="str">
        <f>IF(VLOOKUP(K565,Master!$A$2:$C$5000,2,FALSE)=214,VLOOKUP(K565,[1]Master0214!$A$2:$D$5000,3,FALSE),VLOOKUP(K565,Master!$A$2:$C$5000,3,FALSE))</f>
        <v>ข้าวฟ่าง ทรานสปอร์ต หจก.</v>
      </c>
      <c r="E565" t="s">
        <v>4716</v>
      </c>
      <c r="F565">
        <v>100697</v>
      </c>
      <c r="G565">
        <v>1</v>
      </c>
      <c r="H565">
        <v>35</v>
      </c>
      <c r="I565">
        <f t="shared" si="8"/>
        <v>-35</v>
      </c>
      <c r="J565">
        <f>IF(VLOOKUP(K565,Master!$A$2:$C$5000,2,FALSE)=214,VLOOKUP(K565,[1]Master0214!$A$2:$D$5000,4,FALSE),VLOOKUP(K565,Master!$A$2:$C$5000,2,FALSE))</f>
        <v>218113</v>
      </c>
      <c r="K565" t="s">
        <v>2528</v>
      </c>
      <c r="L565" t="s">
        <v>487</v>
      </c>
      <c r="M565" t="s">
        <v>126</v>
      </c>
      <c r="P565">
        <v>1</v>
      </c>
      <c r="R565" t="s">
        <v>4717</v>
      </c>
      <c r="S565" t="s">
        <v>919</v>
      </c>
    </row>
    <row r="566" spans="1:19" x14ac:dyDescent="0.25">
      <c r="A566">
        <v>1</v>
      </c>
      <c r="B566" t="s">
        <v>4647</v>
      </c>
      <c r="D566" t="str">
        <f>IF(VLOOKUP(K566,Master!$A$2:$C$5000,2,FALSE)=214,VLOOKUP(K566,[1]Master0214!$A$2:$D$5000,3,FALSE),VLOOKUP(K566,Master!$A$2:$C$5000,3,FALSE))</f>
        <v>สง่า ลิ้มสุวรรณ</v>
      </c>
      <c r="E566" t="s">
        <v>4718</v>
      </c>
      <c r="F566">
        <v>100697</v>
      </c>
      <c r="G566">
        <v>1</v>
      </c>
      <c r="H566">
        <v>27</v>
      </c>
      <c r="I566">
        <f t="shared" si="8"/>
        <v>-27</v>
      </c>
      <c r="J566">
        <f>IF(VLOOKUP(K566,Master!$A$2:$C$5000,2,FALSE)=214,VLOOKUP(K566,[1]Master0214!$A$2:$D$5000,4,FALSE),VLOOKUP(K566,Master!$A$2:$C$5000,2,FALSE))</f>
        <v>217805</v>
      </c>
      <c r="K566" t="s">
        <v>2121</v>
      </c>
      <c r="L566" t="s">
        <v>487</v>
      </c>
      <c r="M566" t="s">
        <v>126</v>
      </c>
      <c r="P566">
        <v>1</v>
      </c>
      <c r="R566" t="s">
        <v>4719</v>
      </c>
      <c r="S566" t="s">
        <v>919</v>
      </c>
    </row>
    <row r="567" spans="1:19" x14ac:dyDescent="0.25">
      <c r="A567">
        <v>1</v>
      </c>
      <c r="B567" t="s">
        <v>4647</v>
      </c>
      <c r="D567" t="str">
        <f>IF(VLOOKUP(K567,Master!$A$2:$C$5000,2,FALSE)=214,VLOOKUP(K567,[1]Master0214!$A$2:$D$5000,3,FALSE),VLOOKUP(K567,Master!$A$2:$C$5000,3,FALSE))</f>
        <v>ข้าวฟ่าง ทรานสปอร์ต หจก.</v>
      </c>
      <c r="E567" t="s">
        <v>4720</v>
      </c>
      <c r="F567">
        <v>100697</v>
      </c>
      <c r="G567">
        <v>1</v>
      </c>
      <c r="H567">
        <v>29</v>
      </c>
      <c r="I567">
        <f t="shared" si="8"/>
        <v>-29</v>
      </c>
      <c r="J567">
        <f>IF(VLOOKUP(K567,Master!$A$2:$C$5000,2,FALSE)=214,VLOOKUP(K567,[1]Master0214!$A$2:$D$5000,4,FALSE),VLOOKUP(K567,Master!$A$2:$C$5000,2,FALSE))</f>
        <v>218113</v>
      </c>
      <c r="K567" t="s">
        <v>517</v>
      </c>
      <c r="L567" t="s">
        <v>487</v>
      </c>
      <c r="M567" t="s">
        <v>126</v>
      </c>
      <c r="P567">
        <v>1</v>
      </c>
      <c r="R567" t="s">
        <v>4721</v>
      </c>
      <c r="S567" t="s">
        <v>919</v>
      </c>
    </row>
    <row r="568" spans="1:19" x14ac:dyDescent="0.25">
      <c r="A568">
        <v>1</v>
      </c>
      <c r="B568" t="s">
        <v>4647</v>
      </c>
      <c r="D568" t="e">
        <f>IF(VLOOKUP(K568,Master!$A$2:$C$5000,2,FALSE)=214,VLOOKUP(K568,[1]Master0214!$A$2:$D$5000,3,FALSE),VLOOKUP(K568,Master!$A$2:$C$5000,3,FALSE))</f>
        <v>#N/A</v>
      </c>
      <c r="E568" t="s">
        <v>4722</v>
      </c>
      <c r="F568">
        <v>100697</v>
      </c>
      <c r="G568">
        <v>1</v>
      </c>
      <c r="H568">
        <v>29</v>
      </c>
      <c r="I568">
        <f t="shared" si="8"/>
        <v>-29</v>
      </c>
      <c r="J568" t="e">
        <f>IF(VLOOKUP(K568,Master!$A$2:$C$5000,2,FALSE)=214,VLOOKUP(K568,[1]Master0214!$A$2:$D$5000,4,FALSE),VLOOKUP(K568,Master!$A$2:$C$5000,2,FALSE))</f>
        <v>#N/A</v>
      </c>
      <c r="K568" t="s">
        <v>3525</v>
      </c>
      <c r="L568" t="s">
        <v>1045</v>
      </c>
      <c r="M568" t="s">
        <v>126</v>
      </c>
      <c r="P568">
        <v>1</v>
      </c>
      <c r="R568" t="s">
        <v>4723</v>
      </c>
      <c r="S568" t="s">
        <v>919</v>
      </c>
    </row>
    <row r="569" spans="1:19" x14ac:dyDescent="0.25">
      <c r="A569">
        <v>1</v>
      </c>
      <c r="B569" t="s">
        <v>4647</v>
      </c>
      <c r="D569" t="str">
        <f>IF(VLOOKUP(K569,Master!$A$2:$C$5000,2,FALSE)=214,VLOOKUP(K569,[1]Master0214!$A$2:$D$5000,3,FALSE),VLOOKUP(K569,Master!$A$2:$C$5000,3,FALSE))</f>
        <v>ข้าวฟ่าง ทรานสปอร์ต หจก.</v>
      </c>
      <c r="E569" t="s">
        <v>4724</v>
      </c>
      <c r="F569">
        <v>100697</v>
      </c>
      <c r="G569">
        <v>1</v>
      </c>
      <c r="H569">
        <v>29</v>
      </c>
      <c r="I569">
        <f t="shared" si="8"/>
        <v>-29</v>
      </c>
      <c r="J569">
        <f>IF(VLOOKUP(K569,Master!$A$2:$C$5000,2,FALSE)=214,VLOOKUP(K569,[1]Master0214!$A$2:$D$5000,4,FALSE),VLOOKUP(K569,Master!$A$2:$C$5000,2,FALSE))</f>
        <v>218113</v>
      </c>
      <c r="K569" t="s">
        <v>1637</v>
      </c>
      <c r="L569" t="s">
        <v>487</v>
      </c>
      <c r="M569" t="s">
        <v>126</v>
      </c>
      <c r="P569">
        <v>1</v>
      </c>
      <c r="R569" t="s">
        <v>4725</v>
      </c>
      <c r="S569" t="s">
        <v>919</v>
      </c>
    </row>
    <row r="570" spans="1:19" x14ac:dyDescent="0.25">
      <c r="A570">
        <v>1</v>
      </c>
      <c r="B570" t="s">
        <v>4647</v>
      </c>
      <c r="D570" t="e">
        <f>IF(VLOOKUP(K570,Master!$A$2:$C$5000,2,FALSE)=214,VLOOKUP(K570,[1]Master0214!$A$2:$D$5000,3,FALSE),VLOOKUP(K570,Master!$A$2:$C$5000,3,FALSE))</f>
        <v>#N/A</v>
      </c>
      <c r="E570" t="s">
        <v>4726</v>
      </c>
      <c r="F570">
        <v>100697</v>
      </c>
      <c r="G570">
        <v>1</v>
      </c>
      <c r="H570">
        <v>32</v>
      </c>
      <c r="I570">
        <f t="shared" si="8"/>
        <v>-32</v>
      </c>
      <c r="J570" t="e">
        <f>IF(VLOOKUP(K570,Master!$A$2:$C$5000,2,FALSE)=214,VLOOKUP(K570,[1]Master0214!$A$2:$D$5000,4,FALSE),VLOOKUP(K570,Master!$A$2:$C$5000,2,FALSE))</f>
        <v>#N/A</v>
      </c>
      <c r="K570" t="s">
        <v>2058</v>
      </c>
      <c r="L570" t="s">
        <v>1049</v>
      </c>
      <c r="M570" t="s">
        <v>126</v>
      </c>
      <c r="P570">
        <v>1</v>
      </c>
      <c r="R570" t="s">
        <v>4727</v>
      </c>
      <c r="S570" t="s">
        <v>919</v>
      </c>
    </row>
    <row r="571" spans="1:19" x14ac:dyDescent="0.25">
      <c r="A571">
        <v>1</v>
      </c>
      <c r="B571" t="s">
        <v>4647</v>
      </c>
      <c r="D571" t="e">
        <f>IF(VLOOKUP(K571,Master!$A$2:$C$5000,2,FALSE)=214,VLOOKUP(K571,[1]Master0214!$A$2:$D$5000,3,FALSE),VLOOKUP(K571,Master!$A$2:$C$5000,3,FALSE))</f>
        <v>#N/A</v>
      </c>
      <c r="E571" t="s">
        <v>4728</v>
      </c>
      <c r="F571">
        <v>100697</v>
      </c>
      <c r="G571">
        <v>1</v>
      </c>
      <c r="H571">
        <v>42</v>
      </c>
      <c r="I571">
        <f t="shared" si="8"/>
        <v>-42</v>
      </c>
      <c r="J571" t="e">
        <f>IF(VLOOKUP(K571,Master!$A$2:$C$5000,2,FALSE)=214,VLOOKUP(K571,[1]Master0214!$A$2:$D$5000,4,FALSE),VLOOKUP(K571,Master!$A$2:$C$5000,2,FALSE))</f>
        <v>#N/A</v>
      </c>
      <c r="K571" t="s">
        <v>2071</v>
      </c>
      <c r="L571" t="s">
        <v>1049</v>
      </c>
      <c r="M571" t="s">
        <v>126</v>
      </c>
      <c r="P571">
        <v>1</v>
      </c>
      <c r="R571" t="s">
        <v>4729</v>
      </c>
      <c r="S571" t="s">
        <v>919</v>
      </c>
    </row>
    <row r="572" spans="1:19" x14ac:dyDescent="0.25">
      <c r="A572">
        <v>1</v>
      </c>
      <c r="B572" t="s">
        <v>4647</v>
      </c>
      <c r="D572" t="e">
        <f>IF(VLOOKUP(K572,Master!$A$2:$C$5000,2,FALSE)=214,VLOOKUP(K572,[1]Master0214!$A$2:$D$5000,3,FALSE),VLOOKUP(K572,Master!$A$2:$C$5000,3,FALSE))</f>
        <v>#N/A</v>
      </c>
      <c r="E572" t="s">
        <v>4730</v>
      </c>
      <c r="F572">
        <v>100697</v>
      </c>
      <c r="G572">
        <v>1</v>
      </c>
      <c r="H572">
        <v>30</v>
      </c>
      <c r="I572">
        <f t="shared" si="8"/>
        <v>-30</v>
      </c>
      <c r="J572" t="e">
        <f>IF(VLOOKUP(K572,Master!$A$2:$C$5000,2,FALSE)=214,VLOOKUP(K572,[1]Master0214!$A$2:$D$5000,4,FALSE),VLOOKUP(K572,Master!$A$2:$C$5000,2,FALSE))</f>
        <v>#N/A</v>
      </c>
      <c r="K572" t="s">
        <v>2115</v>
      </c>
      <c r="L572" t="s">
        <v>317</v>
      </c>
      <c r="M572" t="s">
        <v>126</v>
      </c>
      <c r="P572">
        <v>1</v>
      </c>
      <c r="R572" t="s">
        <v>4731</v>
      </c>
      <c r="S572" t="s">
        <v>919</v>
      </c>
    </row>
    <row r="573" spans="1:19" x14ac:dyDescent="0.25">
      <c r="A573">
        <v>1</v>
      </c>
      <c r="B573" t="s">
        <v>4647</v>
      </c>
      <c r="D573" t="str">
        <f>IF(VLOOKUP(K573,Master!$A$2:$C$5000,2,FALSE)=214,VLOOKUP(K573,[1]Master0214!$A$2:$D$5000,3,FALSE),VLOOKUP(K573,Master!$A$2:$C$5000,3,FALSE))</f>
        <v>ทรงขาว  เงาทอง</v>
      </c>
      <c r="E573" t="s">
        <v>4732</v>
      </c>
      <c r="F573">
        <v>100697</v>
      </c>
      <c r="G573">
        <v>1</v>
      </c>
      <c r="H573">
        <v>15</v>
      </c>
      <c r="I573">
        <f t="shared" si="8"/>
        <v>-15</v>
      </c>
      <c r="J573">
        <f>IF(VLOOKUP(K573,Master!$A$2:$C$5000,2,FALSE)=214,VLOOKUP(K573,[1]Master0214!$A$2:$D$5000,4,FALSE),VLOOKUP(K573,Master!$A$2:$C$5000,2,FALSE))</f>
        <v>217801</v>
      </c>
      <c r="K573" t="s">
        <v>2327</v>
      </c>
      <c r="L573" t="s">
        <v>1056</v>
      </c>
      <c r="M573" t="s">
        <v>126</v>
      </c>
      <c r="P573">
        <v>1</v>
      </c>
      <c r="R573" t="s">
        <v>4733</v>
      </c>
      <c r="S573" t="s">
        <v>919</v>
      </c>
    </row>
    <row r="574" spans="1:19" x14ac:dyDescent="0.25">
      <c r="A574">
        <v>1</v>
      </c>
      <c r="B574" t="s">
        <v>4647</v>
      </c>
      <c r="D574" t="str">
        <f>IF(VLOOKUP(K574,Master!$A$2:$C$5000,2,FALSE)=214,VLOOKUP(K574,[1]Master0214!$A$2:$D$5000,3,FALSE),VLOOKUP(K574,Master!$A$2:$C$5000,3,FALSE))</f>
        <v>บจ.จี-ตอง โลจิสติกส์</v>
      </c>
      <c r="E574" t="s">
        <v>4734</v>
      </c>
      <c r="F574">
        <v>100697</v>
      </c>
      <c r="G574">
        <v>1</v>
      </c>
      <c r="H574">
        <v>20</v>
      </c>
      <c r="I574">
        <f t="shared" si="8"/>
        <v>-20</v>
      </c>
      <c r="J574">
        <f>IF(VLOOKUP(K574,Master!$A$2:$C$5000,2,FALSE)=214,VLOOKUP(K574,[1]Master0214!$A$2:$D$5000,4,FALSE),VLOOKUP(K574,Master!$A$2:$C$5000,2,FALSE))</f>
        <v>220999</v>
      </c>
      <c r="K574" t="s">
        <v>2447</v>
      </c>
      <c r="L574" t="s">
        <v>1045</v>
      </c>
      <c r="M574" t="s">
        <v>126</v>
      </c>
      <c r="P574">
        <v>1</v>
      </c>
      <c r="R574" t="s">
        <v>4735</v>
      </c>
      <c r="S574" t="s">
        <v>919</v>
      </c>
    </row>
    <row r="575" spans="1:19" x14ac:dyDescent="0.25">
      <c r="A575">
        <v>1</v>
      </c>
      <c r="B575" t="s">
        <v>4647</v>
      </c>
      <c r="D575" t="e">
        <f>IF(VLOOKUP(K575,Master!$A$2:$C$5000,2,FALSE)=214,VLOOKUP(K575,[1]Master0214!$A$2:$D$5000,3,FALSE),VLOOKUP(K575,Master!$A$2:$C$5000,3,FALSE))</f>
        <v>#N/A</v>
      </c>
      <c r="E575" t="s">
        <v>4736</v>
      </c>
      <c r="F575">
        <v>100697</v>
      </c>
      <c r="G575">
        <v>1</v>
      </c>
      <c r="H575">
        <v>44</v>
      </c>
      <c r="I575">
        <f t="shared" si="8"/>
        <v>-44</v>
      </c>
      <c r="J575" t="e">
        <f>IF(VLOOKUP(K575,Master!$A$2:$C$5000,2,FALSE)=214,VLOOKUP(K575,[1]Master0214!$A$2:$D$5000,4,FALSE),VLOOKUP(K575,Master!$A$2:$C$5000,2,FALSE))</f>
        <v>#N/A</v>
      </c>
      <c r="K575" t="s">
        <v>3526</v>
      </c>
      <c r="L575" t="s">
        <v>203</v>
      </c>
      <c r="M575" t="s">
        <v>126</v>
      </c>
      <c r="P575">
        <v>1</v>
      </c>
      <c r="R575" t="s">
        <v>4737</v>
      </c>
      <c r="S575" t="s">
        <v>919</v>
      </c>
    </row>
    <row r="576" spans="1:19" x14ac:dyDescent="0.25">
      <c r="A576">
        <v>1</v>
      </c>
      <c r="B576" t="s">
        <v>4647</v>
      </c>
      <c r="D576" t="e">
        <f>IF(VLOOKUP(K576,Master!$A$2:$C$5000,2,FALSE)=214,VLOOKUP(K576,[1]Master0214!$A$2:$D$5000,3,FALSE),VLOOKUP(K576,Master!$A$2:$C$5000,3,FALSE))</f>
        <v>#N/A</v>
      </c>
      <c r="E576" t="s">
        <v>4738</v>
      </c>
      <c r="F576">
        <v>100697</v>
      </c>
      <c r="G576">
        <v>1</v>
      </c>
      <c r="H576">
        <v>15.5</v>
      </c>
      <c r="I576">
        <f t="shared" si="8"/>
        <v>-15.5</v>
      </c>
      <c r="J576" t="e">
        <f>IF(VLOOKUP(K576,Master!$A$2:$C$5000,2,FALSE)=214,VLOOKUP(K576,[1]Master0214!$A$2:$D$5000,4,FALSE),VLOOKUP(K576,Master!$A$2:$C$5000,2,FALSE))</f>
        <v>#N/A</v>
      </c>
      <c r="K576" t="s">
        <v>2678</v>
      </c>
      <c r="L576" t="s">
        <v>1049</v>
      </c>
      <c r="M576" t="s">
        <v>126</v>
      </c>
      <c r="P576">
        <v>1</v>
      </c>
      <c r="R576" t="s">
        <v>4739</v>
      </c>
      <c r="S576" t="s">
        <v>919</v>
      </c>
    </row>
    <row r="577" spans="1:19" x14ac:dyDescent="0.25">
      <c r="A577">
        <v>1</v>
      </c>
      <c r="B577" t="s">
        <v>4647</v>
      </c>
      <c r="D577" t="str">
        <f>IF(VLOOKUP(K577,Master!$A$2:$C$5000,2,FALSE)=214,VLOOKUP(K577,[1]Master0214!$A$2:$D$5000,3,FALSE),VLOOKUP(K577,Master!$A$2:$C$5000,3,FALSE))</f>
        <v>จำเริญ วิทิตพันธ์</v>
      </c>
      <c r="E577" t="s">
        <v>4740</v>
      </c>
      <c r="F577">
        <v>100697</v>
      </c>
      <c r="G577">
        <v>1</v>
      </c>
      <c r="H577">
        <v>39</v>
      </c>
      <c r="I577">
        <f t="shared" si="8"/>
        <v>-39</v>
      </c>
      <c r="J577">
        <f>IF(VLOOKUP(K577,Master!$A$2:$C$5000,2,FALSE)=214,VLOOKUP(K577,[1]Master0214!$A$2:$D$5000,4,FALSE),VLOOKUP(K577,Master!$A$2:$C$5000,2,FALSE))</f>
        <v>218059</v>
      </c>
      <c r="K577" t="s">
        <v>173</v>
      </c>
      <c r="L577" t="s">
        <v>317</v>
      </c>
      <c r="M577" t="s">
        <v>126</v>
      </c>
      <c r="P577">
        <v>1</v>
      </c>
      <c r="R577" t="s">
        <v>4741</v>
      </c>
      <c r="S577" t="s">
        <v>919</v>
      </c>
    </row>
    <row r="578" spans="1:19" x14ac:dyDescent="0.25">
      <c r="A578">
        <v>1</v>
      </c>
      <c r="B578" t="s">
        <v>4647</v>
      </c>
      <c r="D578" t="str">
        <f>IF(VLOOKUP(K578,Master!$A$2:$C$5000,2,FALSE)=214,VLOOKUP(K578,[1]Master0214!$A$2:$D$5000,3,FALSE),VLOOKUP(K578,Master!$A$2:$C$5000,3,FALSE))</f>
        <v>วิทิตพันธ์ ทรานสปอร์ต บจก.</v>
      </c>
      <c r="E578" t="s">
        <v>4742</v>
      </c>
      <c r="F578">
        <v>100697</v>
      </c>
      <c r="G578">
        <v>1</v>
      </c>
      <c r="H578">
        <v>56</v>
      </c>
      <c r="I578">
        <f t="shared" ref="I578:I641" si="9">-H578</f>
        <v>-56</v>
      </c>
      <c r="J578">
        <f>IF(VLOOKUP(K578,Master!$A$2:$C$5000,2,FALSE)=214,VLOOKUP(K578,[1]Master0214!$A$2:$D$5000,4,FALSE),VLOOKUP(K578,Master!$A$2:$C$5000,2,FALSE))</f>
        <v>218234</v>
      </c>
      <c r="K578" t="s">
        <v>205</v>
      </c>
      <c r="L578" t="s">
        <v>317</v>
      </c>
      <c r="M578" t="s">
        <v>126</v>
      </c>
      <c r="P578">
        <v>1</v>
      </c>
      <c r="R578" t="s">
        <v>4743</v>
      </c>
      <c r="S578" t="s">
        <v>919</v>
      </c>
    </row>
    <row r="579" spans="1:19" x14ac:dyDescent="0.25">
      <c r="A579">
        <v>1</v>
      </c>
      <c r="B579" t="s">
        <v>4647</v>
      </c>
      <c r="D579" t="e">
        <f>IF(VLOOKUP(K579,Master!$A$2:$C$5000,2,FALSE)=214,VLOOKUP(K579,[1]Master0214!$A$2:$D$5000,3,FALSE),VLOOKUP(K579,Master!$A$2:$C$5000,3,FALSE))</f>
        <v>#N/A</v>
      </c>
      <c r="E579" t="s">
        <v>4744</v>
      </c>
      <c r="F579">
        <v>100697</v>
      </c>
      <c r="G579">
        <v>1</v>
      </c>
      <c r="H579">
        <v>120</v>
      </c>
      <c r="I579">
        <f t="shared" si="9"/>
        <v>-120</v>
      </c>
      <c r="J579" t="e">
        <f>IF(VLOOKUP(K579,Master!$A$2:$C$5000,2,FALSE)=214,VLOOKUP(K579,[1]Master0214!$A$2:$D$5000,4,FALSE),VLOOKUP(K579,Master!$A$2:$C$5000,2,FALSE))</f>
        <v>#N/A</v>
      </c>
      <c r="K579" t="s">
        <v>4745</v>
      </c>
      <c r="L579" t="s">
        <v>177</v>
      </c>
      <c r="M579" t="s">
        <v>126</v>
      </c>
      <c r="P579">
        <v>1</v>
      </c>
      <c r="R579" t="s">
        <v>4746</v>
      </c>
      <c r="S579" t="s">
        <v>919</v>
      </c>
    </row>
    <row r="580" spans="1:19" x14ac:dyDescent="0.25">
      <c r="A580">
        <v>1</v>
      </c>
      <c r="B580" t="s">
        <v>4647</v>
      </c>
      <c r="D580" t="str">
        <f>IF(VLOOKUP(K580,Master!$A$2:$C$5000,2,FALSE)=214,VLOOKUP(K580,[1]Master0214!$A$2:$D$5000,3,FALSE),VLOOKUP(K580,Master!$A$2:$C$5000,3,FALSE))</f>
        <v>ประภาพรรณ คะหาญ</v>
      </c>
      <c r="E580" t="s">
        <v>4747</v>
      </c>
      <c r="F580">
        <v>100697</v>
      </c>
      <c r="G580">
        <v>1</v>
      </c>
      <c r="H580">
        <v>600</v>
      </c>
      <c r="I580">
        <f t="shared" si="9"/>
        <v>-600</v>
      </c>
      <c r="J580">
        <f>IF(VLOOKUP(K580,Master!$A$2:$C$5000,2,FALSE)=214,VLOOKUP(K580,[1]Master0214!$A$2:$D$5000,4,FALSE),VLOOKUP(K580,Master!$A$2:$C$5000,2,FALSE))</f>
        <v>217936</v>
      </c>
      <c r="K580" t="s">
        <v>1739</v>
      </c>
      <c r="L580" t="s">
        <v>177</v>
      </c>
      <c r="M580" t="s">
        <v>126</v>
      </c>
      <c r="P580">
        <v>1</v>
      </c>
      <c r="R580" t="s">
        <v>4748</v>
      </c>
      <c r="S580" t="s">
        <v>919</v>
      </c>
    </row>
    <row r="581" spans="1:19" x14ac:dyDescent="0.25">
      <c r="A581">
        <v>1</v>
      </c>
      <c r="B581" t="s">
        <v>4647</v>
      </c>
      <c r="D581" t="e">
        <f>IF(VLOOKUP(K581,Master!$A$2:$C$5000,2,FALSE)=214,VLOOKUP(K581,[1]Master0214!$A$2:$D$5000,3,FALSE),VLOOKUP(K581,Master!$A$2:$C$5000,3,FALSE))</f>
        <v>#N/A</v>
      </c>
      <c r="E581" t="s">
        <v>4749</v>
      </c>
      <c r="F581">
        <v>100697</v>
      </c>
      <c r="G581">
        <v>1</v>
      </c>
      <c r="H581">
        <v>552</v>
      </c>
      <c r="I581">
        <f t="shared" si="9"/>
        <v>-552</v>
      </c>
      <c r="J581" t="e">
        <f>IF(VLOOKUP(K581,Master!$A$2:$C$5000,2,FALSE)=214,VLOOKUP(K581,[1]Master0214!$A$2:$D$5000,4,FALSE),VLOOKUP(K581,Master!$A$2:$C$5000,2,FALSE))</f>
        <v>#N/A</v>
      </c>
      <c r="K581" t="s">
        <v>4750</v>
      </c>
      <c r="L581" t="s">
        <v>3503</v>
      </c>
      <c r="M581" t="s">
        <v>126</v>
      </c>
      <c r="P581">
        <v>1</v>
      </c>
      <c r="R581" t="s">
        <v>4751</v>
      </c>
      <c r="S581" t="s">
        <v>919</v>
      </c>
    </row>
    <row r="582" spans="1:19" x14ac:dyDescent="0.25">
      <c r="A582">
        <v>1</v>
      </c>
      <c r="B582" t="s">
        <v>4647</v>
      </c>
      <c r="D582" t="str">
        <f>IF(VLOOKUP(K582,Master!$A$2:$C$5000,2,FALSE)=214,VLOOKUP(K582,[1]Master0214!$A$2:$D$5000,3,FALSE),VLOOKUP(K582,Master!$A$2:$C$5000,3,FALSE))</f>
        <v>ณัฐวุฒิ อารีรุ่งเรือง</v>
      </c>
      <c r="E582" t="s">
        <v>4752</v>
      </c>
      <c r="F582">
        <v>100697</v>
      </c>
      <c r="G582">
        <v>1</v>
      </c>
      <c r="H582">
        <v>240</v>
      </c>
      <c r="I582">
        <f t="shared" si="9"/>
        <v>-240</v>
      </c>
      <c r="J582">
        <f>IF(VLOOKUP(K582,Master!$A$2:$C$5000,2,FALSE)=214,VLOOKUP(K582,[1]Master0214!$A$2:$D$5000,4,FALSE),VLOOKUP(K582,Master!$A$2:$C$5000,2,FALSE))</f>
        <v>221443</v>
      </c>
      <c r="K582" t="s">
        <v>2475</v>
      </c>
      <c r="L582" t="s">
        <v>177</v>
      </c>
      <c r="M582" t="s">
        <v>126</v>
      </c>
      <c r="P582">
        <v>1</v>
      </c>
      <c r="R582" t="s">
        <v>4753</v>
      </c>
      <c r="S582" t="s">
        <v>919</v>
      </c>
    </row>
    <row r="583" spans="1:19" x14ac:dyDescent="0.25">
      <c r="A583">
        <v>1</v>
      </c>
      <c r="B583" t="s">
        <v>4647</v>
      </c>
      <c r="D583" t="e">
        <f>IF(VLOOKUP(K583,Master!$A$2:$C$5000,2,FALSE)=214,VLOOKUP(K583,[1]Master0214!$A$2:$D$5000,3,FALSE),VLOOKUP(K583,Master!$A$2:$C$5000,3,FALSE))</f>
        <v>#N/A</v>
      </c>
      <c r="E583" t="s">
        <v>4754</v>
      </c>
      <c r="F583">
        <v>100697</v>
      </c>
      <c r="G583">
        <v>1</v>
      </c>
      <c r="H583">
        <v>43</v>
      </c>
      <c r="I583">
        <f t="shared" si="9"/>
        <v>-43</v>
      </c>
      <c r="J583" t="e">
        <f>IF(VLOOKUP(K583,Master!$A$2:$C$5000,2,FALSE)=214,VLOOKUP(K583,[1]Master0214!$A$2:$D$5000,4,FALSE),VLOOKUP(K583,Master!$A$2:$C$5000,2,FALSE))</f>
        <v>#N/A</v>
      </c>
      <c r="K583" t="s">
        <v>4755</v>
      </c>
      <c r="L583" t="s">
        <v>3505</v>
      </c>
      <c r="M583" t="s">
        <v>126</v>
      </c>
      <c r="P583">
        <v>1</v>
      </c>
      <c r="R583" t="s">
        <v>4756</v>
      </c>
      <c r="S583" t="s">
        <v>919</v>
      </c>
    </row>
    <row r="584" spans="1:19" x14ac:dyDescent="0.25">
      <c r="A584">
        <v>1</v>
      </c>
      <c r="B584" t="s">
        <v>4647</v>
      </c>
      <c r="D584" t="e">
        <f>IF(VLOOKUP(K584,Master!$A$2:$C$5000,2,FALSE)=214,VLOOKUP(K584,[1]Master0214!$A$2:$D$5000,3,FALSE),VLOOKUP(K584,Master!$A$2:$C$5000,3,FALSE))</f>
        <v>#N/A</v>
      </c>
      <c r="E584" t="s">
        <v>4757</v>
      </c>
      <c r="F584">
        <v>100697</v>
      </c>
      <c r="G584">
        <v>1</v>
      </c>
      <c r="H584">
        <v>19</v>
      </c>
      <c r="I584">
        <f t="shared" si="9"/>
        <v>-19</v>
      </c>
      <c r="J584" t="e">
        <f>IF(VLOOKUP(K584,Master!$A$2:$C$5000,2,FALSE)=214,VLOOKUP(K584,[1]Master0214!$A$2:$D$5000,4,FALSE),VLOOKUP(K584,Master!$A$2:$C$5000,2,FALSE))</f>
        <v>#N/A</v>
      </c>
      <c r="K584" t="s">
        <v>3524</v>
      </c>
      <c r="L584" t="s">
        <v>203</v>
      </c>
      <c r="M584" t="s">
        <v>126</v>
      </c>
      <c r="P584">
        <v>1</v>
      </c>
      <c r="R584" t="s">
        <v>4758</v>
      </c>
      <c r="S584" t="s">
        <v>919</v>
      </c>
    </row>
    <row r="585" spans="1:19" x14ac:dyDescent="0.25">
      <c r="A585">
        <v>1</v>
      </c>
      <c r="B585" t="s">
        <v>4647</v>
      </c>
      <c r="D585" t="e">
        <f>IF(VLOOKUP(K585,Master!$A$2:$C$5000,2,FALSE)=214,VLOOKUP(K585,[1]Master0214!$A$2:$D$5000,3,FALSE),VLOOKUP(K585,Master!$A$2:$C$5000,3,FALSE))</f>
        <v>#N/A</v>
      </c>
      <c r="E585" t="s">
        <v>4759</v>
      </c>
      <c r="F585">
        <v>100697</v>
      </c>
      <c r="G585">
        <v>1</v>
      </c>
      <c r="H585">
        <v>52</v>
      </c>
      <c r="I585">
        <f t="shared" si="9"/>
        <v>-52</v>
      </c>
      <c r="J585" t="e">
        <f>IF(VLOOKUP(K585,Master!$A$2:$C$5000,2,FALSE)=214,VLOOKUP(K585,[1]Master0214!$A$2:$D$5000,4,FALSE),VLOOKUP(K585,Master!$A$2:$C$5000,2,FALSE))</f>
        <v>#N/A</v>
      </c>
      <c r="K585" t="s">
        <v>4760</v>
      </c>
      <c r="L585" t="s">
        <v>203</v>
      </c>
      <c r="M585" t="s">
        <v>126</v>
      </c>
      <c r="P585">
        <v>1</v>
      </c>
      <c r="R585" t="s">
        <v>4761</v>
      </c>
      <c r="S585" t="s">
        <v>919</v>
      </c>
    </row>
    <row r="586" spans="1:19" x14ac:dyDescent="0.25">
      <c r="A586">
        <v>1</v>
      </c>
      <c r="B586" t="s">
        <v>4647</v>
      </c>
      <c r="D586" t="str">
        <f>IF(VLOOKUP(K586,Master!$A$2:$C$5000,2,FALSE)=214,VLOOKUP(K586,[1]Master0214!$A$2:$D$5000,3,FALSE),VLOOKUP(K586,Master!$A$2:$C$5000,3,FALSE))</f>
        <v>จรรยา จันทร์อร่าม</v>
      </c>
      <c r="E586" t="s">
        <v>4762</v>
      </c>
      <c r="F586">
        <v>100697</v>
      </c>
      <c r="G586">
        <v>1</v>
      </c>
      <c r="H586">
        <v>147</v>
      </c>
      <c r="I586">
        <f t="shared" si="9"/>
        <v>-147</v>
      </c>
      <c r="J586">
        <f>IF(VLOOKUP(K586,Master!$A$2:$C$5000,2,FALSE)=214,VLOOKUP(K586,[1]Master0214!$A$2:$D$5000,4,FALSE),VLOOKUP(K586,Master!$A$2:$C$5000,2,FALSE))</f>
        <v>220823</v>
      </c>
      <c r="K586" t="s">
        <v>1497</v>
      </c>
      <c r="L586" t="s">
        <v>3505</v>
      </c>
      <c r="M586" t="s">
        <v>126</v>
      </c>
      <c r="P586">
        <v>1</v>
      </c>
      <c r="R586" t="s">
        <v>4763</v>
      </c>
      <c r="S586" t="s">
        <v>919</v>
      </c>
    </row>
    <row r="587" spans="1:19" x14ac:dyDescent="0.25">
      <c r="A587">
        <v>1</v>
      </c>
      <c r="B587" t="s">
        <v>4764</v>
      </c>
      <c r="D587" t="str">
        <f>IF(VLOOKUP(K587,Master!$A$2:$C$5000,2,FALSE)=214,VLOOKUP(K587,[1]Master0214!$A$2:$D$5000,3,FALSE),VLOOKUP(K587,Master!$A$2:$C$5000,3,FALSE))</f>
        <v>อัครวัฒน์ กิตติภักดีพันธ์</v>
      </c>
      <c r="E587" t="s">
        <v>4765</v>
      </c>
      <c r="F587">
        <v>100697</v>
      </c>
      <c r="G587">
        <v>1</v>
      </c>
      <c r="H587">
        <v>27</v>
      </c>
      <c r="I587">
        <f t="shared" si="9"/>
        <v>-27</v>
      </c>
      <c r="J587">
        <f>IF(VLOOKUP(K587,Master!$A$2:$C$5000,2,FALSE)=214,VLOOKUP(K587,[1]Master0214!$A$2:$D$5000,4,FALSE),VLOOKUP(K587,Master!$A$2:$C$5000,2,FALSE))</f>
        <v>218617</v>
      </c>
      <c r="K587" t="s">
        <v>2558</v>
      </c>
      <c r="L587" t="s">
        <v>133</v>
      </c>
      <c r="M587" t="s">
        <v>126</v>
      </c>
      <c r="P587">
        <v>1</v>
      </c>
      <c r="R587" t="s">
        <v>4766</v>
      </c>
      <c r="S587" t="s">
        <v>919</v>
      </c>
    </row>
    <row r="588" spans="1:19" x14ac:dyDescent="0.25">
      <c r="A588">
        <v>1</v>
      </c>
      <c r="B588" t="s">
        <v>4764</v>
      </c>
      <c r="D588" t="str">
        <f>IF(VLOOKUP(K588,Master!$A$2:$C$5000,2,FALSE)=214,VLOOKUP(K588,[1]Master0214!$A$2:$D$5000,3,FALSE),VLOOKUP(K588,Master!$A$2:$C$5000,3,FALSE))</f>
        <v>สังวร สงสัย</v>
      </c>
      <c r="E588" t="s">
        <v>4767</v>
      </c>
      <c r="F588">
        <v>100697</v>
      </c>
      <c r="G588">
        <v>1</v>
      </c>
      <c r="H588">
        <v>299</v>
      </c>
      <c r="I588">
        <f t="shared" si="9"/>
        <v>-299</v>
      </c>
      <c r="J588">
        <f>IF(VLOOKUP(K588,Master!$A$2:$C$5000,2,FALSE)=214,VLOOKUP(K588,[1]Master0214!$A$2:$D$5000,4,FALSE),VLOOKUP(K588,Master!$A$2:$C$5000,2,FALSE))</f>
        <v>218108</v>
      </c>
      <c r="K588" t="s">
        <v>1951</v>
      </c>
      <c r="L588" t="s">
        <v>317</v>
      </c>
      <c r="M588" t="s">
        <v>126</v>
      </c>
      <c r="P588">
        <v>1</v>
      </c>
      <c r="R588" t="s">
        <v>4768</v>
      </c>
      <c r="S588" t="s">
        <v>919</v>
      </c>
    </row>
    <row r="589" spans="1:19" x14ac:dyDescent="0.25">
      <c r="A589">
        <v>1</v>
      </c>
      <c r="B589" t="s">
        <v>4764</v>
      </c>
      <c r="D589" t="e">
        <f>IF(VLOOKUP(K589,Master!$A$2:$C$5000,2,FALSE)=214,VLOOKUP(K589,[1]Master0214!$A$2:$D$5000,3,FALSE),VLOOKUP(K589,Master!$A$2:$C$5000,3,FALSE))</f>
        <v>#N/A</v>
      </c>
      <c r="E589" t="s">
        <v>4769</v>
      </c>
      <c r="F589">
        <v>100697</v>
      </c>
      <c r="G589">
        <v>1</v>
      </c>
      <c r="H589">
        <v>79.009999999999991</v>
      </c>
      <c r="I589">
        <f t="shared" si="9"/>
        <v>-79.009999999999991</v>
      </c>
      <c r="J589" t="e">
        <f>IF(VLOOKUP(K589,Master!$A$2:$C$5000,2,FALSE)=214,VLOOKUP(K589,[1]Master0214!$A$2:$D$5000,4,FALSE),VLOOKUP(K589,Master!$A$2:$C$5000,2,FALSE))</f>
        <v>#N/A</v>
      </c>
      <c r="K589" t="s">
        <v>3517</v>
      </c>
      <c r="L589" t="s">
        <v>317</v>
      </c>
      <c r="M589" t="s">
        <v>126</v>
      </c>
      <c r="P589">
        <v>1</v>
      </c>
      <c r="R589" t="s">
        <v>4770</v>
      </c>
      <c r="S589" t="s">
        <v>919</v>
      </c>
    </row>
    <row r="590" spans="1:19" x14ac:dyDescent="0.25">
      <c r="A590">
        <v>1</v>
      </c>
      <c r="B590" t="s">
        <v>4764</v>
      </c>
      <c r="D590" t="str">
        <f>IF(VLOOKUP(K590,Master!$A$2:$C$5000,2,FALSE)=214,VLOOKUP(K590,[1]Master0214!$A$2:$D$5000,3,FALSE),VLOOKUP(K590,Master!$A$2:$C$5000,3,FALSE))</f>
        <v>พูนทรัพย์ทรานสปอร์ต (2554)  หจก.</v>
      </c>
      <c r="E590" t="s">
        <v>4771</v>
      </c>
      <c r="F590">
        <v>100697</v>
      </c>
      <c r="G590">
        <v>1</v>
      </c>
      <c r="H590">
        <v>47</v>
      </c>
      <c r="I590">
        <f t="shared" si="9"/>
        <v>-47</v>
      </c>
      <c r="J590">
        <f>IF(VLOOKUP(K590,Master!$A$2:$C$5000,2,FALSE)=214,VLOOKUP(K590,[1]Master0214!$A$2:$D$5000,4,FALSE),VLOOKUP(K590,Master!$A$2:$C$5000,2,FALSE))</f>
        <v>218819</v>
      </c>
      <c r="K590" t="s">
        <v>2831</v>
      </c>
      <c r="L590" t="s">
        <v>133</v>
      </c>
      <c r="M590" t="s">
        <v>126</v>
      </c>
      <c r="P590">
        <v>1</v>
      </c>
      <c r="R590" t="s">
        <v>4772</v>
      </c>
      <c r="S590" t="s">
        <v>919</v>
      </c>
    </row>
    <row r="591" spans="1:19" x14ac:dyDescent="0.25">
      <c r="A591">
        <v>1</v>
      </c>
      <c r="B591" t="s">
        <v>4764</v>
      </c>
      <c r="D591" t="e">
        <f>IF(VLOOKUP(K591,Master!$A$2:$C$5000,2,FALSE)=214,VLOOKUP(K591,[1]Master0214!$A$2:$D$5000,3,FALSE),VLOOKUP(K591,Master!$A$2:$C$5000,3,FALSE))</f>
        <v>#N/A</v>
      </c>
      <c r="E591" t="s">
        <v>4773</v>
      </c>
      <c r="F591">
        <v>100697</v>
      </c>
      <c r="G591">
        <v>1</v>
      </c>
      <c r="H591">
        <v>64</v>
      </c>
      <c r="I591">
        <f t="shared" si="9"/>
        <v>-64</v>
      </c>
      <c r="J591" t="e">
        <f>IF(VLOOKUP(K591,Master!$A$2:$C$5000,2,FALSE)=214,VLOOKUP(K591,[1]Master0214!$A$2:$D$5000,4,FALSE),VLOOKUP(K591,Master!$A$2:$C$5000,2,FALSE))</f>
        <v>#N/A</v>
      </c>
      <c r="K591" t="s">
        <v>231</v>
      </c>
      <c r="L591" t="s">
        <v>133</v>
      </c>
      <c r="M591" t="s">
        <v>126</v>
      </c>
      <c r="P591">
        <v>1</v>
      </c>
      <c r="R591" t="s">
        <v>4774</v>
      </c>
      <c r="S591" t="s">
        <v>919</v>
      </c>
    </row>
    <row r="592" spans="1:19" x14ac:dyDescent="0.25">
      <c r="A592">
        <v>1</v>
      </c>
      <c r="B592" t="s">
        <v>4764</v>
      </c>
      <c r="D592" t="str">
        <f>IF(VLOOKUP(K592,Master!$A$2:$C$5000,2,FALSE)=214,VLOOKUP(K592,[1]Master0214!$A$2:$D$5000,3,FALSE),VLOOKUP(K592,Master!$A$2:$C$5000,3,FALSE))</f>
        <v>พูนทรัพย์ทรานสปอร์ต (2554)  หจก.</v>
      </c>
      <c r="E592" t="s">
        <v>4775</v>
      </c>
      <c r="F592">
        <v>100697</v>
      </c>
      <c r="G592">
        <v>1</v>
      </c>
      <c r="H592">
        <v>29</v>
      </c>
      <c r="I592">
        <f t="shared" si="9"/>
        <v>-29</v>
      </c>
      <c r="J592">
        <f>IF(VLOOKUP(K592,Master!$A$2:$C$5000,2,FALSE)=214,VLOOKUP(K592,[1]Master0214!$A$2:$D$5000,4,FALSE),VLOOKUP(K592,Master!$A$2:$C$5000,2,FALSE))</f>
        <v>218819</v>
      </c>
      <c r="K592" t="s">
        <v>2106</v>
      </c>
      <c r="L592" t="s">
        <v>133</v>
      </c>
      <c r="M592" t="s">
        <v>126</v>
      </c>
      <c r="P592">
        <v>1</v>
      </c>
      <c r="R592" t="s">
        <v>4776</v>
      </c>
      <c r="S592" t="s">
        <v>919</v>
      </c>
    </row>
    <row r="593" spans="1:19" x14ac:dyDescent="0.25">
      <c r="A593">
        <v>1</v>
      </c>
      <c r="B593" t="s">
        <v>4764</v>
      </c>
      <c r="D593" t="str">
        <f>IF(VLOOKUP(K593,Master!$A$2:$C$5000,2,FALSE)=214,VLOOKUP(K593,[1]Master0214!$A$2:$D$5000,3,FALSE),VLOOKUP(K593,Master!$A$2:$C$5000,3,FALSE))</f>
        <v>เกียรติศักดิ์ บุญเพิ่มพูน</v>
      </c>
      <c r="E593" t="s">
        <v>4777</v>
      </c>
      <c r="F593">
        <v>100697</v>
      </c>
      <c r="G593">
        <v>1</v>
      </c>
      <c r="H593">
        <v>23.75</v>
      </c>
      <c r="I593">
        <f t="shared" si="9"/>
        <v>-23.75</v>
      </c>
      <c r="J593">
        <f>IF(VLOOKUP(K593,Master!$A$2:$C$5000,2,FALSE)=214,VLOOKUP(K593,[1]Master0214!$A$2:$D$5000,4,FALSE),VLOOKUP(K593,Master!$A$2:$C$5000,2,FALSE))</f>
        <v>218078</v>
      </c>
      <c r="K593" t="s">
        <v>2591</v>
      </c>
      <c r="L593" t="s">
        <v>133</v>
      </c>
      <c r="M593" t="s">
        <v>126</v>
      </c>
      <c r="P593">
        <v>1</v>
      </c>
      <c r="R593" t="s">
        <v>4778</v>
      </c>
      <c r="S593" t="s">
        <v>919</v>
      </c>
    </row>
    <row r="594" spans="1:19" x14ac:dyDescent="0.25">
      <c r="A594">
        <v>1</v>
      </c>
      <c r="B594" t="s">
        <v>4764</v>
      </c>
      <c r="D594" t="e">
        <f>IF(VLOOKUP(K594,Master!$A$2:$C$5000,2,FALSE)=214,VLOOKUP(K594,[1]Master0214!$A$2:$D$5000,3,FALSE),VLOOKUP(K594,Master!$A$2:$C$5000,3,FALSE))</f>
        <v>#N/A</v>
      </c>
      <c r="E594" t="s">
        <v>4779</v>
      </c>
      <c r="F594">
        <v>100697</v>
      </c>
      <c r="G594">
        <v>1</v>
      </c>
      <c r="H594">
        <v>44</v>
      </c>
      <c r="I594">
        <f t="shared" si="9"/>
        <v>-44</v>
      </c>
      <c r="J594" t="e">
        <f>IF(VLOOKUP(K594,Master!$A$2:$C$5000,2,FALSE)=214,VLOOKUP(K594,[1]Master0214!$A$2:$D$5000,4,FALSE),VLOOKUP(K594,Master!$A$2:$C$5000,2,FALSE))</f>
        <v>#N/A</v>
      </c>
      <c r="K594" t="s">
        <v>3527</v>
      </c>
      <c r="L594" t="s">
        <v>133</v>
      </c>
      <c r="M594" t="s">
        <v>126</v>
      </c>
      <c r="P594">
        <v>1</v>
      </c>
      <c r="R594" t="s">
        <v>4780</v>
      </c>
      <c r="S594" t="s">
        <v>919</v>
      </c>
    </row>
    <row r="595" spans="1:19" x14ac:dyDescent="0.25">
      <c r="A595">
        <v>1</v>
      </c>
      <c r="B595" t="s">
        <v>4764</v>
      </c>
      <c r="D595" t="str">
        <f>IF(VLOOKUP(K595,Master!$A$2:$C$5000,2,FALSE)=214,VLOOKUP(K595,[1]Master0214!$A$2:$D$5000,3,FALSE),VLOOKUP(K595,Master!$A$2:$C$5000,3,FALSE))</f>
        <v>พูนทรัพย์ทรานสปอร์ต (2554)  หจก.</v>
      </c>
      <c r="E595" t="s">
        <v>4781</v>
      </c>
      <c r="F595">
        <v>100697</v>
      </c>
      <c r="G595">
        <v>1</v>
      </c>
      <c r="H595">
        <v>11</v>
      </c>
      <c r="I595">
        <f t="shared" si="9"/>
        <v>-11</v>
      </c>
      <c r="J595">
        <f>IF(VLOOKUP(K595,Master!$A$2:$C$5000,2,FALSE)=214,VLOOKUP(K595,[1]Master0214!$A$2:$D$5000,4,FALSE),VLOOKUP(K595,Master!$A$2:$C$5000,2,FALSE))</f>
        <v>218819</v>
      </c>
      <c r="K595" t="s">
        <v>2557</v>
      </c>
      <c r="L595" t="s">
        <v>133</v>
      </c>
      <c r="M595" t="s">
        <v>126</v>
      </c>
      <c r="P595">
        <v>1</v>
      </c>
      <c r="R595" t="s">
        <v>4782</v>
      </c>
      <c r="S595" t="s">
        <v>919</v>
      </c>
    </row>
    <row r="596" spans="1:19" x14ac:dyDescent="0.25">
      <c r="A596">
        <v>1</v>
      </c>
      <c r="B596" t="s">
        <v>4764</v>
      </c>
      <c r="D596" t="str">
        <f>IF(VLOOKUP(K596,Master!$A$2:$C$5000,2,FALSE)=214,VLOOKUP(K596,[1]Master0214!$A$2:$D$5000,3,FALSE),VLOOKUP(K596,Master!$A$2:$C$5000,3,FALSE))</f>
        <v>สันติภาพ เชียงพฤกษ์</v>
      </c>
      <c r="E596" t="s">
        <v>4783</v>
      </c>
      <c r="F596">
        <v>100697</v>
      </c>
      <c r="G596">
        <v>1</v>
      </c>
      <c r="H596">
        <v>20</v>
      </c>
      <c r="I596">
        <f t="shared" si="9"/>
        <v>-20</v>
      </c>
      <c r="J596">
        <f>IF(VLOOKUP(K596,Master!$A$2:$C$5000,2,FALSE)=214,VLOOKUP(K596,[1]Master0214!$A$2:$D$5000,4,FALSE),VLOOKUP(K596,Master!$A$2:$C$5000,2,FALSE))</f>
        <v>218112</v>
      </c>
      <c r="K596" t="s">
        <v>2565</v>
      </c>
      <c r="L596" t="s">
        <v>133</v>
      </c>
      <c r="M596" t="s">
        <v>126</v>
      </c>
      <c r="P596">
        <v>1</v>
      </c>
      <c r="R596" t="s">
        <v>4784</v>
      </c>
      <c r="S596" t="s">
        <v>919</v>
      </c>
    </row>
    <row r="597" spans="1:19" x14ac:dyDescent="0.25">
      <c r="A597">
        <v>1</v>
      </c>
      <c r="B597" t="s">
        <v>4764</v>
      </c>
      <c r="D597" t="str">
        <f>IF(VLOOKUP(K597,Master!$A$2:$C$5000,2,FALSE)=214,VLOOKUP(K597,[1]Master0214!$A$2:$D$5000,3,FALSE),VLOOKUP(K597,Master!$A$2:$C$5000,3,FALSE))</f>
        <v>สิรินทร วิทิตพันธ์</v>
      </c>
      <c r="E597" t="s">
        <v>4785</v>
      </c>
      <c r="F597">
        <v>100697</v>
      </c>
      <c r="G597">
        <v>1</v>
      </c>
      <c r="H597">
        <v>20</v>
      </c>
      <c r="I597">
        <f t="shared" si="9"/>
        <v>-20</v>
      </c>
      <c r="J597">
        <f>IF(VLOOKUP(K597,Master!$A$2:$C$5000,2,FALSE)=214,VLOOKUP(K597,[1]Master0214!$A$2:$D$5000,4,FALSE),VLOOKUP(K597,Master!$A$2:$C$5000,2,FALSE))</f>
        <v>218351</v>
      </c>
      <c r="K597" t="s">
        <v>1504</v>
      </c>
      <c r="L597" t="s">
        <v>317</v>
      </c>
      <c r="M597" t="s">
        <v>126</v>
      </c>
      <c r="P597">
        <v>1</v>
      </c>
      <c r="R597" t="s">
        <v>4786</v>
      </c>
      <c r="S597" t="s">
        <v>919</v>
      </c>
    </row>
    <row r="598" spans="1:19" x14ac:dyDescent="0.25">
      <c r="A598">
        <v>1</v>
      </c>
      <c r="B598" t="s">
        <v>4764</v>
      </c>
      <c r="D598" t="e">
        <f>IF(VLOOKUP(K598,Master!$A$2:$C$5000,2,FALSE)=214,VLOOKUP(K598,[1]Master0214!$A$2:$D$5000,3,FALSE),VLOOKUP(K598,Master!$A$2:$C$5000,3,FALSE))</f>
        <v>#N/A</v>
      </c>
      <c r="E598" t="s">
        <v>4787</v>
      </c>
      <c r="F598">
        <v>100697</v>
      </c>
      <c r="G598">
        <v>1</v>
      </c>
      <c r="H598">
        <v>29</v>
      </c>
      <c r="I598">
        <f t="shared" si="9"/>
        <v>-29</v>
      </c>
      <c r="J598" t="e">
        <f>IF(VLOOKUP(K598,Master!$A$2:$C$5000,2,FALSE)=214,VLOOKUP(K598,[1]Master0214!$A$2:$D$5000,4,FALSE),VLOOKUP(K598,Master!$A$2:$C$5000,2,FALSE))</f>
        <v>#N/A</v>
      </c>
      <c r="K598" t="s">
        <v>4788</v>
      </c>
      <c r="L598" t="s">
        <v>133</v>
      </c>
      <c r="M598" t="s">
        <v>126</v>
      </c>
      <c r="P598">
        <v>1</v>
      </c>
      <c r="R598" t="s">
        <v>4789</v>
      </c>
      <c r="S598" t="s">
        <v>919</v>
      </c>
    </row>
    <row r="599" spans="1:19" x14ac:dyDescent="0.25">
      <c r="A599">
        <v>1</v>
      </c>
      <c r="B599" t="s">
        <v>4764</v>
      </c>
      <c r="D599" t="str">
        <f>IF(VLOOKUP(K599,Master!$A$2:$C$5000,2,FALSE)=214,VLOOKUP(K599,[1]Master0214!$A$2:$D$5000,3,FALSE),VLOOKUP(K599,Master!$A$2:$C$5000,3,FALSE))</f>
        <v>ณฐมน เพชรโก</v>
      </c>
      <c r="E599" t="s">
        <v>4790</v>
      </c>
      <c r="F599">
        <v>100697</v>
      </c>
      <c r="G599">
        <v>1</v>
      </c>
      <c r="H599">
        <v>99.5</v>
      </c>
      <c r="I599">
        <f t="shared" si="9"/>
        <v>-99.5</v>
      </c>
      <c r="J599">
        <f>IF(VLOOKUP(K599,Master!$A$2:$C$5000,2,FALSE)=214,VLOOKUP(K599,[1]Master0214!$A$2:$D$5000,4,FALSE),VLOOKUP(K599,Master!$A$2:$C$5000,2,FALSE))</f>
        <v>218002</v>
      </c>
      <c r="K599" t="s">
        <v>2114</v>
      </c>
      <c r="L599" t="s">
        <v>133</v>
      </c>
      <c r="M599" t="s">
        <v>126</v>
      </c>
      <c r="P599">
        <v>1</v>
      </c>
      <c r="R599" t="s">
        <v>4791</v>
      </c>
      <c r="S599" t="s">
        <v>919</v>
      </c>
    </row>
    <row r="600" spans="1:19" x14ac:dyDescent="0.25">
      <c r="A600">
        <v>1</v>
      </c>
      <c r="B600" t="s">
        <v>4764</v>
      </c>
      <c r="D600" t="str">
        <f>IF(VLOOKUP(K600,Master!$A$2:$C$5000,2,FALSE)=214,VLOOKUP(K600,[1]Master0214!$A$2:$D$5000,3,FALSE),VLOOKUP(K600,Master!$A$2:$C$5000,3,FALSE))</f>
        <v>พูนทรัพย์ทรานสปอร์ต (2554)  หจก.</v>
      </c>
      <c r="E600" t="s">
        <v>4792</v>
      </c>
      <c r="F600">
        <v>100697</v>
      </c>
      <c r="G600">
        <v>1</v>
      </c>
      <c r="H600">
        <v>17</v>
      </c>
      <c r="I600">
        <f t="shared" si="9"/>
        <v>-17</v>
      </c>
      <c r="J600">
        <f>IF(VLOOKUP(K600,Master!$A$2:$C$5000,2,FALSE)=214,VLOOKUP(K600,[1]Master0214!$A$2:$D$5000,4,FALSE),VLOOKUP(K600,Master!$A$2:$C$5000,2,FALSE))</f>
        <v>218819</v>
      </c>
      <c r="K600" t="s">
        <v>2311</v>
      </c>
      <c r="L600" t="s">
        <v>133</v>
      </c>
      <c r="M600" t="s">
        <v>126</v>
      </c>
      <c r="P600">
        <v>1</v>
      </c>
      <c r="R600" t="s">
        <v>4793</v>
      </c>
      <c r="S600" t="s">
        <v>919</v>
      </c>
    </row>
    <row r="601" spans="1:19" x14ac:dyDescent="0.25">
      <c r="A601">
        <v>1</v>
      </c>
      <c r="B601" t="s">
        <v>4764</v>
      </c>
      <c r="D601" t="e">
        <f>IF(VLOOKUP(K601,Master!$A$2:$C$5000,2,FALSE)=214,VLOOKUP(K601,[1]Master0214!$A$2:$D$5000,3,FALSE),VLOOKUP(K601,Master!$A$2:$C$5000,3,FALSE))</f>
        <v>#N/A</v>
      </c>
      <c r="E601" t="s">
        <v>4794</v>
      </c>
      <c r="F601">
        <v>100697</v>
      </c>
      <c r="G601">
        <v>1</v>
      </c>
      <c r="H601">
        <v>118</v>
      </c>
      <c r="I601">
        <f t="shared" si="9"/>
        <v>-118</v>
      </c>
      <c r="J601" t="e">
        <f>IF(VLOOKUP(K601,Master!$A$2:$C$5000,2,FALSE)=214,VLOOKUP(K601,[1]Master0214!$A$2:$D$5000,4,FALSE),VLOOKUP(K601,Master!$A$2:$C$5000,2,FALSE))</f>
        <v>#N/A</v>
      </c>
      <c r="K601" t="s">
        <v>3687</v>
      </c>
      <c r="L601" t="s">
        <v>133</v>
      </c>
      <c r="M601" t="s">
        <v>126</v>
      </c>
      <c r="P601">
        <v>1</v>
      </c>
      <c r="R601" t="s">
        <v>4795</v>
      </c>
      <c r="S601" t="s">
        <v>919</v>
      </c>
    </row>
    <row r="602" spans="1:19" x14ac:dyDescent="0.25">
      <c r="A602">
        <v>1</v>
      </c>
      <c r="B602" t="s">
        <v>4764</v>
      </c>
      <c r="D602" t="str">
        <f>IF(VLOOKUP(K602,Master!$A$2:$C$5000,2,FALSE)=214,VLOOKUP(K602,[1]Master0214!$A$2:$D$5000,3,FALSE),VLOOKUP(K602,Master!$A$2:$C$5000,3,FALSE))</f>
        <v>พงษ์ศิริชัย บจก.</v>
      </c>
      <c r="E602" t="s">
        <v>4796</v>
      </c>
      <c r="F602">
        <v>100697</v>
      </c>
      <c r="G602">
        <v>1</v>
      </c>
      <c r="H602">
        <v>77</v>
      </c>
      <c r="I602">
        <f t="shared" si="9"/>
        <v>-77</v>
      </c>
      <c r="J602">
        <f>IF(VLOOKUP(K602,Master!$A$2:$C$5000,2,FALSE)=214,VLOOKUP(K602,[1]Master0214!$A$2:$D$5000,4,FALSE),VLOOKUP(K602,Master!$A$2:$C$5000,2,FALSE))</f>
        <v>218157</v>
      </c>
      <c r="K602" t="s">
        <v>2060</v>
      </c>
      <c r="L602" t="s">
        <v>317</v>
      </c>
      <c r="M602" t="s">
        <v>126</v>
      </c>
      <c r="P602">
        <v>1</v>
      </c>
      <c r="R602" t="s">
        <v>4797</v>
      </c>
      <c r="S602" t="s">
        <v>919</v>
      </c>
    </row>
    <row r="603" spans="1:19" x14ac:dyDescent="0.25">
      <c r="A603">
        <v>1</v>
      </c>
      <c r="B603" t="s">
        <v>4764</v>
      </c>
      <c r="D603" t="str">
        <f>IF(VLOOKUP(K603,Master!$A$2:$C$5000,2,FALSE)=214,VLOOKUP(K603,[1]Master0214!$A$2:$D$5000,3,FALSE),VLOOKUP(K603,Master!$A$2:$C$5000,3,FALSE))</f>
        <v>บจ.จี-ตอง โลจิสติกส์</v>
      </c>
      <c r="E603" t="s">
        <v>4798</v>
      </c>
      <c r="F603">
        <v>100697</v>
      </c>
      <c r="G603">
        <v>1</v>
      </c>
      <c r="H603">
        <v>17</v>
      </c>
      <c r="I603">
        <f t="shared" si="9"/>
        <v>-17</v>
      </c>
      <c r="J603">
        <f>IF(VLOOKUP(K603,Master!$A$2:$C$5000,2,FALSE)=214,VLOOKUP(K603,[1]Master0214!$A$2:$D$5000,4,FALSE),VLOOKUP(K603,Master!$A$2:$C$5000,2,FALSE))</f>
        <v>220999</v>
      </c>
      <c r="K603" t="s">
        <v>2586</v>
      </c>
      <c r="L603" t="s">
        <v>1045</v>
      </c>
      <c r="M603" t="s">
        <v>126</v>
      </c>
      <c r="P603">
        <v>1</v>
      </c>
      <c r="R603" t="s">
        <v>4799</v>
      </c>
      <c r="S603" t="s">
        <v>919</v>
      </c>
    </row>
    <row r="604" spans="1:19" x14ac:dyDescent="0.25">
      <c r="A604">
        <v>1</v>
      </c>
      <c r="B604" t="s">
        <v>4764</v>
      </c>
      <c r="D604" t="str">
        <f>IF(VLOOKUP(K604,Master!$A$2:$C$5000,2,FALSE)=214,VLOOKUP(K604,[1]Master0214!$A$2:$D$5000,3,FALSE),VLOOKUP(K604,Master!$A$2:$C$5000,3,FALSE))</f>
        <v>กิตติคุณ ภักดี</v>
      </c>
      <c r="E604" t="s">
        <v>4800</v>
      </c>
      <c r="F604">
        <v>100697</v>
      </c>
      <c r="G604">
        <v>1</v>
      </c>
      <c r="H604">
        <v>34</v>
      </c>
      <c r="I604">
        <f t="shared" si="9"/>
        <v>-34</v>
      </c>
      <c r="J604">
        <f>IF(VLOOKUP(K604,Master!$A$2:$C$5000,2,FALSE)=214,VLOOKUP(K604,[1]Master0214!$A$2:$D$5000,4,FALSE),VLOOKUP(K604,Master!$A$2:$C$5000,2,FALSE))</f>
        <v>220526</v>
      </c>
      <c r="K604" t="s">
        <v>2536</v>
      </c>
      <c r="L604" t="s">
        <v>133</v>
      </c>
      <c r="M604" t="s">
        <v>126</v>
      </c>
      <c r="P604">
        <v>1</v>
      </c>
      <c r="R604" t="s">
        <v>4801</v>
      </c>
      <c r="S604" t="s">
        <v>919</v>
      </c>
    </row>
    <row r="605" spans="1:19" x14ac:dyDescent="0.25">
      <c r="A605">
        <v>1</v>
      </c>
      <c r="B605" t="s">
        <v>4764</v>
      </c>
      <c r="D605" t="str">
        <f>IF(VLOOKUP(K605,Master!$A$2:$C$5000,2,FALSE)=214,VLOOKUP(K605,[1]Master0214!$A$2:$D$5000,3,FALSE),VLOOKUP(K605,Master!$A$2:$C$5000,3,FALSE))</f>
        <v>หจก.พีดีซีที เดลิเวอร์ กู๊ด</v>
      </c>
      <c r="E605" t="s">
        <v>4802</v>
      </c>
      <c r="F605">
        <v>100697</v>
      </c>
      <c r="G605">
        <v>1</v>
      </c>
      <c r="H605">
        <v>17</v>
      </c>
      <c r="I605">
        <f t="shared" si="9"/>
        <v>-17</v>
      </c>
      <c r="J605">
        <f>IF(VLOOKUP(K605,Master!$A$2:$C$5000,2,FALSE)=214,VLOOKUP(K605,[1]Master0214!$A$2:$D$5000,4,FALSE),VLOOKUP(K605,Master!$A$2:$C$5000,2,FALSE))</f>
        <v>221362</v>
      </c>
      <c r="K605" t="s">
        <v>2535</v>
      </c>
      <c r="L605" t="s">
        <v>133</v>
      </c>
      <c r="M605" t="s">
        <v>126</v>
      </c>
      <c r="P605">
        <v>1</v>
      </c>
      <c r="R605" t="s">
        <v>4803</v>
      </c>
      <c r="S605" t="s">
        <v>919</v>
      </c>
    </row>
    <row r="606" spans="1:19" x14ac:dyDescent="0.25">
      <c r="A606">
        <v>1</v>
      </c>
      <c r="B606" t="s">
        <v>4764</v>
      </c>
      <c r="D606" t="str">
        <f>IF(VLOOKUP(K606,Master!$A$2:$C$5000,2,FALSE)=214,VLOOKUP(K606,[1]Master0214!$A$2:$D$5000,3,FALSE),VLOOKUP(K606,Master!$A$2:$C$5000,3,FALSE))</f>
        <v>ภานุ จิรวัจนกุล</v>
      </c>
      <c r="E606" t="s">
        <v>4804</v>
      </c>
      <c r="F606">
        <v>100697</v>
      </c>
      <c r="G606">
        <v>1</v>
      </c>
      <c r="H606">
        <v>96</v>
      </c>
      <c r="I606">
        <f t="shared" si="9"/>
        <v>-96</v>
      </c>
      <c r="J606">
        <f>IF(VLOOKUP(K606,Master!$A$2:$C$5000,2,FALSE)=214,VLOOKUP(K606,[1]Master0214!$A$2:$D$5000,4,FALSE),VLOOKUP(K606,Master!$A$2:$C$5000,2,FALSE))</f>
        <v>218165</v>
      </c>
      <c r="K606" t="s">
        <v>1667</v>
      </c>
      <c r="L606" t="s">
        <v>133</v>
      </c>
      <c r="M606" t="s">
        <v>126</v>
      </c>
      <c r="P606">
        <v>1</v>
      </c>
      <c r="R606" t="s">
        <v>4805</v>
      </c>
      <c r="S606" t="s">
        <v>919</v>
      </c>
    </row>
    <row r="607" spans="1:19" x14ac:dyDescent="0.25">
      <c r="A607">
        <v>1</v>
      </c>
      <c r="B607" t="s">
        <v>4764</v>
      </c>
      <c r="D607" t="str">
        <f>IF(VLOOKUP(K607,Master!$A$2:$C$5000,2,FALSE)=214,VLOOKUP(K607,[1]Master0214!$A$2:$D$5000,3,FALSE),VLOOKUP(K607,Master!$A$2:$C$5000,3,FALSE))</f>
        <v>เทพสุโท หจก.</v>
      </c>
      <c r="E607" t="s">
        <v>4806</v>
      </c>
      <c r="F607">
        <v>100697</v>
      </c>
      <c r="G607">
        <v>1</v>
      </c>
      <c r="H607">
        <v>122</v>
      </c>
      <c r="I607">
        <f t="shared" si="9"/>
        <v>-122</v>
      </c>
      <c r="J607">
        <f>IF(VLOOKUP(K607,Master!$A$2:$C$5000,2,FALSE)=214,VLOOKUP(K607,[1]Master0214!$A$2:$D$5000,4,FALSE),VLOOKUP(K607,Master!$A$2:$C$5000,2,FALSE))</f>
        <v>217827</v>
      </c>
      <c r="K607" t="s">
        <v>2166</v>
      </c>
      <c r="L607" t="s">
        <v>133</v>
      </c>
      <c r="M607" t="s">
        <v>126</v>
      </c>
      <c r="P607">
        <v>1</v>
      </c>
      <c r="R607" t="s">
        <v>4807</v>
      </c>
      <c r="S607" t="s">
        <v>919</v>
      </c>
    </row>
    <row r="608" spans="1:19" x14ac:dyDescent="0.25">
      <c r="A608">
        <v>1</v>
      </c>
      <c r="B608" t="s">
        <v>4764</v>
      </c>
      <c r="D608" t="str">
        <f>IF(VLOOKUP(K608,Master!$A$2:$C$5000,2,FALSE)=214,VLOOKUP(K608,[1]Master0214!$A$2:$D$5000,3,FALSE),VLOOKUP(K608,Master!$A$2:$C$5000,3,FALSE))</f>
        <v>เกียรติศักดิ์ บุญเพิ่มพูน</v>
      </c>
      <c r="E608" t="s">
        <v>4808</v>
      </c>
      <c r="F608">
        <v>100697</v>
      </c>
      <c r="G608">
        <v>1</v>
      </c>
      <c r="H608">
        <v>17</v>
      </c>
      <c r="I608">
        <f t="shared" si="9"/>
        <v>-17</v>
      </c>
      <c r="J608">
        <f>IF(VLOOKUP(K608,Master!$A$2:$C$5000,2,FALSE)=214,VLOOKUP(K608,[1]Master0214!$A$2:$D$5000,4,FALSE),VLOOKUP(K608,Master!$A$2:$C$5000,2,FALSE))</f>
        <v>218078</v>
      </c>
      <c r="K608" t="s">
        <v>2585</v>
      </c>
      <c r="L608" t="s">
        <v>133</v>
      </c>
      <c r="M608" t="s">
        <v>126</v>
      </c>
      <c r="P608">
        <v>1</v>
      </c>
      <c r="R608" t="s">
        <v>4809</v>
      </c>
      <c r="S608" t="s">
        <v>919</v>
      </c>
    </row>
    <row r="609" spans="1:19" x14ac:dyDescent="0.25">
      <c r="A609">
        <v>1</v>
      </c>
      <c r="B609" t="s">
        <v>4764</v>
      </c>
      <c r="D609" t="str">
        <f>IF(VLOOKUP(K609,Master!$A$2:$C$5000,2,FALSE)=214,VLOOKUP(K609,[1]Master0214!$A$2:$D$5000,3,FALSE),VLOOKUP(K609,Master!$A$2:$C$5000,3,FALSE))</f>
        <v>ดวงสวรรค์ นาคะมะนัง</v>
      </c>
      <c r="E609" t="s">
        <v>4810</v>
      </c>
      <c r="F609">
        <v>100697</v>
      </c>
      <c r="G609">
        <v>1</v>
      </c>
      <c r="H609">
        <v>17</v>
      </c>
      <c r="I609">
        <f t="shared" si="9"/>
        <v>-17</v>
      </c>
      <c r="J609">
        <f>IF(VLOOKUP(K609,Master!$A$2:$C$5000,2,FALSE)=214,VLOOKUP(K609,[1]Master0214!$A$2:$D$5000,4,FALSE),VLOOKUP(K609,Master!$A$2:$C$5000,2,FALSE))</f>
        <v>218037</v>
      </c>
      <c r="K609" t="s">
        <v>348</v>
      </c>
      <c r="L609" t="s">
        <v>317</v>
      </c>
      <c r="M609" t="s">
        <v>126</v>
      </c>
      <c r="P609">
        <v>1</v>
      </c>
      <c r="R609" t="s">
        <v>4811</v>
      </c>
      <c r="S609" t="s">
        <v>919</v>
      </c>
    </row>
    <row r="610" spans="1:19" x14ac:dyDescent="0.25">
      <c r="A610">
        <v>1</v>
      </c>
      <c r="B610" t="s">
        <v>4764</v>
      </c>
      <c r="D610" t="str">
        <f>IF(VLOOKUP(K610,Master!$A$2:$C$5000,2,FALSE)=214,VLOOKUP(K610,[1]Master0214!$A$2:$D$5000,3,FALSE),VLOOKUP(K610,Master!$A$2:$C$5000,3,FALSE))</f>
        <v>พงษ์ศิริชัย บจก.</v>
      </c>
      <c r="E610" t="s">
        <v>4812</v>
      </c>
      <c r="F610">
        <v>100697</v>
      </c>
      <c r="G610">
        <v>1</v>
      </c>
      <c r="H610">
        <v>32</v>
      </c>
      <c r="I610">
        <f t="shared" si="9"/>
        <v>-32</v>
      </c>
      <c r="J610">
        <f>IF(VLOOKUP(K610,Master!$A$2:$C$5000,2,FALSE)=214,VLOOKUP(K610,[1]Master0214!$A$2:$D$5000,4,FALSE),VLOOKUP(K610,Master!$A$2:$C$5000,2,FALSE))</f>
        <v>218157</v>
      </c>
      <c r="K610" t="s">
        <v>2168</v>
      </c>
      <c r="L610" t="s">
        <v>317</v>
      </c>
      <c r="M610" t="s">
        <v>126</v>
      </c>
      <c r="P610">
        <v>1</v>
      </c>
      <c r="R610" t="s">
        <v>4813</v>
      </c>
      <c r="S610" t="s">
        <v>919</v>
      </c>
    </row>
    <row r="611" spans="1:19" x14ac:dyDescent="0.25">
      <c r="A611">
        <v>1</v>
      </c>
      <c r="B611" t="s">
        <v>4764</v>
      </c>
      <c r="D611" t="str">
        <f>IF(VLOOKUP(K611,Master!$A$2:$C$5000,2,FALSE)=214,VLOOKUP(K611,[1]Master0214!$A$2:$D$5000,3,FALSE),VLOOKUP(K611,Master!$A$2:$C$5000,3,FALSE))</f>
        <v>บจ.เชียงใหม่สไลด์ออน2020</v>
      </c>
      <c r="E611" t="s">
        <v>4814</v>
      </c>
      <c r="F611">
        <v>100697</v>
      </c>
      <c r="G611">
        <v>1</v>
      </c>
      <c r="H611">
        <v>66</v>
      </c>
      <c r="I611">
        <f t="shared" si="9"/>
        <v>-66</v>
      </c>
      <c r="J611">
        <f>IF(VLOOKUP(K611,Master!$A$2:$C$5000,2,FALSE)=214,VLOOKUP(K611,[1]Master0214!$A$2:$D$5000,4,FALSE),VLOOKUP(K611,Master!$A$2:$C$5000,2,FALSE))</f>
        <v>218717</v>
      </c>
      <c r="K611" t="s">
        <v>2110</v>
      </c>
      <c r="L611" t="s">
        <v>133</v>
      </c>
      <c r="M611" t="s">
        <v>126</v>
      </c>
      <c r="P611">
        <v>1</v>
      </c>
      <c r="R611" t="s">
        <v>4815</v>
      </c>
      <c r="S611" t="s">
        <v>919</v>
      </c>
    </row>
    <row r="612" spans="1:19" x14ac:dyDescent="0.25">
      <c r="A612">
        <v>1</v>
      </c>
      <c r="B612" t="s">
        <v>4764</v>
      </c>
      <c r="D612" t="str">
        <f>IF(VLOOKUP(K612,Master!$A$2:$C$5000,2,FALSE)=214,VLOOKUP(K612,[1]Master0214!$A$2:$D$5000,3,FALSE),VLOOKUP(K612,Master!$A$2:$C$5000,3,FALSE))</f>
        <v>อาภรณ์ สุดสาย</v>
      </c>
      <c r="E612" t="s">
        <v>4816</v>
      </c>
      <c r="F612">
        <v>100697</v>
      </c>
      <c r="G612">
        <v>1</v>
      </c>
      <c r="H612">
        <v>20</v>
      </c>
      <c r="I612">
        <f t="shared" si="9"/>
        <v>-20</v>
      </c>
      <c r="J612">
        <f>IF(VLOOKUP(K612,Master!$A$2:$C$5000,2,FALSE)=214,VLOOKUP(K612,[1]Master0214!$A$2:$D$5000,4,FALSE),VLOOKUP(K612,Master!$A$2:$C$5000,2,FALSE))</f>
        <v>219350</v>
      </c>
      <c r="K612" t="s">
        <v>2284</v>
      </c>
      <c r="L612" t="s">
        <v>133</v>
      </c>
      <c r="M612" t="s">
        <v>126</v>
      </c>
      <c r="P612">
        <v>1</v>
      </c>
      <c r="R612" t="s">
        <v>4817</v>
      </c>
      <c r="S612" t="s">
        <v>919</v>
      </c>
    </row>
    <row r="613" spans="1:19" x14ac:dyDescent="0.25">
      <c r="A613">
        <v>1</v>
      </c>
      <c r="B613" t="s">
        <v>4764</v>
      </c>
      <c r="D613" t="str">
        <f>IF(VLOOKUP(K613,Master!$A$2:$C$5000,2,FALSE)=214,VLOOKUP(K613,[1]Master0214!$A$2:$D$5000,3,FALSE),VLOOKUP(K613,Master!$A$2:$C$5000,3,FALSE))</f>
        <v>เทพสุโท หจก.</v>
      </c>
      <c r="E613" t="s">
        <v>4818</v>
      </c>
      <c r="F613">
        <v>100697</v>
      </c>
      <c r="G613">
        <v>1</v>
      </c>
      <c r="H613">
        <v>13</v>
      </c>
      <c r="I613">
        <f t="shared" si="9"/>
        <v>-13</v>
      </c>
      <c r="J613">
        <f>IF(VLOOKUP(K613,Master!$A$2:$C$5000,2,FALSE)=214,VLOOKUP(K613,[1]Master0214!$A$2:$D$5000,4,FALSE),VLOOKUP(K613,Master!$A$2:$C$5000,2,FALSE))</f>
        <v>217827</v>
      </c>
      <c r="K613" t="s">
        <v>2163</v>
      </c>
      <c r="L613" t="s">
        <v>133</v>
      </c>
      <c r="M613" t="s">
        <v>126</v>
      </c>
      <c r="P613">
        <v>1</v>
      </c>
      <c r="R613" t="s">
        <v>4819</v>
      </c>
      <c r="S613" t="s">
        <v>919</v>
      </c>
    </row>
    <row r="614" spans="1:19" x14ac:dyDescent="0.25">
      <c r="A614">
        <v>1</v>
      </c>
      <c r="B614" t="s">
        <v>4764</v>
      </c>
      <c r="D614" t="str">
        <f>IF(VLOOKUP(K614,Master!$A$2:$C$5000,2,FALSE)=214,VLOOKUP(K614,[1]Master0214!$A$2:$D$5000,3,FALSE),VLOOKUP(K614,Master!$A$2:$C$5000,3,FALSE))</f>
        <v>ศุภาพิชญ์  นาคทอง</v>
      </c>
      <c r="E614" t="s">
        <v>4820</v>
      </c>
      <c r="F614">
        <v>100697</v>
      </c>
      <c r="G614">
        <v>1</v>
      </c>
      <c r="H614">
        <v>58.01</v>
      </c>
      <c r="I614">
        <f t="shared" si="9"/>
        <v>-58.01</v>
      </c>
      <c r="J614">
        <f>IF(VLOOKUP(K614,Master!$A$2:$C$5000,2,FALSE)=214,VLOOKUP(K614,[1]Master0214!$A$2:$D$5000,4,FALSE),VLOOKUP(K614,Master!$A$2:$C$5000,2,FALSE))</f>
        <v>218051</v>
      </c>
      <c r="K614" t="s">
        <v>2089</v>
      </c>
      <c r="L614" t="s">
        <v>317</v>
      </c>
      <c r="M614" t="s">
        <v>126</v>
      </c>
      <c r="P614">
        <v>1</v>
      </c>
      <c r="R614" t="s">
        <v>4821</v>
      </c>
      <c r="S614" t="s">
        <v>919</v>
      </c>
    </row>
    <row r="615" spans="1:19" x14ac:dyDescent="0.25">
      <c r="A615">
        <v>1</v>
      </c>
      <c r="B615" t="s">
        <v>4764</v>
      </c>
      <c r="D615" t="e">
        <f>IF(VLOOKUP(K615,Master!$A$2:$C$5000,2,FALSE)=214,VLOOKUP(K615,[1]Master0214!$A$2:$D$5000,3,FALSE),VLOOKUP(K615,Master!$A$2:$C$5000,3,FALSE))</f>
        <v>#N/A</v>
      </c>
      <c r="E615" t="s">
        <v>4822</v>
      </c>
      <c r="F615">
        <v>100697</v>
      </c>
      <c r="G615">
        <v>1</v>
      </c>
      <c r="H615">
        <v>13</v>
      </c>
      <c r="I615">
        <f t="shared" si="9"/>
        <v>-13</v>
      </c>
      <c r="J615" t="e">
        <f>IF(VLOOKUP(K615,Master!$A$2:$C$5000,2,FALSE)=214,VLOOKUP(K615,[1]Master0214!$A$2:$D$5000,4,FALSE),VLOOKUP(K615,Master!$A$2:$C$5000,2,FALSE))</f>
        <v>#N/A</v>
      </c>
      <c r="K615" t="s">
        <v>2058</v>
      </c>
      <c r="L615" t="s">
        <v>1049</v>
      </c>
      <c r="M615" t="s">
        <v>126</v>
      </c>
      <c r="P615">
        <v>1</v>
      </c>
      <c r="R615" t="s">
        <v>4823</v>
      </c>
      <c r="S615" t="s">
        <v>919</v>
      </c>
    </row>
    <row r="616" spans="1:19" x14ac:dyDescent="0.25">
      <c r="A616">
        <v>1</v>
      </c>
      <c r="B616" t="s">
        <v>4764</v>
      </c>
      <c r="D616" t="e">
        <f>IF(VLOOKUP(K616,Master!$A$2:$C$5000,2,FALSE)=214,VLOOKUP(K616,[1]Master0214!$A$2:$D$5000,3,FALSE),VLOOKUP(K616,Master!$A$2:$C$5000,3,FALSE))</f>
        <v>#N/A</v>
      </c>
      <c r="E616" t="s">
        <v>4824</v>
      </c>
      <c r="F616">
        <v>100697</v>
      </c>
      <c r="G616">
        <v>1</v>
      </c>
      <c r="H616">
        <v>61</v>
      </c>
      <c r="I616">
        <f t="shared" si="9"/>
        <v>-61</v>
      </c>
      <c r="J616" t="e">
        <f>IF(VLOOKUP(K616,Master!$A$2:$C$5000,2,FALSE)=214,VLOOKUP(K616,[1]Master0214!$A$2:$D$5000,4,FALSE),VLOOKUP(K616,Master!$A$2:$C$5000,2,FALSE))</f>
        <v>#N/A</v>
      </c>
      <c r="K616" t="s">
        <v>3528</v>
      </c>
      <c r="L616" t="s">
        <v>133</v>
      </c>
      <c r="M616" t="s">
        <v>126</v>
      </c>
      <c r="P616">
        <v>1</v>
      </c>
      <c r="R616" t="s">
        <v>4825</v>
      </c>
      <c r="S616" t="s">
        <v>919</v>
      </c>
    </row>
    <row r="617" spans="1:19" x14ac:dyDescent="0.25">
      <c r="A617">
        <v>1</v>
      </c>
      <c r="B617" t="s">
        <v>4764</v>
      </c>
      <c r="D617" t="str">
        <f>IF(VLOOKUP(K617,Master!$A$2:$C$5000,2,FALSE)=214,VLOOKUP(K617,[1]Master0214!$A$2:$D$5000,3,FALSE),VLOOKUP(K617,Master!$A$2:$C$5000,3,FALSE))</f>
        <v>นเรศ เพ็ชรทิม</v>
      </c>
      <c r="E617" t="s">
        <v>4826</v>
      </c>
      <c r="F617">
        <v>100697</v>
      </c>
      <c r="G617">
        <v>1</v>
      </c>
      <c r="H617">
        <v>28</v>
      </c>
      <c r="I617">
        <f t="shared" si="9"/>
        <v>-28</v>
      </c>
      <c r="J617">
        <f>IF(VLOOKUP(K617,Master!$A$2:$C$5000,2,FALSE)=214,VLOOKUP(K617,[1]Master0214!$A$2:$D$5000,4,FALSE),VLOOKUP(K617,Master!$A$2:$C$5000,2,FALSE))</f>
        <v>217478</v>
      </c>
      <c r="K617" t="s">
        <v>1733</v>
      </c>
      <c r="L617" t="s">
        <v>133</v>
      </c>
      <c r="M617" t="s">
        <v>126</v>
      </c>
      <c r="P617">
        <v>1</v>
      </c>
      <c r="R617" t="s">
        <v>4827</v>
      </c>
      <c r="S617" t="s">
        <v>919</v>
      </c>
    </row>
    <row r="618" spans="1:19" x14ac:dyDescent="0.25">
      <c r="A618">
        <v>1</v>
      </c>
      <c r="B618" t="s">
        <v>4764</v>
      </c>
      <c r="D618" t="str">
        <f>IF(VLOOKUP(K618,Master!$A$2:$C$5000,2,FALSE)=214,VLOOKUP(K618,[1]Master0214!$A$2:$D$5000,3,FALSE),VLOOKUP(K618,Master!$A$2:$C$5000,3,FALSE))</f>
        <v>บจ.จี-ตอง โลจิสติกส์</v>
      </c>
      <c r="E618" t="s">
        <v>4828</v>
      </c>
      <c r="F618">
        <v>100697</v>
      </c>
      <c r="G618">
        <v>1</v>
      </c>
      <c r="H618">
        <v>13</v>
      </c>
      <c r="I618">
        <f t="shared" si="9"/>
        <v>-13</v>
      </c>
      <c r="J618">
        <f>IF(VLOOKUP(K618,Master!$A$2:$C$5000,2,FALSE)=214,VLOOKUP(K618,[1]Master0214!$A$2:$D$5000,4,FALSE),VLOOKUP(K618,Master!$A$2:$C$5000,2,FALSE))</f>
        <v>220999</v>
      </c>
      <c r="K618" t="s">
        <v>2541</v>
      </c>
      <c r="L618" t="s">
        <v>1045</v>
      </c>
      <c r="M618" t="s">
        <v>126</v>
      </c>
      <c r="P618">
        <v>1</v>
      </c>
      <c r="R618" t="s">
        <v>4829</v>
      </c>
      <c r="S618" t="s">
        <v>919</v>
      </c>
    </row>
    <row r="619" spans="1:19" x14ac:dyDescent="0.25">
      <c r="A619">
        <v>1</v>
      </c>
      <c r="B619" t="s">
        <v>4764</v>
      </c>
      <c r="D619" t="str">
        <f>IF(VLOOKUP(K619,Master!$A$2:$C$5000,2,FALSE)=214,VLOOKUP(K619,[1]Master0214!$A$2:$D$5000,3,FALSE),VLOOKUP(K619,Master!$A$2:$C$5000,3,FALSE))</f>
        <v>บจ.จี-ตอง โลจิสติกส์</v>
      </c>
      <c r="E619" t="s">
        <v>4830</v>
      </c>
      <c r="F619">
        <v>100697</v>
      </c>
      <c r="G619">
        <v>1</v>
      </c>
      <c r="H619">
        <v>13</v>
      </c>
      <c r="I619">
        <f t="shared" si="9"/>
        <v>-13</v>
      </c>
      <c r="J619">
        <f>IF(VLOOKUP(K619,Master!$A$2:$C$5000,2,FALSE)=214,VLOOKUP(K619,[1]Master0214!$A$2:$D$5000,4,FALSE),VLOOKUP(K619,Master!$A$2:$C$5000,2,FALSE))</f>
        <v>220999</v>
      </c>
      <c r="K619" t="s">
        <v>2586</v>
      </c>
      <c r="L619" t="s">
        <v>1045</v>
      </c>
      <c r="M619" t="s">
        <v>126</v>
      </c>
      <c r="P619">
        <v>1</v>
      </c>
      <c r="R619" t="s">
        <v>4831</v>
      </c>
      <c r="S619" t="s">
        <v>919</v>
      </c>
    </row>
    <row r="620" spans="1:19" x14ac:dyDescent="0.25">
      <c r="A620">
        <v>1</v>
      </c>
      <c r="B620" t="s">
        <v>4764</v>
      </c>
      <c r="D620" t="str">
        <f>IF(VLOOKUP(K620,Master!$A$2:$C$5000,2,FALSE)=214,VLOOKUP(K620,[1]Master0214!$A$2:$D$5000,3,FALSE),VLOOKUP(K620,Master!$A$2:$C$5000,3,FALSE))</f>
        <v>พัชรกันย์ จอมตระกูล</v>
      </c>
      <c r="E620" t="s">
        <v>4832</v>
      </c>
      <c r="F620">
        <v>100697</v>
      </c>
      <c r="G620">
        <v>1</v>
      </c>
      <c r="H620">
        <v>78</v>
      </c>
      <c r="I620">
        <f t="shared" si="9"/>
        <v>-78</v>
      </c>
      <c r="J620">
        <f>IF(VLOOKUP(K620,Master!$A$2:$C$5000,2,FALSE)=214,VLOOKUP(K620,[1]Master0214!$A$2:$D$5000,4,FALSE),VLOOKUP(K620,Master!$A$2:$C$5000,2,FALSE))</f>
        <v>220367</v>
      </c>
      <c r="K620" t="s">
        <v>2546</v>
      </c>
      <c r="L620" t="s">
        <v>133</v>
      </c>
      <c r="M620" t="s">
        <v>126</v>
      </c>
      <c r="P620">
        <v>1</v>
      </c>
      <c r="R620" t="s">
        <v>4833</v>
      </c>
      <c r="S620" t="s">
        <v>919</v>
      </c>
    </row>
    <row r="621" spans="1:19" x14ac:dyDescent="0.25">
      <c r="A621">
        <v>1</v>
      </c>
      <c r="B621" t="s">
        <v>4764</v>
      </c>
      <c r="D621" t="str">
        <f>IF(VLOOKUP(K621,Master!$A$2:$C$5000,2,FALSE)=214,VLOOKUP(K621,[1]Master0214!$A$2:$D$5000,3,FALSE),VLOOKUP(K621,Master!$A$2:$C$5000,3,FALSE))</f>
        <v>พูนทรัพย์ทรานสปอร์ต (2554)  หจก.</v>
      </c>
      <c r="E621" t="s">
        <v>4834</v>
      </c>
      <c r="F621">
        <v>100697</v>
      </c>
      <c r="G621">
        <v>1</v>
      </c>
      <c r="H621">
        <v>72</v>
      </c>
      <c r="I621">
        <f t="shared" si="9"/>
        <v>-72</v>
      </c>
      <c r="J621">
        <f>IF(VLOOKUP(K621,Master!$A$2:$C$5000,2,FALSE)=214,VLOOKUP(K621,[1]Master0214!$A$2:$D$5000,4,FALSE),VLOOKUP(K621,Master!$A$2:$C$5000,2,FALSE))</f>
        <v>218819</v>
      </c>
      <c r="K621" t="s">
        <v>2108</v>
      </c>
      <c r="L621" t="s">
        <v>133</v>
      </c>
      <c r="M621" t="s">
        <v>126</v>
      </c>
      <c r="P621">
        <v>1</v>
      </c>
      <c r="R621" t="s">
        <v>4835</v>
      </c>
      <c r="S621" t="s">
        <v>919</v>
      </c>
    </row>
    <row r="622" spans="1:19" x14ac:dyDescent="0.25">
      <c r="A622">
        <v>1</v>
      </c>
      <c r="B622" t="s">
        <v>4764</v>
      </c>
      <c r="D622" t="e">
        <f>IF(VLOOKUP(K622,Master!$A$2:$C$5000,2,FALSE)=214,VLOOKUP(K622,[1]Master0214!$A$2:$D$5000,3,FALSE),VLOOKUP(K622,Master!$A$2:$C$5000,3,FALSE))</f>
        <v>#N/A</v>
      </c>
      <c r="E622" t="s">
        <v>4836</v>
      </c>
      <c r="F622">
        <v>100697</v>
      </c>
      <c r="G622">
        <v>1</v>
      </c>
      <c r="H622">
        <v>40</v>
      </c>
      <c r="I622">
        <f t="shared" si="9"/>
        <v>-40</v>
      </c>
      <c r="J622" t="e">
        <f>IF(VLOOKUP(K622,Master!$A$2:$C$5000,2,FALSE)=214,VLOOKUP(K622,[1]Master0214!$A$2:$D$5000,4,FALSE),VLOOKUP(K622,Master!$A$2:$C$5000,2,FALSE))</f>
        <v>#N/A</v>
      </c>
      <c r="K622" t="s">
        <v>2115</v>
      </c>
      <c r="L622" t="s">
        <v>317</v>
      </c>
      <c r="M622" t="s">
        <v>126</v>
      </c>
      <c r="P622">
        <v>1</v>
      </c>
      <c r="R622" t="s">
        <v>4837</v>
      </c>
      <c r="S622" t="s">
        <v>919</v>
      </c>
    </row>
    <row r="623" spans="1:19" x14ac:dyDescent="0.25">
      <c r="A623">
        <v>1</v>
      </c>
      <c r="B623" t="s">
        <v>4764</v>
      </c>
      <c r="D623" t="e">
        <f>IF(VLOOKUP(K623,Master!$A$2:$C$5000,2,FALSE)=214,VLOOKUP(K623,[1]Master0214!$A$2:$D$5000,3,FALSE),VLOOKUP(K623,Master!$A$2:$C$5000,3,FALSE))</f>
        <v>#N/A</v>
      </c>
      <c r="E623" t="s">
        <v>4838</v>
      </c>
      <c r="F623">
        <v>100697</v>
      </c>
      <c r="G623">
        <v>1</v>
      </c>
      <c r="H623">
        <v>40</v>
      </c>
      <c r="I623">
        <f t="shared" si="9"/>
        <v>-40</v>
      </c>
      <c r="J623" t="e">
        <f>IF(VLOOKUP(K623,Master!$A$2:$C$5000,2,FALSE)=214,VLOOKUP(K623,[1]Master0214!$A$2:$D$5000,4,FALSE),VLOOKUP(K623,Master!$A$2:$C$5000,2,FALSE))</f>
        <v>#N/A</v>
      </c>
      <c r="K623" t="s">
        <v>3594</v>
      </c>
      <c r="L623" t="s">
        <v>133</v>
      </c>
      <c r="M623" t="s">
        <v>126</v>
      </c>
      <c r="P623">
        <v>1</v>
      </c>
      <c r="R623" t="s">
        <v>4839</v>
      </c>
      <c r="S623" t="s">
        <v>919</v>
      </c>
    </row>
    <row r="624" spans="1:19" x14ac:dyDescent="0.25">
      <c r="A624">
        <v>1</v>
      </c>
      <c r="B624" t="s">
        <v>4764</v>
      </c>
      <c r="D624" t="str">
        <f>IF(VLOOKUP(K624,Master!$A$2:$C$5000,2,FALSE)=214,VLOOKUP(K624,[1]Master0214!$A$2:$D$5000,3,FALSE),VLOOKUP(K624,Master!$A$2:$C$5000,3,FALSE))</f>
        <v>อาภรณ์ สุดสาย</v>
      </c>
      <c r="E624" t="s">
        <v>4840</v>
      </c>
      <c r="F624">
        <v>100697</v>
      </c>
      <c r="G624">
        <v>1</v>
      </c>
      <c r="H624">
        <v>40</v>
      </c>
      <c r="I624">
        <f t="shared" si="9"/>
        <v>-40</v>
      </c>
      <c r="J624">
        <f>IF(VLOOKUP(K624,Master!$A$2:$C$5000,2,FALSE)=214,VLOOKUP(K624,[1]Master0214!$A$2:$D$5000,4,FALSE),VLOOKUP(K624,Master!$A$2:$C$5000,2,FALSE))</f>
        <v>219350</v>
      </c>
      <c r="K624" t="s">
        <v>2097</v>
      </c>
      <c r="L624" t="s">
        <v>133</v>
      </c>
      <c r="M624" t="s">
        <v>126</v>
      </c>
      <c r="P624">
        <v>1</v>
      </c>
      <c r="R624" t="s">
        <v>4841</v>
      </c>
      <c r="S624" t="s">
        <v>919</v>
      </c>
    </row>
    <row r="625" spans="1:19" x14ac:dyDescent="0.25">
      <c r="A625">
        <v>1</v>
      </c>
      <c r="B625" t="s">
        <v>4764</v>
      </c>
      <c r="D625" t="str">
        <f>IF(VLOOKUP(K625,Master!$A$2:$C$5000,2,FALSE)=214,VLOOKUP(K625,[1]Master0214!$A$2:$D$5000,3,FALSE),VLOOKUP(K625,Master!$A$2:$C$5000,3,FALSE))</f>
        <v>วรางคณา เงินบำรุง</v>
      </c>
      <c r="E625" t="s">
        <v>4842</v>
      </c>
      <c r="F625">
        <v>100697</v>
      </c>
      <c r="G625">
        <v>1</v>
      </c>
      <c r="H625">
        <v>164</v>
      </c>
      <c r="I625">
        <f t="shared" si="9"/>
        <v>-164</v>
      </c>
      <c r="J625">
        <f>IF(VLOOKUP(K625,Master!$A$2:$C$5000,2,FALSE)=214,VLOOKUP(K625,[1]Master0214!$A$2:$D$5000,4,FALSE),VLOOKUP(K625,Master!$A$2:$C$5000,2,FALSE))</f>
        <v>221572</v>
      </c>
      <c r="K625" t="s">
        <v>2681</v>
      </c>
      <c r="L625" t="s">
        <v>202</v>
      </c>
      <c r="M625" t="s">
        <v>126</v>
      </c>
      <c r="P625">
        <v>1</v>
      </c>
      <c r="R625" t="s">
        <v>4843</v>
      </c>
      <c r="S625" t="s">
        <v>919</v>
      </c>
    </row>
    <row r="626" spans="1:19" x14ac:dyDescent="0.25">
      <c r="A626">
        <v>1</v>
      </c>
      <c r="B626" t="s">
        <v>4764</v>
      </c>
      <c r="D626" t="str">
        <f>IF(VLOOKUP(K626,Master!$A$2:$C$5000,2,FALSE)=214,VLOOKUP(K626,[1]Master0214!$A$2:$D$5000,3,FALSE),VLOOKUP(K626,Master!$A$2:$C$5000,3,FALSE))</f>
        <v>สังวร สงสัย</v>
      </c>
      <c r="E626" t="s">
        <v>4844</v>
      </c>
      <c r="F626">
        <v>100697</v>
      </c>
      <c r="G626">
        <v>1</v>
      </c>
      <c r="H626">
        <v>152.99</v>
      </c>
      <c r="I626">
        <f t="shared" si="9"/>
        <v>-152.99</v>
      </c>
      <c r="J626">
        <f>IF(VLOOKUP(K626,Master!$A$2:$C$5000,2,FALSE)=214,VLOOKUP(K626,[1]Master0214!$A$2:$D$5000,4,FALSE),VLOOKUP(K626,Master!$A$2:$C$5000,2,FALSE))</f>
        <v>218108</v>
      </c>
      <c r="K626" t="s">
        <v>2018</v>
      </c>
      <c r="L626" t="s">
        <v>317</v>
      </c>
      <c r="M626" t="s">
        <v>126</v>
      </c>
      <c r="P626">
        <v>1</v>
      </c>
      <c r="R626" t="s">
        <v>4845</v>
      </c>
      <c r="S626" t="s">
        <v>919</v>
      </c>
    </row>
    <row r="627" spans="1:19" x14ac:dyDescent="0.25">
      <c r="A627">
        <v>1</v>
      </c>
      <c r="B627" t="s">
        <v>4764</v>
      </c>
      <c r="D627" t="str">
        <f>IF(VLOOKUP(K627,Master!$A$2:$C$5000,2,FALSE)=214,VLOOKUP(K627,[1]Master0214!$A$2:$D$5000,3,FALSE),VLOOKUP(K627,Master!$A$2:$C$5000,3,FALSE))</f>
        <v>เทพสุโท หจก.</v>
      </c>
      <c r="E627" t="s">
        <v>4846</v>
      </c>
      <c r="F627">
        <v>100697</v>
      </c>
      <c r="G627">
        <v>1</v>
      </c>
      <c r="H627">
        <v>87</v>
      </c>
      <c r="I627">
        <f t="shared" si="9"/>
        <v>-87</v>
      </c>
      <c r="J627">
        <f>IF(VLOOKUP(K627,Master!$A$2:$C$5000,2,FALSE)=214,VLOOKUP(K627,[1]Master0214!$A$2:$D$5000,4,FALSE),VLOOKUP(K627,Master!$A$2:$C$5000,2,FALSE))</f>
        <v>217827</v>
      </c>
      <c r="K627" t="s">
        <v>2165</v>
      </c>
      <c r="L627" t="s">
        <v>133</v>
      </c>
      <c r="M627" t="s">
        <v>126</v>
      </c>
      <c r="P627">
        <v>1</v>
      </c>
      <c r="R627" t="s">
        <v>4847</v>
      </c>
      <c r="S627" t="s">
        <v>919</v>
      </c>
    </row>
    <row r="628" spans="1:19" x14ac:dyDescent="0.25">
      <c r="A628">
        <v>1</v>
      </c>
      <c r="B628" t="s">
        <v>4764</v>
      </c>
      <c r="D628" t="e">
        <f>IF(VLOOKUP(K628,Master!$A$2:$C$5000,2,FALSE)=214,VLOOKUP(K628,[1]Master0214!$A$2:$D$5000,3,FALSE),VLOOKUP(K628,Master!$A$2:$C$5000,3,FALSE))</f>
        <v>#N/A</v>
      </c>
      <c r="E628" t="s">
        <v>4848</v>
      </c>
      <c r="F628">
        <v>100697</v>
      </c>
      <c r="G628">
        <v>1</v>
      </c>
      <c r="H628">
        <v>264.99</v>
      </c>
      <c r="I628">
        <f t="shared" si="9"/>
        <v>-264.99</v>
      </c>
      <c r="J628" t="e">
        <f>IF(VLOOKUP(K628,Master!$A$2:$C$5000,2,FALSE)=214,VLOOKUP(K628,[1]Master0214!$A$2:$D$5000,4,FALSE),VLOOKUP(K628,Master!$A$2:$C$5000,2,FALSE))</f>
        <v>#N/A</v>
      </c>
      <c r="K628" t="s">
        <v>505</v>
      </c>
      <c r="L628" t="s">
        <v>317</v>
      </c>
      <c r="M628" t="s">
        <v>126</v>
      </c>
      <c r="P628">
        <v>1</v>
      </c>
      <c r="R628" t="s">
        <v>4849</v>
      </c>
      <c r="S628" t="s">
        <v>919</v>
      </c>
    </row>
    <row r="629" spans="1:19" x14ac:dyDescent="0.25">
      <c r="A629">
        <v>1</v>
      </c>
      <c r="B629" t="s">
        <v>4764</v>
      </c>
      <c r="D629" t="str">
        <f>IF(VLOOKUP(K629,Master!$A$2:$C$5000,2,FALSE)=214,VLOOKUP(K629,[1]Master0214!$A$2:$D$5000,3,FALSE),VLOOKUP(K629,Master!$A$2:$C$5000,3,FALSE))</f>
        <v>ปรัชญา วรอุไร</v>
      </c>
      <c r="E629" t="s">
        <v>4850</v>
      </c>
      <c r="F629">
        <v>100697</v>
      </c>
      <c r="G629">
        <v>1</v>
      </c>
      <c r="H629">
        <v>353</v>
      </c>
      <c r="I629">
        <f t="shared" si="9"/>
        <v>-353</v>
      </c>
      <c r="J629">
        <f>IF(VLOOKUP(K629,Master!$A$2:$C$5000,2,FALSE)=214,VLOOKUP(K629,[1]Master0214!$A$2:$D$5000,4,FALSE),VLOOKUP(K629,Master!$A$2:$C$5000,2,FALSE))</f>
        <v>217336</v>
      </c>
      <c r="K629" t="s">
        <v>488</v>
      </c>
      <c r="L629" t="s">
        <v>133</v>
      </c>
      <c r="M629" t="s">
        <v>126</v>
      </c>
      <c r="P629">
        <v>1</v>
      </c>
      <c r="R629" t="s">
        <v>4851</v>
      </c>
      <c r="S629" t="s">
        <v>919</v>
      </c>
    </row>
    <row r="630" spans="1:19" x14ac:dyDescent="0.25">
      <c r="A630">
        <v>1</v>
      </c>
      <c r="B630" t="s">
        <v>4764</v>
      </c>
      <c r="D630" t="e">
        <f>IF(VLOOKUP(K630,Master!$A$2:$C$5000,2,FALSE)=214,VLOOKUP(K630,[1]Master0214!$A$2:$D$5000,3,FALSE),VLOOKUP(K630,Master!$A$2:$C$5000,3,FALSE))</f>
        <v>#N/A</v>
      </c>
      <c r="E630" t="s">
        <v>4852</v>
      </c>
      <c r="F630">
        <v>100697</v>
      </c>
      <c r="G630">
        <v>1</v>
      </c>
      <c r="H630">
        <v>75</v>
      </c>
      <c r="I630">
        <f t="shared" si="9"/>
        <v>-75</v>
      </c>
      <c r="J630" t="e">
        <f>IF(VLOOKUP(K630,Master!$A$2:$C$5000,2,FALSE)=214,VLOOKUP(K630,[1]Master0214!$A$2:$D$5000,4,FALSE),VLOOKUP(K630,Master!$A$2:$C$5000,2,FALSE))</f>
        <v>#N/A</v>
      </c>
      <c r="K630" t="s">
        <v>3529</v>
      </c>
      <c r="L630" t="s">
        <v>133</v>
      </c>
      <c r="M630" t="s">
        <v>126</v>
      </c>
      <c r="P630">
        <v>1</v>
      </c>
      <c r="R630" t="s">
        <v>4853</v>
      </c>
      <c r="S630" t="s">
        <v>919</v>
      </c>
    </row>
    <row r="631" spans="1:19" x14ac:dyDescent="0.25">
      <c r="A631">
        <v>1</v>
      </c>
      <c r="B631" t="s">
        <v>4764</v>
      </c>
      <c r="D631" t="str">
        <f>IF(VLOOKUP(K631,Master!$A$2:$C$5000,2,FALSE)=214,VLOOKUP(K631,[1]Master0214!$A$2:$D$5000,3,FALSE),VLOOKUP(K631,Master!$A$2:$C$5000,3,FALSE))</f>
        <v>พงษ์ศิริชัย บจก.</v>
      </c>
      <c r="E631" t="s">
        <v>4854</v>
      </c>
      <c r="F631">
        <v>100697</v>
      </c>
      <c r="G631">
        <v>1</v>
      </c>
      <c r="H631">
        <v>20</v>
      </c>
      <c r="I631">
        <f t="shared" si="9"/>
        <v>-20</v>
      </c>
      <c r="J631">
        <f>IF(VLOOKUP(K631,Master!$A$2:$C$5000,2,FALSE)=214,VLOOKUP(K631,[1]Master0214!$A$2:$D$5000,4,FALSE),VLOOKUP(K631,Master!$A$2:$C$5000,2,FALSE))</f>
        <v>218157</v>
      </c>
      <c r="K631" t="s">
        <v>1545</v>
      </c>
      <c r="L631" t="s">
        <v>317</v>
      </c>
      <c r="M631" t="s">
        <v>126</v>
      </c>
      <c r="P631">
        <v>1</v>
      </c>
      <c r="R631" t="s">
        <v>4855</v>
      </c>
      <c r="S631" t="s">
        <v>919</v>
      </c>
    </row>
    <row r="632" spans="1:19" x14ac:dyDescent="0.25">
      <c r="A632">
        <v>1</v>
      </c>
      <c r="B632" t="s">
        <v>4764</v>
      </c>
      <c r="D632" t="str">
        <f>IF(VLOOKUP(K632,Master!$A$2:$C$5000,2,FALSE)=214,VLOOKUP(K632,[1]Master0214!$A$2:$D$5000,3,FALSE),VLOOKUP(K632,Master!$A$2:$C$5000,3,FALSE))</f>
        <v>หจก.รถทำเงิน</v>
      </c>
      <c r="E632" t="s">
        <v>4856</v>
      </c>
      <c r="F632">
        <v>100697</v>
      </c>
      <c r="G632">
        <v>1</v>
      </c>
      <c r="H632">
        <v>212</v>
      </c>
      <c r="I632">
        <f t="shared" si="9"/>
        <v>-212</v>
      </c>
      <c r="J632">
        <f>IF(VLOOKUP(K632,Master!$A$2:$C$5000,2,FALSE)=214,VLOOKUP(K632,[1]Master0214!$A$2:$D$5000,4,FALSE),VLOOKUP(K632,Master!$A$2:$C$5000,2,FALSE))</f>
        <v>218734</v>
      </c>
      <c r="K632" t="s">
        <v>1749</v>
      </c>
      <c r="L632" t="s">
        <v>133</v>
      </c>
      <c r="M632" t="s">
        <v>126</v>
      </c>
      <c r="P632">
        <v>1</v>
      </c>
      <c r="R632" t="s">
        <v>4857</v>
      </c>
      <c r="S632" t="s">
        <v>919</v>
      </c>
    </row>
    <row r="633" spans="1:19" x14ac:dyDescent="0.25">
      <c r="A633">
        <v>1</v>
      </c>
      <c r="B633" t="s">
        <v>4764</v>
      </c>
      <c r="D633" t="str">
        <f>IF(VLOOKUP(K633,Master!$A$2:$C$5000,2,FALSE)=214,VLOOKUP(K633,[1]Master0214!$A$2:$D$5000,3,FALSE),VLOOKUP(K633,Master!$A$2:$C$5000,3,FALSE))</f>
        <v>จันทกานต์ ชาตะรูปะ</v>
      </c>
      <c r="E633" t="s">
        <v>4858</v>
      </c>
      <c r="F633">
        <v>100697</v>
      </c>
      <c r="G633">
        <v>1</v>
      </c>
      <c r="H633">
        <v>23.01</v>
      </c>
      <c r="I633">
        <f t="shared" si="9"/>
        <v>-23.01</v>
      </c>
      <c r="J633">
        <f>IF(VLOOKUP(K633,Master!$A$2:$C$5000,2,FALSE)=214,VLOOKUP(K633,[1]Master0214!$A$2:$D$5000,4,FALSE),VLOOKUP(K633,Master!$A$2:$C$5000,2,FALSE))</f>
        <v>218931</v>
      </c>
      <c r="K633" t="s">
        <v>2131</v>
      </c>
      <c r="L633" t="s">
        <v>2055</v>
      </c>
      <c r="M633" t="s">
        <v>126</v>
      </c>
      <c r="P633">
        <v>1</v>
      </c>
      <c r="R633" t="s">
        <v>4859</v>
      </c>
      <c r="S633" t="s">
        <v>919</v>
      </c>
    </row>
    <row r="634" spans="1:19" x14ac:dyDescent="0.25">
      <c r="A634">
        <v>1</v>
      </c>
      <c r="B634" t="s">
        <v>4764</v>
      </c>
      <c r="D634" t="str">
        <f>IF(VLOOKUP(K634,Master!$A$2:$C$5000,2,FALSE)=214,VLOOKUP(K634,[1]Master0214!$A$2:$D$5000,3,FALSE),VLOOKUP(K634,Master!$A$2:$C$5000,3,FALSE))</f>
        <v>เทพสุโท หจก.</v>
      </c>
      <c r="E634" t="s">
        <v>4860</v>
      </c>
      <c r="F634">
        <v>100697</v>
      </c>
      <c r="G634">
        <v>1</v>
      </c>
      <c r="H634">
        <v>73</v>
      </c>
      <c r="I634">
        <f t="shared" si="9"/>
        <v>-73</v>
      </c>
      <c r="J634">
        <f>IF(VLOOKUP(K634,Master!$A$2:$C$5000,2,FALSE)=214,VLOOKUP(K634,[1]Master0214!$A$2:$D$5000,4,FALSE),VLOOKUP(K634,Master!$A$2:$C$5000,2,FALSE))</f>
        <v>217827</v>
      </c>
      <c r="K634" t="s">
        <v>2104</v>
      </c>
      <c r="L634" t="s">
        <v>133</v>
      </c>
      <c r="M634" t="s">
        <v>126</v>
      </c>
      <c r="P634">
        <v>1</v>
      </c>
      <c r="R634" t="s">
        <v>4861</v>
      </c>
      <c r="S634" t="s">
        <v>919</v>
      </c>
    </row>
    <row r="635" spans="1:19" x14ac:dyDescent="0.25">
      <c r="A635">
        <v>1</v>
      </c>
      <c r="B635" t="s">
        <v>4764</v>
      </c>
      <c r="D635" t="str">
        <f>IF(VLOOKUP(K635,Master!$A$2:$C$5000,2,FALSE)=214,VLOOKUP(K635,[1]Master0214!$A$2:$D$5000,3,FALSE),VLOOKUP(K635,Master!$A$2:$C$5000,3,FALSE))</f>
        <v>ศรีหนุ่ม โลจิสติก หจก.</v>
      </c>
      <c r="E635" t="s">
        <v>4862</v>
      </c>
      <c r="F635">
        <v>100697</v>
      </c>
      <c r="G635">
        <v>1</v>
      </c>
      <c r="H635">
        <v>12</v>
      </c>
      <c r="I635">
        <f t="shared" si="9"/>
        <v>-12</v>
      </c>
      <c r="J635">
        <f>IF(VLOOKUP(K635,Master!$A$2:$C$5000,2,FALSE)=214,VLOOKUP(K635,[1]Master0214!$A$2:$D$5000,4,FALSE),VLOOKUP(K635,Master!$A$2:$C$5000,2,FALSE))</f>
        <v>218262</v>
      </c>
      <c r="K635" t="s">
        <v>1712</v>
      </c>
      <c r="L635" t="s">
        <v>2055</v>
      </c>
      <c r="M635" t="s">
        <v>126</v>
      </c>
      <c r="P635">
        <v>1</v>
      </c>
      <c r="R635" t="s">
        <v>4863</v>
      </c>
      <c r="S635" t="s">
        <v>919</v>
      </c>
    </row>
    <row r="636" spans="1:19" x14ac:dyDescent="0.25">
      <c r="A636">
        <v>1</v>
      </c>
      <c r="B636" t="s">
        <v>4764</v>
      </c>
      <c r="D636" t="e">
        <f>IF(VLOOKUP(K636,Master!$A$2:$C$5000,2,FALSE)=214,VLOOKUP(K636,[1]Master0214!$A$2:$D$5000,3,FALSE),VLOOKUP(K636,Master!$A$2:$C$5000,3,FALSE))</f>
        <v>#N/A</v>
      </c>
      <c r="E636" t="s">
        <v>4864</v>
      </c>
      <c r="F636">
        <v>100697</v>
      </c>
      <c r="G636">
        <v>1</v>
      </c>
      <c r="H636">
        <v>216</v>
      </c>
      <c r="I636">
        <f t="shared" si="9"/>
        <v>-216</v>
      </c>
      <c r="J636" t="e">
        <f>IF(VLOOKUP(K636,Master!$A$2:$C$5000,2,FALSE)=214,VLOOKUP(K636,[1]Master0214!$A$2:$D$5000,4,FALSE),VLOOKUP(K636,Master!$A$2:$C$5000,2,FALSE))</f>
        <v>#N/A</v>
      </c>
      <c r="K636" t="s">
        <v>3530</v>
      </c>
      <c r="L636" t="s">
        <v>133</v>
      </c>
      <c r="M636" t="s">
        <v>126</v>
      </c>
      <c r="P636">
        <v>1</v>
      </c>
      <c r="R636" t="s">
        <v>4865</v>
      </c>
      <c r="S636" t="s">
        <v>919</v>
      </c>
    </row>
    <row r="637" spans="1:19" x14ac:dyDescent="0.25">
      <c r="A637">
        <v>1</v>
      </c>
      <c r="B637" t="s">
        <v>4764</v>
      </c>
      <c r="D637" t="str">
        <f>IF(VLOOKUP(K637,Master!$A$2:$C$5000,2,FALSE)=214,VLOOKUP(K637,[1]Master0214!$A$2:$D$5000,3,FALSE),VLOOKUP(K637,Master!$A$2:$C$5000,3,FALSE))</f>
        <v>นิกร บุญเรือง</v>
      </c>
      <c r="E637" t="s">
        <v>4866</v>
      </c>
      <c r="F637">
        <v>100697</v>
      </c>
      <c r="G637">
        <v>1</v>
      </c>
      <c r="H637">
        <v>15</v>
      </c>
      <c r="I637">
        <f t="shared" si="9"/>
        <v>-15</v>
      </c>
      <c r="J637">
        <f>IF(VLOOKUP(K637,Master!$A$2:$C$5000,2,FALSE)=214,VLOOKUP(K637,[1]Master0214!$A$2:$D$5000,4,FALSE),VLOOKUP(K637,Master!$A$2:$C$5000,2,FALSE))</f>
        <v>218851</v>
      </c>
      <c r="K637" t="s">
        <v>1748</v>
      </c>
      <c r="L637" t="s">
        <v>133</v>
      </c>
      <c r="M637" t="s">
        <v>126</v>
      </c>
      <c r="P637">
        <v>1</v>
      </c>
      <c r="R637" t="s">
        <v>4867</v>
      </c>
      <c r="S637" t="s">
        <v>919</v>
      </c>
    </row>
    <row r="638" spans="1:19" x14ac:dyDescent="0.25">
      <c r="A638">
        <v>1</v>
      </c>
      <c r="B638" t="s">
        <v>4764</v>
      </c>
      <c r="D638" t="str">
        <f>IF(VLOOKUP(K638,Master!$A$2:$C$5000,2,FALSE)=214,VLOOKUP(K638,[1]Master0214!$A$2:$D$5000,3,FALSE),VLOOKUP(K638,Master!$A$2:$C$5000,3,FALSE))</f>
        <v>ปรีชาพล กัณฑมูล</v>
      </c>
      <c r="E638" t="s">
        <v>4868</v>
      </c>
      <c r="F638">
        <v>100697</v>
      </c>
      <c r="G638">
        <v>1</v>
      </c>
      <c r="H638">
        <v>30</v>
      </c>
      <c r="I638">
        <f t="shared" si="9"/>
        <v>-30</v>
      </c>
      <c r="J638">
        <f>IF(VLOOKUP(K638,Master!$A$2:$C$5000,2,FALSE)=214,VLOOKUP(K638,[1]Master0214!$A$2:$D$5000,4,FALSE),VLOOKUP(K638,Master!$A$2:$C$5000,2,FALSE))</f>
        <v>218088</v>
      </c>
      <c r="K638" t="s">
        <v>2116</v>
      </c>
      <c r="L638" t="s">
        <v>133</v>
      </c>
      <c r="M638" t="s">
        <v>126</v>
      </c>
      <c r="P638">
        <v>1</v>
      </c>
      <c r="R638" t="s">
        <v>4869</v>
      </c>
      <c r="S638" t="s">
        <v>919</v>
      </c>
    </row>
    <row r="639" spans="1:19" x14ac:dyDescent="0.25">
      <c r="A639">
        <v>1</v>
      </c>
      <c r="B639" t="s">
        <v>4764</v>
      </c>
      <c r="D639" t="str">
        <f>IF(VLOOKUP(K639,Master!$A$2:$C$5000,2,FALSE)=214,VLOOKUP(K639,[1]Master0214!$A$2:$D$5000,3,FALSE),VLOOKUP(K639,Master!$A$2:$C$5000,3,FALSE))</f>
        <v>พูนทรัพย์ทรานสปอร์ต (2554)  หจก.</v>
      </c>
      <c r="E639" t="s">
        <v>4870</v>
      </c>
      <c r="F639">
        <v>100697</v>
      </c>
      <c r="G639">
        <v>1</v>
      </c>
      <c r="H639">
        <v>18</v>
      </c>
      <c r="I639">
        <f t="shared" si="9"/>
        <v>-18</v>
      </c>
      <c r="J639">
        <f>IF(VLOOKUP(K639,Master!$A$2:$C$5000,2,FALSE)=214,VLOOKUP(K639,[1]Master0214!$A$2:$D$5000,4,FALSE),VLOOKUP(K639,Master!$A$2:$C$5000,2,FALSE))</f>
        <v>218819</v>
      </c>
      <c r="K639" t="s">
        <v>2553</v>
      </c>
      <c r="L639" t="s">
        <v>133</v>
      </c>
      <c r="M639" t="s">
        <v>126</v>
      </c>
      <c r="P639">
        <v>1</v>
      </c>
      <c r="R639" t="s">
        <v>4871</v>
      </c>
      <c r="S639" t="s">
        <v>919</v>
      </c>
    </row>
    <row r="640" spans="1:19" x14ac:dyDescent="0.25">
      <c r="A640">
        <v>1</v>
      </c>
      <c r="B640" t="s">
        <v>4764</v>
      </c>
      <c r="D640" t="e">
        <f>IF(VLOOKUP(K640,Master!$A$2:$C$5000,2,FALSE)=214,VLOOKUP(K640,[1]Master0214!$A$2:$D$5000,3,FALSE),VLOOKUP(K640,Master!$A$2:$C$5000,3,FALSE))</f>
        <v>#N/A</v>
      </c>
      <c r="E640" t="s">
        <v>4872</v>
      </c>
      <c r="F640">
        <v>100697</v>
      </c>
      <c r="G640">
        <v>1</v>
      </c>
      <c r="H640">
        <v>39</v>
      </c>
      <c r="I640">
        <f t="shared" si="9"/>
        <v>-39</v>
      </c>
      <c r="J640" t="e">
        <f>IF(VLOOKUP(K640,Master!$A$2:$C$5000,2,FALSE)=214,VLOOKUP(K640,[1]Master0214!$A$2:$D$5000,4,FALSE),VLOOKUP(K640,Master!$A$2:$C$5000,2,FALSE))</f>
        <v>#N/A</v>
      </c>
      <c r="K640" t="s">
        <v>505</v>
      </c>
      <c r="L640" t="s">
        <v>317</v>
      </c>
      <c r="M640" t="s">
        <v>126</v>
      </c>
      <c r="P640">
        <v>1</v>
      </c>
      <c r="R640" t="s">
        <v>4873</v>
      </c>
      <c r="S640" t="s">
        <v>919</v>
      </c>
    </row>
    <row r="641" spans="1:19" x14ac:dyDescent="0.25">
      <c r="A641">
        <v>1</v>
      </c>
      <c r="B641" t="s">
        <v>4764</v>
      </c>
      <c r="D641" t="e">
        <f>IF(VLOOKUP(K641,Master!$A$2:$C$5000,2,FALSE)=214,VLOOKUP(K641,[1]Master0214!$A$2:$D$5000,3,FALSE),VLOOKUP(K641,Master!$A$2:$C$5000,3,FALSE))</f>
        <v>#N/A</v>
      </c>
      <c r="E641" t="s">
        <v>4874</v>
      </c>
      <c r="F641">
        <v>100697</v>
      </c>
      <c r="G641">
        <v>1</v>
      </c>
      <c r="H641">
        <v>42</v>
      </c>
      <c r="I641">
        <f t="shared" si="9"/>
        <v>-42</v>
      </c>
      <c r="J641" t="e">
        <f>IF(VLOOKUP(K641,Master!$A$2:$C$5000,2,FALSE)=214,VLOOKUP(K641,[1]Master0214!$A$2:$D$5000,4,FALSE),VLOOKUP(K641,Master!$A$2:$C$5000,2,FALSE))</f>
        <v>#N/A</v>
      </c>
      <c r="K641" t="s">
        <v>3613</v>
      </c>
      <c r="L641" t="s">
        <v>133</v>
      </c>
      <c r="M641" t="s">
        <v>126</v>
      </c>
      <c r="P641">
        <v>1</v>
      </c>
      <c r="R641" t="s">
        <v>4875</v>
      </c>
      <c r="S641" t="s">
        <v>919</v>
      </c>
    </row>
    <row r="642" spans="1:19" x14ac:dyDescent="0.25">
      <c r="A642">
        <v>1</v>
      </c>
      <c r="B642" t="s">
        <v>4764</v>
      </c>
      <c r="D642" t="str">
        <f>IF(VLOOKUP(K642,Master!$A$2:$C$5000,2,FALSE)=214,VLOOKUP(K642,[1]Master0214!$A$2:$D$5000,3,FALSE),VLOOKUP(K642,Master!$A$2:$C$5000,3,FALSE))</f>
        <v>สังวร สงสัย</v>
      </c>
      <c r="E642" t="s">
        <v>4876</v>
      </c>
      <c r="F642">
        <v>100697</v>
      </c>
      <c r="G642">
        <v>1</v>
      </c>
      <c r="H642">
        <v>42</v>
      </c>
      <c r="I642">
        <f t="shared" ref="I642:I705" si="10">-H642</f>
        <v>-42</v>
      </c>
      <c r="J642">
        <f>IF(VLOOKUP(K642,Master!$A$2:$C$5000,2,FALSE)=214,VLOOKUP(K642,[1]Master0214!$A$2:$D$5000,4,FALSE),VLOOKUP(K642,Master!$A$2:$C$5000,2,FALSE))</f>
        <v>218108</v>
      </c>
      <c r="K642" t="s">
        <v>2293</v>
      </c>
      <c r="L642" t="s">
        <v>317</v>
      </c>
      <c r="M642" t="s">
        <v>126</v>
      </c>
      <c r="P642">
        <v>1</v>
      </c>
      <c r="R642" t="s">
        <v>4877</v>
      </c>
      <c r="S642" t="s">
        <v>919</v>
      </c>
    </row>
    <row r="643" spans="1:19" x14ac:dyDescent="0.25">
      <c r="A643">
        <v>1</v>
      </c>
      <c r="B643" t="s">
        <v>4764</v>
      </c>
      <c r="D643" t="str">
        <f>IF(VLOOKUP(K643,Master!$A$2:$C$5000,2,FALSE)=214,VLOOKUP(K643,[1]Master0214!$A$2:$D$5000,3,FALSE),VLOOKUP(K643,Master!$A$2:$C$5000,3,FALSE))</f>
        <v>วรรณรดา เสาร์คำ</v>
      </c>
      <c r="E643" t="s">
        <v>4878</v>
      </c>
      <c r="F643">
        <v>100697</v>
      </c>
      <c r="G643">
        <v>1</v>
      </c>
      <c r="H643">
        <v>66</v>
      </c>
      <c r="I643">
        <f t="shared" si="10"/>
        <v>-66</v>
      </c>
      <c r="J643">
        <f>IF(VLOOKUP(K643,Master!$A$2:$C$5000,2,FALSE)=214,VLOOKUP(K643,[1]Master0214!$A$2:$D$5000,4,FALSE),VLOOKUP(K643,Master!$A$2:$C$5000,2,FALSE))</f>
        <v>220176</v>
      </c>
      <c r="K643" t="s">
        <v>2286</v>
      </c>
      <c r="L643" t="s">
        <v>133</v>
      </c>
      <c r="M643" t="s">
        <v>126</v>
      </c>
      <c r="P643">
        <v>1</v>
      </c>
      <c r="R643" t="s">
        <v>4879</v>
      </c>
      <c r="S643" t="s">
        <v>919</v>
      </c>
    </row>
    <row r="644" spans="1:19" x14ac:dyDescent="0.25">
      <c r="A644">
        <v>1</v>
      </c>
      <c r="B644" t="s">
        <v>4764</v>
      </c>
      <c r="D644" t="str">
        <f>IF(VLOOKUP(K644,Master!$A$2:$C$5000,2,FALSE)=214,VLOOKUP(K644,[1]Master0214!$A$2:$D$5000,3,FALSE),VLOOKUP(K644,Master!$A$2:$C$5000,3,FALSE))</f>
        <v>สังวร สงสัย</v>
      </c>
      <c r="E644" t="s">
        <v>4880</v>
      </c>
      <c r="F644">
        <v>100697</v>
      </c>
      <c r="G644">
        <v>1</v>
      </c>
      <c r="H644">
        <v>40</v>
      </c>
      <c r="I644">
        <f t="shared" si="10"/>
        <v>-40</v>
      </c>
      <c r="J644">
        <f>IF(VLOOKUP(K644,Master!$A$2:$C$5000,2,FALSE)=214,VLOOKUP(K644,[1]Master0214!$A$2:$D$5000,4,FALSE),VLOOKUP(K644,Master!$A$2:$C$5000,2,FALSE))</f>
        <v>218108</v>
      </c>
      <c r="K644" t="s">
        <v>1626</v>
      </c>
      <c r="L644" t="s">
        <v>317</v>
      </c>
      <c r="M644" t="s">
        <v>126</v>
      </c>
      <c r="P644">
        <v>1</v>
      </c>
      <c r="R644" t="s">
        <v>4881</v>
      </c>
      <c r="S644" t="s">
        <v>919</v>
      </c>
    </row>
    <row r="645" spans="1:19" x14ac:dyDescent="0.25">
      <c r="A645">
        <v>1</v>
      </c>
      <c r="B645" t="s">
        <v>4764</v>
      </c>
      <c r="D645" t="str">
        <f>IF(VLOOKUP(K645,Master!$A$2:$C$5000,2,FALSE)=214,VLOOKUP(K645,[1]Master0214!$A$2:$D$5000,3,FALSE),VLOOKUP(K645,Master!$A$2:$C$5000,3,FALSE))</f>
        <v>เทพสุโท หจก.</v>
      </c>
      <c r="E645" t="s">
        <v>4882</v>
      </c>
      <c r="F645">
        <v>100697</v>
      </c>
      <c r="G645">
        <v>1</v>
      </c>
      <c r="H645">
        <v>20</v>
      </c>
      <c r="I645">
        <f t="shared" si="10"/>
        <v>-20</v>
      </c>
      <c r="J645">
        <f>IF(VLOOKUP(K645,Master!$A$2:$C$5000,2,FALSE)=214,VLOOKUP(K645,[1]Master0214!$A$2:$D$5000,4,FALSE),VLOOKUP(K645,Master!$A$2:$C$5000,2,FALSE))</f>
        <v>217827</v>
      </c>
      <c r="K645" t="s">
        <v>2336</v>
      </c>
      <c r="L645" t="s">
        <v>133</v>
      </c>
      <c r="M645" t="s">
        <v>126</v>
      </c>
      <c r="P645">
        <v>1</v>
      </c>
      <c r="R645" t="s">
        <v>4883</v>
      </c>
      <c r="S645" t="s">
        <v>919</v>
      </c>
    </row>
    <row r="646" spans="1:19" x14ac:dyDescent="0.25">
      <c r="A646">
        <v>1</v>
      </c>
      <c r="B646" t="s">
        <v>4764</v>
      </c>
      <c r="D646" t="str">
        <f>IF(VLOOKUP(K646,Master!$A$2:$C$5000,2,FALSE)=214,VLOOKUP(K646,[1]Master0214!$A$2:$D$5000,3,FALSE),VLOOKUP(K646,Master!$A$2:$C$5000,3,FALSE))</f>
        <v>เอกภาพ เงาทอง</v>
      </c>
      <c r="E646" t="s">
        <v>4884</v>
      </c>
      <c r="F646">
        <v>100697</v>
      </c>
      <c r="G646">
        <v>1</v>
      </c>
      <c r="H646">
        <v>20</v>
      </c>
      <c r="I646">
        <f t="shared" si="10"/>
        <v>-20</v>
      </c>
      <c r="J646">
        <f>IF(VLOOKUP(K646,Master!$A$2:$C$5000,2,FALSE)=214,VLOOKUP(K646,[1]Master0214!$A$2:$D$5000,4,FALSE),VLOOKUP(K646,Master!$A$2:$C$5000,2,FALSE))</f>
        <v>221326</v>
      </c>
      <c r="K646" t="s">
        <v>1057</v>
      </c>
      <c r="L646" t="s">
        <v>1056</v>
      </c>
      <c r="M646" t="s">
        <v>126</v>
      </c>
      <c r="P646">
        <v>1</v>
      </c>
      <c r="R646" t="s">
        <v>4885</v>
      </c>
      <c r="S646" t="s">
        <v>919</v>
      </c>
    </row>
    <row r="647" spans="1:19" x14ac:dyDescent="0.25">
      <c r="A647">
        <v>1</v>
      </c>
      <c r="B647" t="s">
        <v>4764</v>
      </c>
      <c r="D647" t="str">
        <f>IF(VLOOKUP(K647,Master!$A$2:$C$5000,2,FALSE)=214,VLOOKUP(K647,[1]Master0214!$A$2:$D$5000,3,FALSE),VLOOKUP(K647,Master!$A$2:$C$5000,3,FALSE))</f>
        <v>วีรภัทร เรืองสังข์</v>
      </c>
      <c r="E647" t="s">
        <v>4886</v>
      </c>
      <c r="F647">
        <v>100697</v>
      </c>
      <c r="G647">
        <v>1</v>
      </c>
      <c r="H647">
        <v>344</v>
      </c>
      <c r="I647">
        <f t="shared" si="10"/>
        <v>-344</v>
      </c>
      <c r="J647">
        <f>IF(VLOOKUP(K647,Master!$A$2:$C$5000,2,FALSE)=214,VLOOKUP(K647,[1]Master0214!$A$2:$D$5000,4,FALSE),VLOOKUP(K647,Master!$A$2:$C$5000,2,FALSE))</f>
        <v>217892</v>
      </c>
      <c r="K647" t="s">
        <v>1528</v>
      </c>
      <c r="L647" t="s">
        <v>202</v>
      </c>
      <c r="M647" t="s">
        <v>126</v>
      </c>
      <c r="P647">
        <v>1</v>
      </c>
      <c r="R647" t="s">
        <v>4887</v>
      </c>
      <c r="S647" t="s">
        <v>919</v>
      </c>
    </row>
    <row r="648" spans="1:19" x14ac:dyDescent="0.25">
      <c r="A648">
        <v>1</v>
      </c>
      <c r="B648" t="s">
        <v>4764</v>
      </c>
      <c r="D648" t="str">
        <f>IF(VLOOKUP(K648,Master!$A$2:$C$5000,2,FALSE)=214,VLOOKUP(K648,[1]Master0214!$A$2:$D$5000,3,FALSE),VLOOKUP(K648,Master!$A$2:$C$5000,3,FALSE))</f>
        <v>เทพสุโท หจก.</v>
      </c>
      <c r="E648" t="s">
        <v>4888</v>
      </c>
      <c r="F648">
        <v>100697</v>
      </c>
      <c r="G648">
        <v>1</v>
      </c>
      <c r="H648">
        <v>30</v>
      </c>
      <c r="I648">
        <f t="shared" si="10"/>
        <v>-30</v>
      </c>
      <c r="J648">
        <f>IF(VLOOKUP(K648,Master!$A$2:$C$5000,2,FALSE)=214,VLOOKUP(K648,[1]Master0214!$A$2:$D$5000,4,FALSE),VLOOKUP(K648,Master!$A$2:$C$5000,2,FALSE))</f>
        <v>217827</v>
      </c>
      <c r="K648" t="s">
        <v>2334</v>
      </c>
      <c r="L648" t="s">
        <v>133</v>
      </c>
      <c r="M648" t="s">
        <v>126</v>
      </c>
      <c r="P648">
        <v>1</v>
      </c>
      <c r="R648" t="s">
        <v>4889</v>
      </c>
      <c r="S648" t="s">
        <v>919</v>
      </c>
    </row>
    <row r="649" spans="1:19" x14ac:dyDescent="0.25">
      <c r="A649">
        <v>1</v>
      </c>
      <c r="B649" t="s">
        <v>4764</v>
      </c>
      <c r="D649" t="str">
        <f>IF(VLOOKUP(K649,Master!$A$2:$C$5000,2,FALSE)=214,VLOOKUP(K649,[1]Master0214!$A$2:$D$5000,3,FALSE),VLOOKUP(K649,Master!$A$2:$C$5000,3,FALSE))</f>
        <v>พูนทรัพย์ทรานสปอร์ต (2554)  หจก.</v>
      </c>
      <c r="E649" t="s">
        <v>4890</v>
      </c>
      <c r="F649">
        <v>100697</v>
      </c>
      <c r="G649">
        <v>1</v>
      </c>
      <c r="H649">
        <v>30</v>
      </c>
      <c r="I649">
        <f t="shared" si="10"/>
        <v>-30</v>
      </c>
      <c r="J649">
        <f>IF(VLOOKUP(K649,Master!$A$2:$C$5000,2,FALSE)=214,VLOOKUP(K649,[1]Master0214!$A$2:$D$5000,4,FALSE),VLOOKUP(K649,Master!$A$2:$C$5000,2,FALSE))</f>
        <v>218819</v>
      </c>
      <c r="K649" t="s">
        <v>2102</v>
      </c>
      <c r="L649" t="s">
        <v>133</v>
      </c>
      <c r="M649" t="s">
        <v>126</v>
      </c>
      <c r="P649">
        <v>1</v>
      </c>
      <c r="R649" t="s">
        <v>4891</v>
      </c>
      <c r="S649" t="s">
        <v>919</v>
      </c>
    </row>
    <row r="650" spans="1:19" x14ac:dyDescent="0.25">
      <c r="A650">
        <v>1</v>
      </c>
      <c r="B650" t="s">
        <v>4764</v>
      </c>
      <c r="D650" t="str">
        <f>IF(VLOOKUP(K650,Master!$A$2:$C$5000,2,FALSE)=214,VLOOKUP(K650,[1]Master0214!$A$2:$D$5000,3,FALSE),VLOOKUP(K650,Master!$A$2:$C$5000,3,FALSE))</f>
        <v>หจก.รถทำเงิน</v>
      </c>
      <c r="E650" t="s">
        <v>4892</v>
      </c>
      <c r="F650">
        <v>100697</v>
      </c>
      <c r="G650">
        <v>1</v>
      </c>
      <c r="H650">
        <v>30</v>
      </c>
      <c r="I650">
        <f t="shared" si="10"/>
        <v>-30</v>
      </c>
      <c r="J650">
        <f>IF(VLOOKUP(K650,Master!$A$2:$C$5000,2,FALSE)=214,VLOOKUP(K650,[1]Master0214!$A$2:$D$5000,4,FALSE),VLOOKUP(K650,Master!$A$2:$C$5000,2,FALSE))</f>
        <v>218734</v>
      </c>
      <c r="K650" t="s">
        <v>2323</v>
      </c>
      <c r="L650" t="s">
        <v>133</v>
      </c>
      <c r="M650" t="s">
        <v>126</v>
      </c>
      <c r="P650">
        <v>1</v>
      </c>
      <c r="R650" t="s">
        <v>4893</v>
      </c>
      <c r="S650" t="s">
        <v>919</v>
      </c>
    </row>
    <row r="651" spans="1:19" x14ac:dyDescent="0.25">
      <c r="A651">
        <v>1</v>
      </c>
      <c r="B651" t="s">
        <v>4764</v>
      </c>
      <c r="D651" t="str">
        <f>IF(VLOOKUP(K651,Master!$A$2:$C$5000,2,FALSE)=214,VLOOKUP(K651,[1]Master0214!$A$2:$D$5000,3,FALSE),VLOOKUP(K651,Master!$A$2:$C$5000,3,FALSE))</f>
        <v>กัญญาณัฐ ท้าวแปง</v>
      </c>
      <c r="E651" t="s">
        <v>4894</v>
      </c>
      <c r="F651">
        <v>100697</v>
      </c>
      <c r="G651">
        <v>1</v>
      </c>
      <c r="H651">
        <v>62</v>
      </c>
      <c r="I651">
        <f t="shared" si="10"/>
        <v>-62</v>
      </c>
      <c r="J651">
        <f>IF(VLOOKUP(K651,Master!$A$2:$C$5000,2,FALSE)=214,VLOOKUP(K651,[1]Master0214!$A$2:$D$5000,4,FALSE),VLOOKUP(K651,Master!$A$2:$C$5000,2,FALSE))</f>
        <v>218721</v>
      </c>
      <c r="K651" t="s">
        <v>2024</v>
      </c>
      <c r="L651" t="s">
        <v>133</v>
      </c>
      <c r="M651" t="s">
        <v>126</v>
      </c>
      <c r="P651">
        <v>1</v>
      </c>
      <c r="R651" t="s">
        <v>4895</v>
      </c>
      <c r="S651" t="s">
        <v>919</v>
      </c>
    </row>
    <row r="652" spans="1:19" x14ac:dyDescent="0.25">
      <c r="A652">
        <v>1</v>
      </c>
      <c r="B652" t="s">
        <v>4764</v>
      </c>
      <c r="D652" t="str">
        <f>IF(VLOOKUP(K652,Master!$A$2:$C$5000,2,FALSE)=214,VLOOKUP(K652,[1]Master0214!$A$2:$D$5000,3,FALSE),VLOOKUP(K652,Master!$A$2:$C$5000,3,FALSE))</f>
        <v>เทพสุโท หจก.</v>
      </c>
      <c r="E652" t="s">
        <v>4896</v>
      </c>
      <c r="F652">
        <v>100697</v>
      </c>
      <c r="G652">
        <v>1</v>
      </c>
      <c r="H652">
        <v>22</v>
      </c>
      <c r="I652">
        <f t="shared" si="10"/>
        <v>-22</v>
      </c>
      <c r="J652">
        <f>IF(VLOOKUP(K652,Master!$A$2:$C$5000,2,FALSE)=214,VLOOKUP(K652,[1]Master0214!$A$2:$D$5000,4,FALSE),VLOOKUP(K652,Master!$A$2:$C$5000,2,FALSE))</f>
        <v>217827</v>
      </c>
      <c r="K652" t="s">
        <v>2337</v>
      </c>
      <c r="L652" t="s">
        <v>133</v>
      </c>
      <c r="M652" t="s">
        <v>126</v>
      </c>
      <c r="P652">
        <v>1</v>
      </c>
      <c r="R652" t="s">
        <v>4897</v>
      </c>
      <c r="S652" t="s">
        <v>919</v>
      </c>
    </row>
    <row r="653" spans="1:19" x14ac:dyDescent="0.25">
      <c r="A653">
        <v>1</v>
      </c>
      <c r="B653" t="s">
        <v>4764</v>
      </c>
      <c r="D653" t="str">
        <f>IF(VLOOKUP(K653,Master!$A$2:$C$5000,2,FALSE)=214,VLOOKUP(K653,[1]Master0214!$A$2:$D$5000,3,FALSE),VLOOKUP(K653,Master!$A$2:$C$5000,3,FALSE))</f>
        <v>บัววร ฤทธิไตรภพ</v>
      </c>
      <c r="E653" t="s">
        <v>4898</v>
      </c>
      <c r="F653">
        <v>100697</v>
      </c>
      <c r="G653">
        <v>1</v>
      </c>
      <c r="H653">
        <v>49</v>
      </c>
      <c r="I653">
        <f t="shared" si="10"/>
        <v>-49</v>
      </c>
      <c r="J653">
        <f>IF(VLOOKUP(K653,Master!$A$2:$C$5000,2,FALSE)=214,VLOOKUP(K653,[1]Master0214!$A$2:$D$5000,4,FALSE),VLOOKUP(K653,Master!$A$2:$C$5000,2,FALSE))</f>
        <v>220042</v>
      </c>
      <c r="K653" t="s">
        <v>2290</v>
      </c>
      <c r="L653" t="s">
        <v>133</v>
      </c>
      <c r="M653" t="s">
        <v>126</v>
      </c>
      <c r="P653">
        <v>1</v>
      </c>
      <c r="R653" t="s">
        <v>4899</v>
      </c>
      <c r="S653" t="s">
        <v>919</v>
      </c>
    </row>
    <row r="654" spans="1:19" x14ac:dyDescent="0.25">
      <c r="A654">
        <v>1</v>
      </c>
      <c r="B654" t="s">
        <v>4764</v>
      </c>
      <c r="D654" t="str">
        <f>IF(VLOOKUP(K654,Master!$A$2:$C$5000,2,FALSE)=214,VLOOKUP(K654,[1]Master0214!$A$2:$D$5000,3,FALSE),VLOOKUP(K654,Master!$A$2:$C$5000,3,FALSE))</f>
        <v>มึแซ ดอนสกุลไพรขจี</v>
      </c>
      <c r="E654" t="s">
        <v>4900</v>
      </c>
      <c r="F654">
        <v>100697</v>
      </c>
      <c r="G654">
        <v>1</v>
      </c>
      <c r="H654">
        <v>40</v>
      </c>
      <c r="I654">
        <f t="shared" si="10"/>
        <v>-40</v>
      </c>
      <c r="J654">
        <f>IF(VLOOKUP(K654,Master!$A$2:$C$5000,2,FALSE)=214,VLOOKUP(K654,[1]Master0214!$A$2:$D$5000,4,FALSE),VLOOKUP(K654,Master!$A$2:$C$5000,2,FALSE))</f>
        <v>220889</v>
      </c>
      <c r="K654" t="s">
        <v>2537</v>
      </c>
      <c r="L654" t="s">
        <v>133</v>
      </c>
      <c r="M654" t="s">
        <v>126</v>
      </c>
      <c r="P654">
        <v>1</v>
      </c>
      <c r="R654" t="s">
        <v>4901</v>
      </c>
      <c r="S654" t="s">
        <v>919</v>
      </c>
    </row>
    <row r="655" spans="1:19" x14ac:dyDescent="0.25">
      <c r="A655">
        <v>1</v>
      </c>
      <c r="B655" t="s">
        <v>4764</v>
      </c>
      <c r="D655" t="e">
        <f>IF(VLOOKUP(K655,Master!$A$2:$C$5000,2,FALSE)=214,VLOOKUP(K655,[1]Master0214!$A$2:$D$5000,3,FALSE),VLOOKUP(K655,Master!$A$2:$C$5000,3,FALSE))</f>
        <v>#N/A</v>
      </c>
      <c r="E655" t="s">
        <v>4902</v>
      </c>
      <c r="F655">
        <v>100697</v>
      </c>
      <c r="G655">
        <v>1</v>
      </c>
      <c r="H655">
        <v>50</v>
      </c>
      <c r="I655">
        <f t="shared" si="10"/>
        <v>-50</v>
      </c>
      <c r="J655" t="e">
        <f>IF(VLOOKUP(K655,Master!$A$2:$C$5000,2,FALSE)=214,VLOOKUP(K655,[1]Master0214!$A$2:$D$5000,4,FALSE),VLOOKUP(K655,Master!$A$2:$C$5000,2,FALSE))</f>
        <v>#N/A</v>
      </c>
      <c r="K655" t="s">
        <v>3531</v>
      </c>
      <c r="L655" t="s">
        <v>133</v>
      </c>
      <c r="M655" t="s">
        <v>126</v>
      </c>
      <c r="P655">
        <v>1</v>
      </c>
      <c r="R655" t="s">
        <v>4903</v>
      </c>
      <c r="S655" t="s">
        <v>919</v>
      </c>
    </row>
    <row r="656" spans="1:19" x14ac:dyDescent="0.25">
      <c r="A656">
        <v>1</v>
      </c>
      <c r="B656" t="s">
        <v>4764</v>
      </c>
      <c r="D656" t="str">
        <f>IF(VLOOKUP(K656,Master!$A$2:$C$5000,2,FALSE)=214,VLOOKUP(K656,[1]Master0214!$A$2:$D$5000,3,FALSE),VLOOKUP(K656,Master!$A$2:$C$5000,3,FALSE))</f>
        <v>หจก.พีดีซีที เดลิเวอร์ กู๊ด</v>
      </c>
      <c r="E656" t="s">
        <v>4904</v>
      </c>
      <c r="F656">
        <v>100697</v>
      </c>
      <c r="G656">
        <v>1</v>
      </c>
      <c r="H656">
        <v>29</v>
      </c>
      <c r="I656">
        <f t="shared" si="10"/>
        <v>-29</v>
      </c>
      <c r="J656">
        <f>IF(VLOOKUP(K656,Master!$A$2:$C$5000,2,FALSE)=214,VLOOKUP(K656,[1]Master0214!$A$2:$D$5000,4,FALSE),VLOOKUP(K656,Master!$A$2:$C$5000,2,FALSE))</f>
        <v>221362</v>
      </c>
      <c r="K656" t="s">
        <v>2567</v>
      </c>
      <c r="L656" t="s">
        <v>133</v>
      </c>
      <c r="M656" t="s">
        <v>126</v>
      </c>
      <c r="P656">
        <v>1</v>
      </c>
      <c r="R656" t="s">
        <v>4905</v>
      </c>
      <c r="S656" t="s">
        <v>919</v>
      </c>
    </row>
    <row r="657" spans="1:19" x14ac:dyDescent="0.25">
      <c r="A657">
        <v>1</v>
      </c>
      <c r="B657" t="s">
        <v>4764</v>
      </c>
      <c r="D657" t="str">
        <f>IF(VLOOKUP(K657,Master!$A$2:$C$5000,2,FALSE)=214,VLOOKUP(K657,[1]Master0214!$A$2:$D$5000,3,FALSE),VLOOKUP(K657,Master!$A$2:$C$5000,3,FALSE))</f>
        <v>วิวัฒน์ ฤทธิไตรภพ</v>
      </c>
      <c r="E657" t="s">
        <v>4906</v>
      </c>
      <c r="F657">
        <v>100697</v>
      </c>
      <c r="G657">
        <v>1</v>
      </c>
      <c r="H657">
        <v>10</v>
      </c>
      <c r="I657">
        <f t="shared" si="10"/>
        <v>-10</v>
      </c>
      <c r="J657">
        <f>IF(VLOOKUP(K657,Master!$A$2:$C$5000,2,FALSE)=214,VLOOKUP(K657,[1]Master0214!$A$2:$D$5000,4,FALSE),VLOOKUP(K657,Master!$A$2:$C$5000,2,FALSE))</f>
        <v>219703</v>
      </c>
      <c r="K657" t="s">
        <v>2287</v>
      </c>
      <c r="L657" t="s">
        <v>133</v>
      </c>
      <c r="M657" t="s">
        <v>126</v>
      </c>
      <c r="P657">
        <v>1</v>
      </c>
      <c r="R657" t="s">
        <v>4907</v>
      </c>
      <c r="S657" t="s">
        <v>919</v>
      </c>
    </row>
    <row r="658" spans="1:19" x14ac:dyDescent="0.25">
      <c r="A658">
        <v>1</v>
      </c>
      <c r="B658" t="s">
        <v>4764</v>
      </c>
      <c r="D658" t="str">
        <f>IF(VLOOKUP(K658,Master!$A$2:$C$5000,2,FALSE)=214,VLOOKUP(K658,[1]Master0214!$A$2:$D$5000,3,FALSE),VLOOKUP(K658,Master!$A$2:$C$5000,3,FALSE))</f>
        <v>พงศกรณ์ ทับทิมศรี</v>
      </c>
      <c r="E658" t="s">
        <v>4908</v>
      </c>
      <c r="F658">
        <v>100697</v>
      </c>
      <c r="G658">
        <v>1</v>
      </c>
      <c r="H658">
        <v>35</v>
      </c>
      <c r="I658">
        <f t="shared" si="10"/>
        <v>-35</v>
      </c>
      <c r="J658">
        <f>IF(VLOOKUP(K658,Master!$A$2:$C$5000,2,FALSE)=214,VLOOKUP(K658,[1]Master0214!$A$2:$D$5000,4,FALSE),VLOOKUP(K658,Master!$A$2:$C$5000,2,FALSE))</f>
        <v>218194</v>
      </c>
      <c r="K658" t="s">
        <v>1949</v>
      </c>
      <c r="L658" t="s">
        <v>133</v>
      </c>
      <c r="M658" t="s">
        <v>126</v>
      </c>
      <c r="P658">
        <v>1</v>
      </c>
      <c r="R658" t="s">
        <v>4909</v>
      </c>
      <c r="S658" t="s">
        <v>919</v>
      </c>
    </row>
    <row r="659" spans="1:19" x14ac:dyDescent="0.25">
      <c r="A659">
        <v>1</v>
      </c>
      <c r="B659" t="s">
        <v>4764</v>
      </c>
      <c r="D659" t="str">
        <f>IF(VLOOKUP(K659,Master!$A$2:$C$5000,2,FALSE)=214,VLOOKUP(K659,[1]Master0214!$A$2:$D$5000,3,FALSE),VLOOKUP(K659,Master!$A$2:$C$5000,3,FALSE))</f>
        <v>วัชระ บุญเพิ่มพูน</v>
      </c>
      <c r="E659" t="s">
        <v>4910</v>
      </c>
      <c r="F659">
        <v>100697</v>
      </c>
      <c r="G659">
        <v>1</v>
      </c>
      <c r="H659">
        <v>60.5</v>
      </c>
      <c r="I659">
        <f t="shared" si="10"/>
        <v>-60.5</v>
      </c>
      <c r="J659">
        <f>IF(VLOOKUP(K659,Master!$A$2:$C$5000,2,FALSE)=214,VLOOKUP(K659,[1]Master0214!$A$2:$D$5000,4,FALSE),VLOOKUP(K659,Master!$A$2:$C$5000,2,FALSE))</f>
        <v>220860</v>
      </c>
      <c r="K659" t="s">
        <v>2539</v>
      </c>
      <c r="L659" t="s">
        <v>133</v>
      </c>
      <c r="M659" t="s">
        <v>126</v>
      </c>
      <c r="P659">
        <v>1</v>
      </c>
      <c r="R659" t="s">
        <v>4911</v>
      </c>
      <c r="S659" t="s">
        <v>919</v>
      </c>
    </row>
    <row r="660" spans="1:19" x14ac:dyDescent="0.25">
      <c r="A660">
        <v>1</v>
      </c>
      <c r="B660" t="s">
        <v>4764</v>
      </c>
      <c r="D660" t="e">
        <f>IF(VLOOKUP(K660,Master!$A$2:$C$5000,2,FALSE)=214,VLOOKUP(K660,[1]Master0214!$A$2:$D$5000,3,FALSE),VLOOKUP(K660,Master!$A$2:$C$5000,3,FALSE))</f>
        <v>#N/A</v>
      </c>
      <c r="E660" t="s">
        <v>4912</v>
      </c>
      <c r="F660">
        <v>100697</v>
      </c>
      <c r="G660">
        <v>1</v>
      </c>
      <c r="H660">
        <v>75</v>
      </c>
      <c r="I660">
        <f t="shared" si="10"/>
        <v>-75</v>
      </c>
      <c r="J660" t="e">
        <f>IF(VLOOKUP(K660,Master!$A$2:$C$5000,2,FALSE)=214,VLOOKUP(K660,[1]Master0214!$A$2:$D$5000,4,FALSE),VLOOKUP(K660,Master!$A$2:$C$5000,2,FALSE))</f>
        <v>#N/A</v>
      </c>
      <c r="K660" t="s">
        <v>2675</v>
      </c>
      <c r="L660" t="s">
        <v>317</v>
      </c>
      <c r="M660" t="s">
        <v>126</v>
      </c>
      <c r="P660">
        <v>1</v>
      </c>
      <c r="R660" t="s">
        <v>4913</v>
      </c>
      <c r="S660" t="s">
        <v>919</v>
      </c>
    </row>
    <row r="661" spans="1:19" x14ac:dyDescent="0.25">
      <c r="A661">
        <v>1</v>
      </c>
      <c r="B661" t="s">
        <v>4764</v>
      </c>
      <c r="D661" t="str">
        <f>IF(VLOOKUP(K661,Master!$A$2:$C$5000,2,FALSE)=214,VLOOKUP(K661,[1]Master0214!$A$2:$D$5000,3,FALSE),VLOOKUP(K661,Master!$A$2:$C$5000,3,FALSE))</f>
        <v>จุฑามาศ สุโพธิ์</v>
      </c>
      <c r="E661" t="s">
        <v>4914</v>
      </c>
      <c r="F661">
        <v>100697</v>
      </c>
      <c r="G661">
        <v>1</v>
      </c>
      <c r="H661">
        <v>32</v>
      </c>
      <c r="I661">
        <f t="shared" si="10"/>
        <v>-32</v>
      </c>
      <c r="J661">
        <f>IF(VLOOKUP(K661,Master!$A$2:$C$5000,2,FALSE)=214,VLOOKUP(K661,[1]Master0214!$A$2:$D$5000,4,FALSE),VLOOKUP(K661,Master!$A$2:$C$5000,2,FALSE))</f>
        <v>219132</v>
      </c>
      <c r="K661" t="s">
        <v>2090</v>
      </c>
      <c r="L661" t="s">
        <v>2055</v>
      </c>
      <c r="M661" t="s">
        <v>126</v>
      </c>
      <c r="P661">
        <v>1</v>
      </c>
      <c r="R661" t="s">
        <v>4915</v>
      </c>
      <c r="S661" t="s">
        <v>919</v>
      </c>
    </row>
    <row r="662" spans="1:19" x14ac:dyDescent="0.25">
      <c r="A662">
        <v>1</v>
      </c>
      <c r="B662" t="s">
        <v>4764</v>
      </c>
      <c r="D662" t="str">
        <f>IF(VLOOKUP(K662,Master!$A$2:$C$5000,2,FALSE)=214,VLOOKUP(K662,[1]Master0214!$A$2:$D$5000,3,FALSE),VLOOKUP(K662,Master!$A$2:$C$5000,3,FALSE))</f>
        <v>พูนทรัพย์ทรานสปอร์ต (2554)  หจก.</v>
      </c>
      <c r="E662" t="s">
        <v>4916</v>
      </c>
      <c r="F662">
        <v>100697</v>
      </c>
      <c r="G662">
        <v>1</v>
      </c>
      <c r="H662">
        <v>194</v>
      </c>
      <c r="I662">
        <f t="shared" si="10"/>
        <v>-194</v>
      </c>
      <c r="J662">
        <f>IF(VLOOKUP(K662,Master!$A$2:$C$5000,2,FALSE)=214,VLOOKUP(K662,[1]Master0214!$A$2:$D$5000,4,FALSE),VLOOKUP(K662,Master!$A$2:$C$5000,2,FALSE))</f>
        <v>218819</v>
      </c>
      <c r="K662" t="s">
        <v>2111</v>
      </c>
      <c r="L662" t="s">
        <v>133</v>
      </c>
      <c r="M662" t="s">
        <v>126</v>
      </c>
      <c r="P662">
        <v>1</v>
      </c>
      <c r="R662" t="s">
        <v>4917</v>
      </c>
      <c r="S662" t="s">
        <v>919</v>
      </c>
    </row>
    <row r="663" spans="1:19" x14ac:dyDescent="0.25">
      <c r="A663">
        <v>1</v>
      </c>
      <c r="B663" t="s">
        <v>4764</v>
      </c>
      <c r="D663" t="e">
        <f>IF(VLOOKUP(K663,Master!$A$2:$C$5000,2,FALSE)=214,VLOOKUP(K663,[1]Master0214!$A$2:$D$5000,3,FALSE),VLOOKUP(K663,Master!$A$2:$C$5000,3,FALSE))</f>
        <v>#N/A</v>
      </c>
      <c r="E663" t="s">
        <v>4918</v>
      </c>
      <c r="F663">
        <v>100697</v>
      </c>
      <c r="G663">
        <v>1</v>
      </c>
      <c r="H663">
        <v>42</v>
      </c>
      <c r="I663">
        <f t="shared" si="10"/>
        <v>-42</v>
      </c>
      <c r="J663" t="e">
        <f>IF(VLOOKUP(K663,Master!$A$2:$C$5000,2,FALSE)=214,VLOOKUP(K663,[1]Master0214!$A$2:$D$5000,4,FALSE),VLOOKUP(K663,Master!$A$2:$C$5000,2,FALSE))</f>
        <v>#N/A</v>
      </c>
      <c r="K663" t="s">
        <v>3667</v>
      </c>
      <c r="L663" t="s">
        <v>133</v>
      </c>
      <c r="M663" t="s">
        <v>126</v>
      </c>
      <c r="P663">
        <v>1</v>
      </c>
      <c r="R663" t="s">
        <v>4919</v>
      </c>
      <c r="S663" t="s">
        <v>919</v>
      </c>
    </row>
    <row r="664" spans="1:19" x14ac:dyDescent="0.25">
      <c r="A664">
        <v>1</v>
      </c>
      <c r="B664" t="s">
        <v>4764</v>
      </c>
      <c r="D664" t="str">
        <f>IF(VLOOKUP(K664,Master!$A$2:$C$5000,2,FALSE)=214,VLOOKUP(K664,[1]Master0214!$A$2:$D$5000,3,FALSE),VLOOKUP(K664,Master!$A$2:$C$5000,3,FALSE))</f>
        <v>สังวร สงสัย</v>
      </c>
      <c r="E664" t="s">
        <v>4920</v>
      </c>
      <c r="F664">
        <v>100697</v>
      </c>
      <c r="G664">
        <v>1</v>
      </c>
      <c r="H664">
        <v>52.5</v>
      </c>
      <c r="I664">
        <f t="shared" si="10"/>
        <v>-52.5</v>
      </c>
      <c r="J664">
        <f>IF(VLOOKUP(K664,Master!$A$2:$C$5000,2,FALSE)=214,VLOOKUP(K664,[1]Master0214!$A$2:$D$5000,4,FALSE),VLOOKUP(K664,Master!$A$2:$C$5000,2,FALSE))</f>
        <v>218108</v>
      </c>
      <c r="K664" t="s">
        <v>1540</v>
      </c>
      <c r="L664" t="s">
        <v>317</v>
      </c>
      <c r="M664" t="s">
        <v>126</v>
      </c>
      <c r="P664">
        <v>1</v>
      </c>
      <c r="R664" t="s">
        <v>4921</v>
      </c>
      <c r="S664" t="s">
        <v>919</v>
      </c>
    </row>
    <row r="665" spans="1:19" x14ac:dyDescent="0.25">
      <c r="A665">
        <v>1</v>
      </c>
      <c r="B665" t="s">
        <v>4764</v>
      </c>
      <c r="D665" t="str">
        <f>IF(VLOOKUP(K665,Master!$A$2:$C$5000,2,FALSE)=214,VLOOKUP(K665,[1]Master0214!$A$2:$D$5000,3,FALSE),VLOOKUP(K665,Master!$A$2:$C$5000,3,FALSE))</f>
        <v>สันติภาพ เชียงพฤกษ์</v>
      </c>
      <c r="E665" t="s">
        <v>4922</v>
      </c>
      <c r="F665">
        <v>100697</v>
      </c>
      <c r="G665">
        <v>1</v>
      </c>
      <c r="H665">
        <v>230</v>
      </c>
      <c r="I665">
        <f t="shared" si="10"/>
        <v>-230</v>
      </c>
      <c r="J665">
        <f>IF(VLOOKUP(K665,Master!$A$2:$C$5000,2,FALSE)=214,VLOOKUP(K665,[1]Master0214!$A$2:$D$5000,4,FALSE),VLOOKUP(K665,Master!$A$2:$C$5000,2,FALSE))</f>
        <v>218112</v>
      </c>
      <c r="K665" t="s">
        <v>2565</v>
      </c>
      <c r="L665" t="s">
        <v>1059</v>
      </c>
      <c r="M665" t="s">
        <v>126</v>
      </c>
      <c r="P665">
        <v>1</v>
      </c>
      <c r="R665" t="s">
        <v>4923</v>
      </c>
      <c r="S665" t="s">
        <v>919</v>
      </c>
    </row>
    <row r="666" spans="1:19" x14ac:dyDescent="0.25">
      <c r="A666">
        <v>1</v>
      </c>
      <c r="B666" t="s">
        <v>4764</v>
      </c>
      <c r="D666" t="str">
        <f>IF(VLOOKUP(K666,Master!$A$2:$C$5000,2,FALSE)=214,VLOOKUP(K666,[1]Master0214!$A$2:$D$5000,3,FALSE),VLOOKUP(K666,Master!$A$2:$C$5000,3,FALSE))</f>
        <v>วีระพันธ์ มุนินทร์</v>
      </c>
      <c r="E666" t="s">
        <v>4924</v>
      </c>
      <c r="F666">
        <v>100697</v>
      </c>
      <c r="G666">
        <v>1</v>
      </c>
      <c r="H666">
        <v>418</v>
      </c>
      <c r="I666">
        <f t="shared" si="10"/>
        <v>-418</v>
      </c>
      <c r="J666">
        <f>IF(VLOOKUP(K666,Master!$A$2:$C$5000,2,FALSE)=214,VLOOKUP(K666,[1]Master0214!$A$2:$D$5000,4,FALSE),VLOOKUP(K666,Master!$A$2:$C$5000,2,FALSE))</f>
        <v>218644</v>
      </c>
      <c r="K666" t="s">
        <v>2296</v>
      </c>
      <c r="L666" t="s">
        <v>1059</v>
      </c>
      <c r="M666" t="s">
        <v>126</v>
      </c>
      <c r="P666">
        <v>1</v>
      </c>
      <c r="R666" t="s">
        <v>4925</v>
      </c>
      <c r="S666" t="s">
        <v>919</v>
      </c>
    </row>
    <row r="667" spans="1:19" x14ac:dyDescent="0.25">
      <c r="A667">
        <v>1</v>
      </c>
      <c r="B667" t="s">
        <v>4764</v>
      </c>
      <c r="D667" t="str">
        <f>IF(VLOOKUP(K667,Master!$A$2:$C$5000,2,FALSE)=214,VLOOKUP(K667,[1]Master0214!$A$2:$D$5000,3,FALSE),VLOOKUP(K667,Master!$A$2:$C$5000,3,FALSE))</f>
        <v>พงษ์ไพศาล เต๋จา</v>
      </c>
      <c r="E667" t="s">
        <v>4926</v>
      </c>
      <c r="F667">
        <v>100697</v>
      </c>
      <c r="G667">
        <v>1</v>
      </c>
      <c r="H667">
        <v>49</v>
      </c>
      <c r="I667">
        <f t="shared" si="10"/>
        <v>-49</v>
      </c>
      <c r="J667">
        <f>IF(VLOOKUP(K667,Master!$A$2:$C$5000,2,FALSE)=214,VLOOKUP(K667,[1]Master0214!$A$2:$D$5000,4,FALSE),VLOOKUP(K667,Master!$A$2:$C$5000,2,FALSE))</f>
        <v>218937</v>
      </c>
      <c r="K667" t="s">
        <v>2129</v>
      </c>
      <c r="L667" t="s">
        <v>1059</v>
      </c>
      <c r="M667" t="s">
        <v>126</v>
      </c>
      <c r="P667">
        <v>1</v>
      </c>
      <c r="R667" t="s">
        <v>4927</v>
      </c>
      <c r="S667" t="s">
        <v>919</v>
      </c>
    </row>
    <row r="668" spans="1:19" x14ac:dyDescent="0.25">
      <c r="A668">
        <v>1</v>
      </c>
      <c r="B668" t="s">
        <v>4764</v>
      </c>
      <c r="D668" t="str">
        <f>IF(VLOOKUP(K668,Master!$A$2:$C$5000,2,FALSE)=214,VLOOKUP(K668,[1]Master0214!$A$2:$D$5000,3,FALSE),VLOOKUP(K668,Master!$A$2:$C$5000,3,FALSE))</f>
        <v>วิทิตพันธ์ ทรานสปอร์ต บจก.</v>
      </c>
      <c r="E668" t="s">
        <v>4928</v>
      </c>
      <c r="F668">
        <v>100697</v>
      </c>
      <c r="G668">
        <v>1</v>
      </c>
      <c r="H668">
        <v>45</v>
      </c>
      <c r="I668">
        <f t="shared" si="10"/>
        <v>-45</v>
      </c>
      <c r="J668">
        <f>IF(VLOOKUP(K668,Master!$A$2:$C$5000,2,FALSE)=214,VLOOKUP(K668,[1]Master0214!$A$2:$D$5000,4,FALSE),VLOOKUP(K668,Master!$A$2:$C$5000,2,FALSE))</f>
        <v>218234</v>
      </c>
      <c r="K668" t="s">
        <v>437</v>
      </c>
      <c r="L668" t="s">
        <v>317</v>
      </c>
      <c r="M668" t="s">
        <v>126</v>
      </c>
      <c r="P668">
        <v>1</v>
      </c>
      <c r="R668" t="s">
        <v>4929</v>
      </c>
      <c r="S668" t="s">
        <v>919</v>
      </c>
    </row>
    <row r="669" spans="1:19" x14ac:dyDescent="0.25">
      <c r="A669">
        <v>1</v>
      </c>
      <c r="B669" t="s">
        <v>4764</v>
      </c>
      <c r="D669" t="e">
        <f>IF(VLOOKUP(K669,Master!$A$2:$C$5000,2,FALSE)=214,VLOOKUP(K669,[1]Master0214!$A$2:$D$5000,3,FALSE),VLOOKUP(K669,Master!$A$2:$C$5000,3,FALSE))</f>
        <v>#N/A</v>
      </c>
      <c r="E669" t="s">
        <v>4930</v>
      </c>
      <c r="F669">
        <v>100697</v>
      </c>
      <c r="G669">
        <v>1</v>
      </c>
      <c r="H669">
        <v>39</v>
      </c>
      <c r="I669">
        <f t="shared" si="10"/>
        <v>-39</v>
      </c>
      <c r="J669" t="e">
        <f>IF(VLOOKUP(K669,Master!$A$2:$C$5000,2,FALSE)=214,VLOOKUP(K669,[1]Master0214!$A$2:$D$5000,4,FALSE),VLOOKUP(K669,Master!$A$2:$C$5000,2,FALSE))</f>
        <v>#N/A</v>
      </c>
      <c r="K669" t="s">
        <v>4931</v>
      </c>
      <c r="L669" t="s">
        <v>133</v>
      </c>
      <c r="M669" t="s">
        <v>126</v>
      </c>
      <c r="P669">
        <v>1</v>
      </c>
      <c r="R669" t="s">
        <v>4932</v>
      </c>
      <c r="S669" t="s">
        <v>919</v>
      </c>
    </row>
    <row r="670" spans="1:19" x14ac:dyDescent="0.25">
      <c r="A670">
        <v>1</v>
      </c>
      <c r="B670" t="s">
        <v>4764</v>
      </c>
      <c r="D670" t="str">
        <f>IF(VLOOKUP(K670,Master!$A$2:$C$5000,2,FALSE)=214,VLOOKUP(K670,[1]Master0214!$A$2:$D$5000,3,FALSE),VLOOKUP(K670,Master!$A$2:$C$5000,3,FALSE))</f>
        <v>สังวร สงสัย</v>
      </c>
      <c r="E670" t="s">
        <v>4933</v>
      </c>
      <c r="F670">
        <v>100697</v>
      </c>
      <c r="G670">
        <v>1</v>
      </c>
      <c r="H670">
        <v>40</v>
      </c>
      <c r="I670">
        <f t="shared" si="10"/>
        <v>-40</v>
      </c>
      <c r="J670">
        <f>IF(VLOOKUP(K670,Master!$A$2:$C$5000,2,FALSE)=214,VLOOKUP(K670,[1]Master0214!$A$2:$D$5000,4,FALSE),VLOOKUP(K670,Master!$A$2:$C$5000,2,FALSE))</f>
        <v>218108</v>
      </c>
      <c r="K670" t="s">
        <v>1581</v>
      </c>
      <c r="L670" t="s">
        <v>317</v>
      </c>
      <c r="M670" t="s">
        <v>126</v>
      </c>
      <c r="P670">
        <v>1</v>
      </c>
      <c r="R670" t="s">
        <v>4934</v>
      </c>
      <c r="S670" t="s">
        <v>919</v>
      </c>
    </row>
    <row r="671" spans="1:19" x14ac:dyDescent="0.25">
      <c r="A671">
        <v>1</v>
      </c>
      <c r="B671" t="s">
        <v>4764</v>
      </c>
      <c r="D671" t="str">
        <f>IF(VLOOKUP(K671,Master!$A$2:$C$5000,2,FALSE)=214,VLOOKUP(K671,[1]Master0214!$A$2:$D$5000,3,FALSE),VLOOKUP(K671,Master!$A$2:$C$5000,3,FALSE))</f>
        <v>พูนทรัพย์ทรานสปอร์ต (2554)  หจก.</v>
      </c>
      <c r="E671" t="s">
        <v>4935</v>
      </c>
      <c r="F671">
        <v>100697</v>
      </c>
      <c r="G671">
        <v>1</v>
      </c>
      <c r="H671">
        <v>42</v>
      </c>
      <c r="I671">
        <f t="shared" si="10"/>
        <v>-42</v>
      </c>
      <c r="J671">
        <f>IF(VLOOKUP(K671,Master!$A$2:$C$5000,2,FALSE)=214,VLOOKUP(K671,[1]Master0214!$A$2:$D$5000,4,FALSE),VLOOKUP(K671,Master!$A$2:$C$5000,2,FALSE))</f>
        <v>218819</v>
      </c>
      <c r="K671" t="s">
        <v>2309</v>
      </c>
      <c r="L671" t="s">
        <v>133</v>
      </c>
      <c r="M671" t="s">
        <v>126</v>
      </c>
      <c r="P671">
        <v>1</v>
      </c>
      <c r="R671" t="s">
        <v>4936</v>
      </c>
      <c r="S671" t="s">
        <v>919</v>
      </c>
    </row>
    <row r="672" spans="1:19" x14ac:dyDescent="0.25">
      <c r="A672">
        <v>1</v>
      </c>
      <c r="B672" t="s">
        <v>4764</v>
      </c>
      <c r="D672" t="str">
        <f>IF(VLOOKUP(K672,Master!$A$2:$C$5000,2,FALSE)=214,VLOOKUP(K672,[1]Master0214!$A$2:$D$5000,3,FALSE),VLOOKUP(K672,Master!$A$2:$C$5000,3,FALSE))</f>
        <v>จันทกานต์ ชาตะรูปะ</v>
      </c>
      <c r="E672" t="s">
        <v>4937</v>
      </c>
      <c r="F672">
        <v>100697</v>
      </c>
      <c r="G672">
        <v>1</v>
      </c>
      <c r="H672">
        <v>49</v>
      </c>
      <c r="I672">
        <f t="shared" si="10"/>
        <v>-49</v>
      </c>
      <c r="J672">
        <f>IF(VLOOKUP(K672,Master!$A$2:$C$5000,2,FALSE)=214,VLOOKUP(K672,[1]Master0214!$A$2:$D$5000,4,FALSE),VLOOKUP(K672,Master!$A$2:$C$5000,2,FALSE))</f>
        <v>218931</v>
      </c>
      <c r="K672" t="s">
        <v>2131</v>
      </c>
      <c r="L672" t="s">
        <v>2055</v>
      </c>
      <c r="M672" t="s">
        <v>126</v>
      </c>
      <c r="P672">
        <v>1</v>
      </c>
      <c r="R672" t="s">
        <v>4938</v>
      </c>
      <c r="S672" t="s">
        <v>919</v>
      </c>
    </row>
    <row r="673" spans="1:19" x14ac:dyDescent="0.25">
      <c r="A673">
        <v>1</v>
      </c>
      <c r="B673" t="s">
        <v>4764</v>
      </c>
      <c r="D673" t="str">
        <f>IF(VLOOKUP(K673,Master!$A$2:$C$5000,2,FALSE)=214,VLOOKUP(K673,[1]Master0214!$A$2:$D$5000,3,FALSE),VLOOKUP(K673,Master!$A$2:$C$5000,3,FALSE))</f>
        <v>พงษ์ศิริชัย บจก.</v>
      </c>
      <c r="E673" t="s">
        <v>4939</v>
      </c>
      <c r="F673">
        <v>100697</v>
      </c>
      <c r="G673">
        <v>1</v>
      </c>
      <c r="H673">
        <v>49</v>
      </c>
      <c r="I673">
        <f t="shared" si="10"/>
        <v>-49</v>
      </c>
      <c r="J673">
        <f>IF(VLOOKUP(K673,Master!$A$2:$C$5000,2,FALSE)=214,VLOOKUP(K673,[1]Master0214!$A$2:$D$5000,4,FALSE),VLOOKUP(K673,Master!$A$2:$C$5000,2,FALSE))</f>
        <v>218157</v>
      </c>
      <c r="K673" t="s">
        <v>2354</v>
      </c>
      <c r="L673" t="s">
        <v>317</v>
      </c>
      <c r="M673" t="s">
        <v>126</v>
      </c>
      <c r="P673">
        <v>1</v>
      </c>
      <c r="R673" t="s">
        <v>4940</v>
      </c>
      <c r="S673" t="s">
        <v>919</v>
      </c>
    </row>
    <row r="674" spans="1:19" x14ac:dyDescent="0.25">
      <c r="A674">
        <v>1</v>
      </c>
      <c r="B674" t="s">
        <v>4764</v>
      </c>
      <c r="D674" t="str">
        <f>IF(VLOOKUP(K674,Master!$A$2:$C$5000,2,FALSE)=214,VLOOKUP(K674,[1]Master0214!$A$2:$D$5000,3,FALSE),VLOOKUP(K674,Master!$A$2:$C$5000,3,FALSE))</f>
        <v>บจ.จี-ตอง โลจิสติกส์</v>
      </c>
      <c r="E674" t="s">
        <v>4941</v>
      </c>
      <c r="F674">
        <v>100697</v>
      </c>
      <c r="G674">
        <v>1</v>
      </c>
      <c r="H674">
        <v>25.009999999999998</v>
      </c>
      <c r="I674">
        <f t="shared" si="10"/>
        <v>-25.009999999999998</v>
      </c>
      <c r="J674">
        <f>IF(VLOOKUP(K674,Master!$A$2:$C$5000,2,FALSE)=214,VLOOKUP(K674,[1]Master0214!$A$2:$D$5000,4,FALSE),VLOOKUP(K674,Master!$A$2:$C$5000,2,FALSE))</f>
        <v>220999</v>
      </c>
      <c r="K674" t="s">
        <v>2596</v>
      </c>
      <c r="L674" t="s">
        <v>1045</v>
      </c>
      <c r="M674" t="s">
        <v>126</v>
      </c>
      <c r="P674">
        <v>1</v>
      </c>
      <c r="R674" t="s">
        <v>4942</v>
      </c>
      <c r="S674" t="s">
        <v>919</v>
      </c>
    </row>
    <row r="675" spans="1:19" x14ac:dyDescent="0.25">
      <c r="A675">
        <v>1</v>
      </c>
      <c r="B675" t="s">
        <v>4764</v>
      </c>
      <c r="D675" t="str">
        <f>IF(VLOOKUP(K675,Master!$A$2:$C$5000,2,FALSE)=214,VLOOKUP(K675,[1]Master0214!$A$2:$D$5000,3,FALSE),VLOOKUP(K675,Master!$A$2:$C$5000,3,FALSE))</f>
        <v>เสน่ห์ชัย ร่มพนาธรรม</v>
      </c>
      <c r="E675" t="s">
        <v>4943</v>
      </c>
      <c r="F675">
        <v>100697</v>
      </c>
      <c r="G675">
        <v>1</v>
      </c>
      <c r="H675">
        <v>25.5</v>
      </c>
      <c r="I675">
        <f t="shared" si="10"/>
        <v>-25.5</v>
      </c>
      <c r="J675">
        <f>IF(VLOOKUP(K675,Master!$A$2:$C$5000,2,FALSE)=214,VLOOKUP(K675,[1]Master0214!$A$2:$D$5000,4,FALSE),VLOOKUP(K675,Master!$A$2:$C$5000,2,FALSE))</f>
        <v>218155</v>
      </c>
      <c r="K675" t="s">
        <v>1662</v>
      </c>
      <c r="L675" t="s">
        <v>133</v>
      </c>
      <c r="M675" t="s">
        <v>126</v>
      </c>
      <c r="P675">
        <v>1</v>
      </c>
      <c r="R675" t="s">
        <v>4944</v>
      </c>
      <c r="S675" t="s">
        <v>919</v>
      </c>
    </row>
    <row r="676" spans="1:19" x14ac:dyDescent="0.25">
      <c r="A676">
        <v>1</v>
      </c>
      <c r="B676" t="s">
        <v>4764</v>
      </c>
      <c r="D676" t="str">
        <f>IF(VLOOKUP(K676,Master!$A$2:$C$5000,2,FALSE)=214,VLOOKUP(K676,[1]Master0214!$A$2:$D$5000,3,FALSE),VLOOKUP(K676,Master!$A$2:$C$5000,3,FALSE))</f>
        <v>ปัทมาวรรณ แซ่ม้า</v>
      </c>
      <c r="E676" t="s">
        <v>4945</v>
      </c>
      <c r="F676">
        <v>100697</v>
      </c>
      <c r="G676">
        <v>1</v>
      </c>
      <c r="H676">
        <v>25.5</v>
      </c>
      <c r="I676">
        <f t="shared" si="10"/>
        <v>-25.5</v>
      </c>
      <c r="J676">
        <f>IF(VLOOKUP(K676,Master!$A$2:$C$5000,2,FALSE)=214,VLOOKUP(K676,[1]Master0214!$A$2:$D$5000,4,FALSE),VLOOKUP(K676,Master!$A$2:$C$5000,2,FALSE))</f>
        <v>218177</v>
      </c>
      <c r="K676" t="s">
        <v>1678</v>
      </c>
      <c r="L676" t="s">
        <v>133</v>
      </c>
      <c r="M676" t="s">
        <v>126</v>
      </c>
      <c r="P676">
        <v>1</v>
      </c>
      <c r="R676" t="s">
        <v>4946</v>
      </c>
      <c r="S676" t="s">
        <v>919</v>
      </c>
    </row>
    <row r="677" spans="1:19" x14ac:dyDescent="0.25">
      <c r="A677">
        <v>1</v>
      </c>
      <c r="B677" t="s">
        <v>4764</v>
      </c>
      <c r="D677" t="str">
        <f>IF(VLOOKUP(K677,Master!$A$2:$C$5000,2,FALSE)=214,VLOOKUP(K677,[1]Master0214!$A$2:$D$5000,3,FALSE),VLOOKUP(K677,Master!$A$2:$C$5000,3,FALSE))</f>
        <v>พงศกรณ์ ทับทิมศรี</v>
      </c>
      <c r="E677" t="s">
        <v>4947</v>
      </c>
      <c r="F677">
        <v>100697</v>
      </c>
      <c r="G677">
        <v>1</v>
      </c>
      <c r="H677">
        <v>30</v>
      </c>
      <c r="I677">
        <f t="shared" si="10"/>
        <v>-30</v>
      </c>
      <c r="J677">
        <f>IF(VLOOKUP(K677,Master!$A$2:$C$5000,2,FALSE)=214,VLOOKUP(K677,[1]Master0214!$A$2:$D$5000,4,FALSE),VLOOKUP(K677,Master!$A$2:$C$5000,2,FALSE))</f>
        <v>218194</v>
      </c>
      <c r="K677" t="s">
        <v>2551</v>
      </c>
      <c r="L677" t="s">
        <v>133</v>
      </c>
      <c r="M677" t="s">
        <v>126</v>
      </c>
      <c r="P677">
        <v>1</v>
      </c>
      <c r="R677" t="s">
        <v>4948</v>
      </c>
      <c r="S677" t="s">
        <v>919</v>
      </c>
    </row>
    <row r="678" spans="1:19" x14ac:dyDescent="0.25">
      <c r="A678">
        <v>1</v>
      </c>
      <c r="B678" t="s">
        <v>4764</v>
      </c>
      <c r="D678" t="str">
        <f>IF(VLOOKUP(K678,Master!$A$2:$C$5000,2,FALSE)=214,VLOOKUP(K678,[1]Master0214!$A$2:$D$5000,3,FALSE),VLOOKUP(K678,Master!$A$2:$C$5000,3,FALSE))</f>
        <v>ทนงศักดิ์ วงศ์ประสิทธิ</v>
      </c>
      <c r="E678" t="s">
        <v>4949</v>
      </c>
      <c r="F678">
        <v>100697</v>
      </c>
      <c r="G678">
        <v>1</v>
      </c>
      <c r="H678">
        <v>15</v>
      </c>
      <c r="I678">
        <f t="shared" si="10"/>
        <v>-15</v>
      </c>
      <c r="J678">
        <f>IF(VLOOKUP(K678,Master!$A$2:$C$5000,2,FALSE)=214,VLOOKUP(K678,[1]Master0214!$A$2:$D$5000,4,FALSE),VLOOKUP(K678,Master!$A$2:$C$5000,2,FALSE))</f>
        <v>219752</v>
      </c>
      <c r="K678" t="s">
        <v>2297</v>
      </c>
      <c r="L678" t="s">
        <v>133</v>
      </c>
      <c r="M678" t="s">
        <v>126</v>
      </c>
      <c r="P678">
        <v>1</v>
      </c>
      <c r="R678" t="s">
        <v>4950</v>
      </c>
      <c r="S678" t="s">
        <v>919</v>
      </c>
    </row>
    <row r="679" spans="1:19" x14ac:dyDescent="0.25">
      <c r="A679">
        <v>1</v>
      </c>
      <c r="B679" t="s">
        <v>4764</v>
      </c>
      <c r="D679" t="str">
        <f>IF(VLOOKUP(K679,Master!$A$2:$C$5000,2,FALSE)=214,VLOOKUP(K679,[1]Master0214!$A$2:$D$5000,3,FALSE),VLOOKUP(K679,Master!$A$2:$C$5000,3,FALSE))</f>
        <v>บจ.จี-ตอง โลจิสติกส์</v>
      </c>
      <c r="E679" t="s">
        <v>4951</v>
      </c>
      <c r="F679">
        <v>100697</v>
      </c>
      <c r="G679">
        <v>1</v>
      </c>
      <c r="H679">
        <v>15</v>
      </c>
      <c r="I679">
        <f t="shared" si="10"/>
        <v>-15</v>
      </c>
      <c r="J679">
        <f>IF(VLOOKUP(K679,Master!$A$2:$C$5000,2,FALSE)=214,VLOOKUP(K679,[1]Master0214!$A$2:$D$5000,4,FALSE),VLOOKUP(K679,Master!$A$2:$C$5000,2,FALSE))</f>
        <v>220999</v>
      </c>
      <c r="K679" t="s">
        <v>2447</v>
      </c>
      <c r="L679" t="s">
        <v>1045</v>
      </c>
      <c r="M679" t="s">
        <v>126</v>
      </c>
      <c r="P679">
        <v>1</v>
      </c>
      <c r="R679" t="s">
        <v>4952</v>
      </c>
      <c r="S679" t="s">
        <v>919</v>
      </c>
    </row>
    <row r="680" spans="1:19" x14ac:dyDescent="0.25">
      <c r="A680">
        <v>1</v>
      </c>
      <c r="B680" t="s">
        <v>4764</v>
      </c>
      <c r="D680" t="e">
        <f>IF(VLOOKUP(K680,Master!$A$2:$C$5000,2,FALSE)=214,VLOOKUP(K680,[1]Master0214!$A$2:$D$5000,3,FALSE),VLOOKUP(K680,Master!$A$2:$C$5000,3,FALSE))</f>
        <v>#N/A</v>
      </c>
      <c r="E680" t="s">
        <v>4953</v>
      </c>
      <c r="F680">
        <v>100697</v>
      </c>
      <c r="G680">
        <v>1</v>
      </c>
      <c r="H680">
        <v>36.75</v>
      </c>
      <c r="I680">
        <f t="shared" si="10"/>
        <v>-36.75</v>
      </c>
      <c r="J680" t="e">
        <f>IF(VLOOKUP(K680,Master!$A$2:$C$5000,2,FALSE)=214,VLOOKUP(K680,[1]Master0214!$A$2:$D$5000,4,FALSE),VLOOKUP(K680,Master!$A$2:$C$5000,2,FALSE))</f>
        <v>#N/A</v>
      </c>
      <c r="K680" t="s">
        <v>3532</v>
      </c>
      <c r="L680" t="s">
        <v>133</v>
      </c>
      <c r="M680" t="s">
        <v>126</v>
      </c>
      <c r="P680">
        <v>1</v>
      </c>
      <c r="R680" t="s">
        <v>4954</v>
      </c>
      <c r="S680" t="s">
        <v>919</v>
      </c>
    </row>
    <row r="681" spans="1:19" x14ac:dyDescent="0.25">
      <c r="A681">
        <v>1</v>
      </c>
      <c r="B681" t="s">
        <v>4764</v>
      </c>
      <c r="D681" t="str">
        <f>IF(VLOOKUP(K681,Master!$A$2:$C$5000,2,FALSE)=214,VLOOKUP(K681,[1]Master0214!$A$2:$D$5000,3,FALSE),VLOOKUP(K681,Master!$A$2:$C$5000,3,FALSE))</f>
        <v>หจก.รถทำเงิน</v>
      </c>
      <c r="E681" t="s">
        <v>4955</v>
      </c>
      <c r="F681">
        <v>100697</v>
      </c>
      <c r="G681">
        <v>1</v>
      </c>
      <c r="H681">
        <v>15.5</v>
      </c>
      <c r="I681">
        <f t="shared" si="10"/>
        <v>-15.5</v>
      </c>
      <c r="J681">
        <f>IF(VLOOKUP(K681,Master!$A$2:$C$5000,2,FALSE)=214,VLOOKUP(K681,[1]Master0214!$A$2:$D$5000,4,FALSE),VLOOKUP(K681,Master!$A$2:$C$5000,2,FALSE))</f>
        <v>218734</v>
      </c>
      <c r="K681" t="s">
        <v>1512</v>
      </c>
      <c r="L681" t="s">
        <v>133</v>
      </c>
      <c r="M681" t="s">
        <v>126</v>
      </c>
      <c r="P681">
        <v>1</v>
      </c>
      <c r="R681" t="s">
        <v>4956</v>
      </c>
      <c r="S681" t="s">
        <v>919</v>
      </c>
    </row>
    <row r="682" spans="1:19" x14ac:dyDescent="0.25">
      <c r="A682">
        <v>1</v>
      </c>
      <c r="B682" t="s">
        <v>4764</v>
      </c>
      <c r="D682" t="str">
        <f>IF(VLOOKUP(K682,Master!$A$2:$C$5000,2,FALSE)=214,VLOOKUP(K682,[1]Master0214!$A$2:$D$5000,3,FALSE),VLOOKUP(K682,Master!$A$2:$C$5000,3,FALSE))</f>
        <v>พูนทรัพย์ทรานสปอร์ต (2554)  หจก.</v>
      </c>
      <c r="E682" t="s">
        <v>4957</v>
      </c>
      <c r="F682">
        <v>100697</v>
      </c>
      <c r="G682">
        <v>1</v>
      </c>
      <c r="H682">
        <v>15</v>
      </c>
      <c r="I682">
        <f t="shared" si="10"/>
        <v>-15</v>
      </c>
      <c r="J682">
        <f>IF(VLOOKUP(K682,Master!$A$2:$C$5000,2,FALSE)=214,VLOOKUP(K682,[1]Master0214!$A$2:$D$5000,4,FALSE),VLOOKUP(K682,Master!$A$2:$C$5000,2,FALSE))</f>
        <v>218819</v>
      </c>
      <c r="K682" t="s">
        <v>2095</v>
      </c>
      <c r="L682" t="s">
        <v>133</v>
      </c>
      <c r="M682" t="s">
        <v>126</v>
      </c>
      <c r="P682">
        <v>1</v>
      </c>
      <c r="R682" t="s">
        <v>4958</v>
      </c>
      <c r="S682" t="s">
        <v>919</v>
      </c>
    </row>
    <row r="683" spans="1:19" x14ac:dyDescent="0.25">
      <c r="A683">
        <v>1</v>
      </c>
      <c r="B683" t="s">
        <v>4764</v>
      </c>
      <c r="D683" t="str">
        <f>IF(VLOOKUP(K683,Master!$A$2:$C$5000,2,FALSE)=214,VLOOKUP(K683,[1]Master0214!$A$2:$D$5000,3,FALSE),VLOOKUP(K683,Master!$A$2:$C$5000,3,FALSE))</f>
        <v>พูนทรัพย์ทรานสปอร์ต (2554)  หจก.</v>
      </c>
      <c r="E683" t="s">
        <v>4959</v>
      </c>
      <c r="F683">
        <v>100697</v>
      </c>
      <c r="G683">
        <v>1</v>
      </c>
      <c r="H683">
        <v>15</v>
      </c>
      <c r="I683">
        <f t="shared" si="10"/>
        <v>-15</v>
      </c>
      <c r="J683">
        <f>IF(VLOOKUP(K683,Master!$A$2:$C$5000,2,FALSE)=214,VLOOKUP(K683,[1]Master0214!$A$2:$D$5000,4,FALSE),VLOOKUP(K683,Master!$A$2:$C$5000,2,FALSE))</f>
        <v>218819</v>
      </c>
      <c r="K683" t="s">
        <v>2103</v>
      </c>
      <c r="L683" t="s">
        <v>133</v>
      </c>
      <c r="M683" t="s">
        <v>126</v>
      </c>
      <c r="P683">
        <v>1</v>
      </c>
      <c r="R683" t="s">
        <v>4960</v>
      </c>
      <c r="S683" t="s">
        <v>919</v>
      </c>
    </row>
    <row r="684" spans="1:19" x14ac:dyDescent="0.25">
      <c r="A684">
        <v>1</v>
      </c>
      <c r="B684" t="s">
        <v>4764</v>
      </c>
      <c r="D684" t="str">
        <f>IF(VLOOKUP(K684,Master!$A$2:$C$5000,2,FALSE)=214,VLOOKUP(K684,[1]Master0214!$A$2:$D$5000,3,FALSE),VLOOKUP(K684,Master!$A$2:$C$5000,3,FALSE))</f>
        <v>เอกภาพ เงาทอง</v>
      </c>
      <c r="E684" t="s">
        <v>4961</v>
      </c>
      <c r="F684">
        <v>100697</v>
      </c>
      <c r="G684">
        <v>1</v>
      </c>
      <c r="H684">
        <v>15</v>
      </c>
      <c r="I684">
        <f t="shared" si="10"/>
        <v>-15</v>
      </c>
      <c r="J684">
        <f>IF(VLOOKUP(K684,Master!$A$2:$C$5000,2,FALSE)=214,VLOOKUP(K684,[1]Master0214!$A$2:$D$5000,4,FALSE),VLOOKUP(K684,Master!$A$2:$C$5000,2,FALSE))</f>
        <v>221326</v>
      </c>
      <c r="K684" t="s">
        <v>1057</v>
      </c>
      <c r="L684" t="s">
        <v>1056</v>
      </c>
      <c r="M684" t="s">
        <v>126</v>
      </c>
      <c r="P684">
        <v>1</v>
      </c>
      <c r="R684" t="s">
        <v>4962</v>
      </c>
      <c r="S684" t="s">
        <v>919</v>
      </c>
    </row>
    <row r="685" spans="1:19" x14ac:dyDescent="0.25">
      <c r="A685">
        <v>1</v>
      </c>
      <c r="B685" t="s">
        <v>4764</v>
      </c>
      <c r="D685" t="str">
        <f>IF(VLOOKUP(K685,Master!$A$2:$C$5000,2,FALSE)=214,VLOOKUP(K685,[1]Master0214!$A$2:$D$5000,3,FALSE),VLOOKUP(K685,Master!$A$2:$C$5000,3,FALSE))</f>
        <v>เพียรนาวา ทรานสปอร์ต บจก.</v>
      </c>
      <c r="E685" t="s">
        <v>4963</v>
      </c>
      <c r="F685">
        <v>100697</v>
      </c>
      <c r="G685">
        <v>1</v>
      </c>
      <c r="H685">
        <v>-190</v>
      </c>
      <c r="I685">
        <f t="shared" si="10"/>
        <v>190</v>
      </c>
      <c r="J685">
        <f>IF(VLOOKUP(K685,Master!$A$2:$C$5000,2,FALSE)=214,VLOOKUP(K685,[1]Master0214!$A$2:$D$5000,4,FALSE),VLOOKUP(K685,Master!$A$2:$C$5000,2,FALSE))</f>
        <v>217781</v>
      </c>
      <c r="K685" t="s">
        <v>1603</v>
      </c>
      <c r="L685" t="s">
        <v>322</v>
      </c>
      <c r="M685" t="s">
        <v>126</v>
      </c>
      <c r="P685">
        <v>1</v>
      </c>
      <c r="R685" t="s">
        <v>4964</v>
      </c>
      <c r="S685" t="s">
        <v>1037</v>
      </c>
    </row>
    <row r="686" spans="1:19" x14ac:dyDescent="0.25">
      <c r="A686">
        <v>1</v>
      </c>
      <c r="B686" t="s">
        <v>4764</v>
      </c>
      <c r="D686" t="str">
        <f>IF(VLOOKUP(K686,Master!$A$2:$C$5000,2,FALSE)=214,VLOOKUP(K686,[1]Master0214!$A$2:$D$5000,3,FALSE),VLOOKUP(K686,Master!$A$2:$C$5000,3,FALSE))</f>
        <v>พิมลรัตน์ แสนเมือง</v>
      </c>
      <c r="E686" t="s">
        <v>4965</v>
      </c>
      <c r="F686">
        <v>100697</v>
      </c>
      <c r="G686">
        <v>1</v>
      </c>
      <c r="H686">
        <v>-1392</v>
      </c>
      <c r="I686">
        <f t="shared" si="10"/>
        <v>1392</v>
      </c>
      <c r="J686">
        <f>IF(VLOOKUP(K686,Master!$A$2:$C$5000,2,FALSE)=214,VLOOKUP(K686,[1]Master0214!$A$2:$D$5000,4,FALSE),VLOOKUP(K686,Master!$A$2:$C$5000,2,FALSE))</f>
        <v>218066</v>
      </c>
      <c r="K686" t="s">
        <v>2153</v>
      </c>
      <c r="L686" t="s">
        <v>322</v>
      </c>
      <c r="M686" t="s">
        <v>126</v>
      </c>
      <c r="P686">
        <v>1</v>
      </c>
      <c r="R686" t="s">
        <v>4966</v>
      </c>
      <c r="S686" t="s">
        <v>1037</v>
      </c>
    </row>
    <row r="687" spans="1:19" x14ac:dyDescent="0.25">
      <c r="A687">
        <v>1</v>
      </c>
      <c r="B687" t="s">
        <v>4764</v>
      </c>
      <c r="D687" t="e">
        <f>IF(VLOOKUP(K687,Master!$A$2:$C$5000,2,FALSE)=214,VLOOKUP(K687,[1]Master0214!$A$2:$D$5000,3,FALSE),VLOOKUP(K687,Master!$A$2:$C$5000,3,FALSE))</f>
        <v>#N/A</v>
      </c>
      <c r="E687" t="s">
        <v>4967</v>
      </c>
      <c r="F687">
        <v>100697</v>
      </c>
      <c r="G687">
        <v>1</v>
      </c>
      <c r="H687">
        <v>3480</v>
      </c>
      <c r="I687">
        <f t="shared" si="10"/>
        <v>-3480</v>
      </c>
      <c r="J687" t="e">
        <f>IF(VLOOKUP(K687,Master!$A$2:$C$5000,2,FALSE)=214,VLOOKUP(K687,[1]Master0214!$A$2:$D$5000,4,FALSE),VLOOKUP(K687,Master!$A$2:$C$5000,2,FALSE))</f>
        <v>#N/A</v>
      </c>
      <c r="K687" t="s">
        <v>4968</v>
      </c>
      <c r="L687" t="s">
        <v>2676</v>
      </c>
      <c r="M687" t="s">
        <v>126</v>
      </c>
      <c r="P687">
        <v>1</v>
      </c>
      <c r="R687" t="s">
        <v>4969</v>
      </c>
      <c r="S687" t="s">
        <v>919</v>
      </c>
    </row>
    <row r="688" spans="1:19" x14ac:dyDescent="0.25">
      <c r="A688">
        <v>1</v>
      </c>
      <c r="B688" t="s">
        <v>4764</v>
      </c>
      <c r="D688" t="str">
        <f>IF(VLOOKUP(K688,Master!$A$2:$C$5000,2,FALSE)=214,VLOOKUP(K688,[1]Master0214!$A$2:$D$5000,3,FALSE),VLOOKUP(K688,Master!$A$2:$C$5000,3,FALSE))</f>
        <v>วีรภัทร เรืองสังข์</v>
      </c>
      <c r="E688" t="s">
        <v>4970</v>
      </c>
      <c r="F688">
        <v>100697</v>
      </c>
      <c r="G688">
        <v>1</v>
      </c>
      <c r="H688">
        <v>189</v>
      </c>
      <c r="I688">
        <f t="shared" si="10"/>
        <v>-189</v>
      </c>
      <c r="J688">
        <f>IF(VLOOKUP(K688,Master!$A$2:$C$5000,2,FALSE)=214,VLOOKUP(K688,[1]Master0214!$A$2:$D$5000,4,FALSE),VLOOKUP(K688,Master!$A$2:$C$5000,2,FALSE))</f>
        <v>217892</v>
      </c>
      <c r="K688" t="s">
        <v>1527</v>
      </c>
      <c r="L688" t="s">
        <v>202</v>
      </c>
      <c r="M688" t="s">
        <v>126</v>
      </c>
      <c r="P688">
        <v>1</v>
      </c>
      <c r="R688" t="s">
        <v>4971</v>
      </c>
      <c r="S688" t="s">
        <v>919</v>
      </c>
    </row>
    <row r="689" spans="1:19" x14ac:dyDescent="0.25">
      <c r="A689">
        <v>1</v>
      </c>
      <c r="B689" t="s">
        <v>4764</v>
      </c>
      <c r="D689" t="str">
        <f>IF(VLOOKUP(K689,Master!$A$2:$C$5000,2,FALSE)=214,VLOOKUP(K689,[1]Master0214!$A$2:$D$5000,3,FALSE),VLOOKUP(K689,Master!$A$2:$C$5000,3,FALSE))</f>
        <v>นิทัศน์ แสนยามาศ</v>
      </c>
      <c r="E689" t="s">
        <v>4972</v>
      </c>
      <c r="F689">
        <v>100697</v>
      </c>
      <c r="G689">
        <v>1</v>
      </c>
      <c r="H689">
        <v>20</v>
      </c>
      <c r="I689">
        <f t="shared" si="10"/>
        <v>-20</v>
      </c>
      <c r="J689">
        <f>IF(VLOOKUP(K689,Master!$A$2:$C$5000,2,FALSE)=214,VLOOKUP(K689,[1]Master0214!$A$2:$D$5000,4,FALSE),VLOOKUP(K689,Master!$A$2:$C$5000,2,FALSE))</f>
        <v>219288</v>
      </c>
      <c r="K689" t="s">
        <v>2123</v>
      </c>
      <c r="L689" t="s">
        <v>2068</v>
      </c>
      <c r="M689" t="s">
        <v>126</v>
      </c>
      <c r="P689">
        <v>1</v>
      </c>
      <c r="R689" t="s">
        <v>4973</v>
      </c>
      <c r="S689" t="s">
        <v>919</v>
      </c>
    </row>
    <row r="690" spans="1:19" x14ac:dyDescent="0.25">
      <c r="A690">
        <v>1</v>
      </c>
      <c r="B690" t="s">
        <v>4764</v>
      </c>
      <c r="D690" t="str">
        <f>IF(VLOOKUP(K690,Master!$A$2:$C$5000,2,FALSE)=214,VLOOKUP(K690,[1]Master0214!$A$2:$D$5000,3,FALSE),VLOOKUP(K690,Master!$A$2:$C$5000,3,FALSE))</f>
        <v>วีรพัฒน์ เงินมา</v>
      </c>
      <c r="E690" t="s">
        <v>4974</v>
      </c>
      <c r="F690">
        <v>100697</v>
      </c>
      <c r="G690">
        <v>1</v>
      </c>
      <c r="H690">
        <v>22</v>
      </c>
      <c r="I690">
        <f t="shared" si="10"/>
        <v>-22</v>
      </c>
      <c r="J690">
        <f>IF(VLOOKUP(K690,Master!$A$2:$C$5000,2,FALSE)=214,VLOOKUP(K690,[1]Master0214!$A$2:$D$5000,4,FALSE),VLOOKUP(K690,Master!$A$2:$C$5000,2,FALSE))</f>
        <v>218339</v>
      </c>
      <c r="K690" t="s">
        <v>2356</v>
      </c>
      <c r="L690" t="s">
        <v>202</v>
      </c>
      <c r="M690" t="s">
        <v>126</v>
      </c>
      <c r="P690">
        <v>1</v>
      </c>
      <c r="R690" t="s">
        <v>4975</v>
      </c>
      <c r="S690" t="s">
        <v>919</v>
      </c>
    </row>
    <row r="691" spans="1:19" x14ac:dyDescent="0.25">
      <c r="A691">
        <v>1</v>
      </c>
      <c r="B691" t="s">
        <v>4764</v>
      </c>
      <c r="D691" t="str">
        <f>IF(VLOOKUP(K691,Master!$A$2:$C$5000,2,FALSE)=214,VLOOKUP(K691,[1]Master0214!$A$2:$D$5000,3,FALSE),VLOOKUP(K691,Master!$A$2:$C$5000,3,FALSE))</f>
        <v>สัมฤทธิ์ ทรัพย์ขำ</v>
      </c>
      <c r="E691" t="s">
        <v>4976</v>
      </c>
      <c r="F691">
        <v>100697</v>
      </c>
      <c r="G691">
        <v>1</v>
      </c>
      <c r="H691">
        <v>51</v>
      </c>
      <c r="I691">
        <f t="shared" si="10"/>
        <v>-51</v>
      </c>
      <c r="J691">
        <f>IF(VLOOKUP(K691,Master!$A$2:$C$5000,2,FALSE)=214,VLOOKUP(K691,[1]Master0214!$A$2:$D$5000,4,FALSE),VLOOKUP(K691,Master!$A$2:$C$5000,2,FALSE))</f>
        <v>217928</v>
      </c>
      <c r="K691" t="s">
        <v>1609</v>
      </c>
      <c r="L691" t="s">
        <v>202</v>
      </c>
      <c r="M691" t="s">
        <v>126</v>
      </c>
      <c r="P691">
        <v>1</v>
      </c>
      <c r="R691" t="s">
        <v>4977</v>
      </c>
      <c r="S691" t="s">
        <v>919</v>
      </c>
    </row>
    <row r="692" spans="1:19" x14ac:dyDescent="0.25">
      <c r="A692">
        <v>1</v>
      </c>
      <c r="B692" t="s">
        <v>4764</v>
      </c>
      <c r="D692" t="str">
        <f>IF(VLOOKUP(K692,Master!$A$2:$C$5000,2,FALSE)=214,VLOOKUP(K692,[1]Master0214!$A$2:$D$5000,3,FALSE),VLOOKUP(K692,Master!$A$2:$C$5000,3,FALSE))</f>
        <v>วิราภรณ์ ณ อยุธยา</v>
      </c>
      <c r="E692" t="s">
        <v>4978</v>
      </c>
      <c r="F692">
        <v>100697</v>
      </c>
      <c r="G692">
        <v>1</v>
      </c>
      <c r="H692">
        <v>88</v>
      </c>
      <c r="I692">
        <f t="shared" si="10"/>
        <v>-88</v>
      </c>
      <c r="J692">
        <f>IF(VLOOKUP(K692,Master!$A$2:$C$5000,2,FALSE)=214,VLOOKUP(K692,[1]Master0214!$A$2:$D$5000,4,FALSE),VLOOKUP(K692,Master!$A$2:$C$5000,2,FALSE))</f>
        <v>219134</v>
      </c>
      <c r="K692" t="s">
        <v>2124</v>
      </c>
      <c r="L692" t="s">
        <v>2068</v>
      </c>
      <c r="M692" t="s">
        <v>126</v>
      </c>
      <c r="P692">
        <v>1</v>
      </c>
      <c r="R692" t="s">
        <v>4979</v>
      </c>
      <c r="S692" t="s">
        <v>919</v>
      </c>
    </row>
    <row r="693" spans="1:19" x14ac:dyDescent="0.25">
      <c r="A693">
        <v>1</v>
      </c>
      <c r="B693" t="s">
        <v>4764</v>
      </c>
      <c r="D693" t="str">
        <f>IF(VLOOKUP(K693,Master!$A$2:$C$5000,2,FALSE)=214,VLOOKUP(K693,[1]Master0214!$A$2:$D$5000,3,FALSE),VLOOKUP(K693,Master!$A$2:$C$5000,3,FALSE))</f>
        <v>ทศพร จินดาพงษ์</v>
      </c>
      <c r="E693" t="s">
        <v>4980</v>
      </c>
      <c r="F693">
        <v>100697</v>
      </c>
      <c r="G693">
        <v>1</v>
      </c>
      <c r="H693">
        <v>66</v>
      </c>
      <c r="I693">
        <f t="shared" si="10"/>
        <v>-66</v>
      </c>
      <c r="J693">
        <f>IF(VLOOKUP(K693,Master!$A$2:$C$5000,2,FALSE)=214,VLOOKUP(K693,[1]Master0214!$A$2:$D$5000,4,FALSE),VLOOKUP(K693,Master!$A$2:$C$5000,2,FALSE))</f>
        <v>221631</v>
      </c>
      <c r="K693" t="s">
        <v>1572</v>
      </c>
      <c r="L693" t="s">
        <v>202</v>
      </c>
      <c r="M693" t="s">
        <v>126</v>
      </c>
      <c r="P693">
        <v>1</v>
      </c>
      <c r="R693" t="s">
        <v>4981</v>
      </c>
      <c r="S693" t="s">
        <v>919</v>
      </c>
    </row>
    <row r="694" spans="1:19" x14ac:dyDescent="0.25">
      <c r="A694">
        <v>1</v>
      </c>
      <c r="B694" t="s">
        <v>4764</v>
      </c>
      <c r="D694" t="str">
        <f>IF(VLOOKUP(K694,Master!$A$2:$C$5000,2,FALSE)=214,VLOOKUP(K694,[1]Master0214!$A$2:$D$5000,3,FALSE),VLOOKUP(K694,Master!$A$2:$C$5000,3,FALSE))</f>
        <v>วีรพัฒน์ เงินมา</v>
      </c>
      <c r="E694" t="s">
        <v>4982</v>
      </c>
      <c r="F694">
        <v>100697</v>
      </c>
      <c r="G694">
        <v>1</v>
      </c>
      <c r="H694">
        <v>44</v>
      </c>
      <c r="I694">
        <f t="shared" si="10"/>
        <v>-44</v>
      </c>
      <c r="J694">
        <f>IF(VLOOKUP(K694,Master!$A$2:$C$5000,2,FALSE)=214,VLOOKUP(K694,[1]Master0214!$A$2:$D$5000,4,FALSE),VLOOKUP(K694,Master!$A$2:$C$5000,2,FALSE))</f>
        <v>218339</v>
      </c>
      <c r="K694" t="s">
        <v>2012</v>
      </c>
      <c r="L694" t="s">
        <v>202</v>
      </c>
      <c r="M694" t="s">
        <v>126</v>
      </c>
      <c r="P694">
        <v>1</v>
      </c>
      <c r="R694" t="s">
        <v>4983</v>
      </c>
      <c r="S694" t="s">
        <v>919</v>
      </c>
    </row>
    <row r="695" spans="1:19" x14ac:dyDescent="0.25">
      <c r="A695">
        <v>1</v>
      </c>
      <c r="B695" t="s">
        <v>4764</v>
      </c>
      <c r="D695" t="str">
        <f>IF(VLOOKUP(K695,Master!$A$2:$C$5000,2,FALSE)=214,VLOOKUP(K695,[1]Master0214!$A$2:$D$5000,3,FALSE),VLOOKUP(K695,Master!$A$2:$C$5000,3,FALSE))</f>
        <v>ธนะศักดิ์ ลำมะนา</v>
      </c>
      <c r="E695" t="s">
        <v>4984</v>
      </c>
      <c r="F695">
        <v>100697</v>
      </c>
      <c r="G695">
        <v>1</v>
      </c>
      <c r="H695">
        <v>18</v>
      </c>
      <c r="I695">
        <f t="shared" si="10"/>
        <v>-18</v>
      </c>
      <c r="J695">
        <f>IF(VLOOKUP(K695,Master!$A$2:$C$5000,2,FALSE)=214,VLOOKUP(K695,[1]Master0214!$A$2:$D$5000,4,FALSE),VLOOKUP(K695,Master!$A$2:$C$5000,2,FALSE))</f>
        <v>219431</v>
      </c>
      <c r="K695" t="s">
        <v>2133</v>
      </c>
      <c r="L695" t="s">
        <v>2068</v>
      </c>
      <c r="M695" t="s">
        <v>126</v>
      </c>
      <c r="P695">
        <v>1</v>
      </c>
      <c r="R695" t="s">
        <v>4985</v>
      </c>
      <c r="S695" t="s">
        <v>919</v>
      </c>
    </row>
    <row r="696" spans="1:19" x14ac:dyDescent="0.25">
      <c r="A696">
        <v>1</v>
      </c>
      <c r="B696" t="s">
        <v>4764</v>
      </c>
      <c r="D696" t="str">
        <f>IF(VLOOKUP(K696,Master!$A$2:$C$5000,2,FALSE)=214,VLOOKUP(K696,[1]Master0214!$A$2:$D$5000,3,FALSE),VLOOKUP(K696,Master!$A$2:$C$5000,3,FALSE))</f>
        <v>ชิงชัย ไพรลมูล</v>
      </c>
      <c r="E696" t="s">
        <v>4986</v>
      </c>
      <c r="F696">
        <v>100697</v>
      </c>
      <c r="G696">
        <v>1</v>
      </c>
      <c r="H696">
        <v>127</v>
      </c>
      <c r="I696">
        <f t="shared" si="10"/>
        <v>-127</v>
      </c>
      <c r="J696">
        <f>IF(VLOOKUP(K696,Master!$A$2:$C$5000,2,FALSE)=214,VLOOKUP(K696,[1]Master0214!$A$2:$D$5000,4,FALSE),VLOOKUP(K696,Master!$A$2:$C$5000,2,FALSE))</f>
        <v>219705</v>
      </c>
      <c r="K696" t="s">
        <v>2517</v>
      </c>
      <c r="L696" t="s">
        <v>202</v>
      </c>
      <c r="M696" t="s">
        <v>126</v>
      </c>
      <c r="P696">
        <v>1</v>
      </c>
      <c r="R696" t="s">
        <v>4987</v>
      </c>
      <c r="S696" t="s">
        <v>919</v>
      </c>
    </row>
    <row r="697" spans="1:19" x14ac:dyDescent="0.25">
      <c r="A697">
        <v>1</v>
      </c>
      <c r="B697" t="s">
        <v>4764</v>
      </c>
      <c r="D697" t="str">
        <f>IF(VLOOKUP(K697,Master!$A$2:$C$5000,2,FALSE)=214,VLOOKUP(K697,[1]Master0214!$A$2:$D$5000,3,FALSE),VLOOKUP(K697,Master!$A$2:$C$5000,3,FALSE))</f>
        <v>ศราวุฒิ จันฒบัติ</v>
      </c>
      <c r="E697" t="s">
        <v>4988</v>
      </c>
      <c r="F697">
        <v>100697</v>
      </c>
      <c r="G697">
        <v>1</v>
      </c>
      <c r="H697">
        <v>89</v>
      </c>
      <c r="I697">
        <f t="shared" si="10"/>
        <v>-89</v>
      </c>
      <c r="J697">
        <f>IF(VLOOKUP(K697,Master!$A$2:$C$5000,2,FALSE)=214,VLOOKUP(K697,[1]Master0214!$A$2:$D$5000,4,FALSE),VLOOKUP(K697,Master!$A$2:$C$5000,2,FALSE))</f>
        <v>221457</v>
      </c>
      <c r="K697" t="s">
        <v>2478</v>
      </c>
      <c r="L697" t="s">
        <v>202</v>
      </c>
      <c r="M697" t="s">
        <v>126</v>
      </c>
      <c r="P697">
        <v>1</v>
      </c>
      <c r="R697" t="s">
        <v>4989</v>
      </c>
      <c r="S697" t="s">
        <v>919</v>
      </c>
    </row>
    <row r="698" spans="1:19" x14ac:dyDescent="0.25">
      <c r="A698">
        <v>1</v>
      </c>
      <c r="B698" t="s">
        <v>4764</v>
      </c>
      <c r="D698" t="str">
        <f>IF(VLOOKUP(K698,Master!$A$2:$C$5000,2,FALSE)=214,VLOOKUP(K698,[1]Master0214!$A$2:$D$5000,3,FALSE),VLOOKUP(K698,Master!$A$2:$C$5000,3,FALSE))</f>
        <v>โชค ศัตรา</v>
      </c>
      <c r="E698" t="s">
        <v>4990</v>
      </c>
      <c r="F698">
        <v>100697</v>
      </c>
      <c r="G698">
        <v>1</v>
      </c>
      <c r="H698">
        <v>98</v>
      </c>
      <c r="I698">
        <f t="shared" si="10"/>
        <v>-98</v>
      </c>
      <c r="J698">
        <f>IF(VLOOKUP(K698,Master!$A$2:$C$5000,2,FALSE)=214,VLOOKUP(K698,[1]Master0214!$A$2:$D$5000,4,FALSE),VLOOKUP(K698,Master!$A$2:$C$5000,2,FALSE))</f>
        <v>219304</v>
      </c>
      <c r="K698" t="s">
        <v>2146</v>
      </c>
      <c r="L698" t="s">
        <v>2068</v>
      </c>
      <c r="M698" t="s">
        <v>126</v>
      </c>
      <c r="P698">
        <v>1</v>
      </c>
      <c r="R698" t="s">
        <v>4991</v>
      </c>
      <c r="S698" t="s">
        <v>919</v>
      </c>
    </row>
    <row r="699" spans="1:19" x14ac:dyDescent="0.25">
      <c r="A699">
        <v>1</v>
      </c>
      <c r="B699" t="s">
        <v>4764</v>
      </c>
      <c r="D699" t="str">
        <f>IF(VLOOKUP(K699,Master!$A$2:$C$5000,2,FALSE)=214,VLOOKUP(K699,[1]Master0214!$A$2:$D$5000,3,FALSE),VLOOKUP(K699,Master!$A$2:$C$5000,3,FALSE))</f>
        <v>ศรายุธ ฤทธิ์ศรี</v>
      </c>
      <c r="E699" t="s">
        <v>4992</v>
      </c>
      <c r="F699">
        <v>100697</v>
      </c>
      <c r="G699">
        <v>1</v>
      </c>
      <c r="H699">
        <v>152</v>
      </c>
      <c r="I699">
        <f t="shared" si="10"/>
        <v>-152</v>
      </c>
      <c r="J699">
        <f>IF(VLOOKUP(K699,Master!$A$2:$C$5000,2,FALSE)=214,VLOOKUP(K699,[1]Master0214!$A$2:$D$5000,4,FALSE),VLOOKUP(K699,Master!$A$2:$C$5000,2,FALSE))</f>
        <v>220863</v>
      </c>
      <c r="K699" t="s">
        <v>2599</v>
      </c>
      <c r="L699" t="s">
        <v>2068</v>
      </c>
      <c r="M699" t="s">
        <v>126</v>
      </c>
      <c r="P699">
        <v>1</v>
      </c>
      <c r="R699" t="s">
        <v>4993</v>
      </c>
      <c r="S699" t="s">
        <v>919</v>
      </c>
    </row>
    <row r="700" spans="1:19" x14ac:dyDescent="0.25">
      <c r="A700">
        <v>1</v>
      </c>
      <c r="B700" t="s">
        <v>4764</v>
      </c>
      <c r="D700" t="e">
        <f>IF(VLOOKUP(K700,Master!$A$2:$C$5000,2,FALSE)=214,VLOOKUP(K700,[1]Master0214!$A$2:$D$5000,3,FALSE),VLOOKUP(K700,Master!$A$2:$C$5000,3,FALSE))</f>
        <v>#N/A</v>
      </c>
      <c r="E700" t="s">
        <v>4994</v>
      </c>
      <c r="F700">
        <v>100697</v>
      </c>
      <c r="G700">
        <v>1</v>
      </c>
      <c r="H700">
        <v>210</v>
      </c>
      <c r="I700">
        <f t="shared" si="10"/>
        <v>-210</v>
      </c>
      <c r="J700" t="e">
        <f>IF(VLOOKUP(K700,Master!$A$2:$C$5000,2,FALSE)=214,VLOOKUP(K700,[1]Master0214!$A$2:$D$5000,4,FALSE),VLOOKUP(K700,Master!$A$2:$C$5000,2,FALSE))</f>
        <v>#N/A</v>
      </c>
      <c r="K700" t="s">
        <v>4995</v>
      </c>
      <c r="L700" t="s">
        <v>202</v>
      </c>
      <c r="M700" t="s">
        <v>126</v>
      </c>
      <c r="P700">
        <v>1</v>
      </c>
      <c r="R700" t="s">
        <v>4996</v>
      </c>
      <c r="S700" t="s">
        <v>919</v>
      </c>
    </row>
    <row r="701" spans="1:19" x14ac:dyDescent="0.25">
      <c r="A701">
        <v>1</v>
      </c>
      <c r="B701" t="s">
        <v>4997</v>
      </c>
      <c r="D701" t="str">
        <f>IF(VLOOKUP(K701,Master!$A$2:$C$5000,2,FALSE)=214,VLOOKUP(K701,[1]Master0214!$A$2:$D$5000,3,FALSE),VLOOKUP(K701,Master!$A$2:$C$5000,3,FALSE))</f>
        <v>จำเริญ วิทิตพันธ์</v>
      </c>
      <c r="E701" t="s">
        <v>4998</v>
      </c>
      <c r="F701">
        <v>100697</v>
      </c>
      <c r="G701">
        <v>1</v>
      </c>
      <c r="H701">
        <v>34.01</v>
      </c>
      <c r="I701">
        <f t="shared" si="10"/>
        <v>-34.01</v>
      </c>
      <c r="J701">
        <f>IF(VLOOKUP(K701,Master!$A$2:$C$5000,2,FALSE)=214,VLOOKUP(K701,[1]Master0214!$A$2:$D$5000,4,FALSE),VLOOKUP(K701,Master!$A$2:$C$5000,2,FALSE))</f>
        <v>218059</v>
      </c>
      <c r="K701" t="s">
        <v>173</v>
      </c>
      <c r="L701" t="s">
        <v>317</v>
      </c>
      <c r="M701" t="s">
        <v>126</v>
      </c>
      <c r="P701">
        <v>1</v>
      </c>
      <c r="R701" t="s">
        <v>4999</v>
      </c>
      <c r="S701" t="s">
        <v>919</v>
      </c>
    </row>
    <row r="702" spans="1:19" x14ac:dyDescent="0.25">
      <c r="A702">
        <v>1</v>
      </c>
      <c r="B702" t="s">
        <v>4997</v>
      </c>
      <c r="D702" t="str">
        <f>IF(VLOOKUP(K702,Master!$A$2:$C$5000,2,FALSE)=214,VLOOKUP(K702,[1]Master0214!$A$2:$D$5000,3,FALSE),VLOOKUP(K702,Master!$A$2:$C$5000,3,FALSE))</f>
        <v>สังวร สงสัย</v>
      </c>
      <c r="E702" t="s">
        <v>5000</v>
      </c>
      <c r="F702">
        <v>100697</v>
      </c>
      <c r="G702">
        <v>1</v>
      </c>
      <c r="H702">
        <v>136.01</v>
      </c>
      <c r="I702">
        <f t="shared" si="10"/>
        <v>-136.01</v>
      </c>
      <c r="J702">
        <f>IF(VLOOKUP(K702,Master!$A$2:$C$5000,2,FALSE)=214,VLOOKUP(K702,[1]Master0214!$A$2:$D$5000,4,FALSE),VLOOKUP(K702,Master!$A$2:$C$5000,2,FALSE))</f>
        <v>218108</v>
      </c>
      <c r="K702" t="s">
        <v>1951</v>
      </c>
      <c r="L702" t="s">
        <v>317</v>
      </c>
      <c r="M702" t="s">
        <v>126</v>
      </c>
      <c r="P702">
        <v>1</v>
      </c>
      <c r="R702" t="s">
        <v>5001</v>
      </c>
      <c r="S702" t="s">
        <v>919</v>
      </c>
    </row>
    <row r="703" spans="1:19" x14ac:dyDescent="0.25">
      <c r="A703">
        <v>1</v>
      </c>
      <c r="B703" t="s">
        <v>4997</v>
      </c>
      <c r="D703" t="str">
        <f>IF(VLOOKUP(K703,Master!$A$2:$C$5000,2,FALSE)=214,VLOOKUP(K703,[1]Master0214!$A$2:$D$5000,3,FALSE),VLOOKUP(K703,Master!$A$2:$C$5000,3,FALSE))</f>
        <v>สังวร สงสัย</v>
      </c>
      <c r="E703" t="s">
        <v>5002</v>
      </c>
      <c r="F703">
        <v>100697</v>
      </c>
      <c r="G703">
        <v>1</v>
      </c>
      <c r="H703">
        <v>412.25</v>
      </c>
      <c r="I703">
        <f t="shared" si="10"/>
        <v>-412.25</v>
      </c>
      <c r="J703">
        <f>IF(VLOOKUP(K703,Master!$A$2:$C$5000,2,FALSE)=214,VLOOKUP(K703,[1]Master0214!$A$2:$D$5000,4,FALSE),VLOOKUP(K703,Master!$A$2:$C$5000,2,FALSE))</f>
        <v>218108</v>
      </c>
      <c r="K703" t="s">
        <v>1951</v>
      </c>
      <c r="L703" t="s">
        <v>317</v>
      </c>
      <c r="M703" t="s">
        <v>126</v>
      </c>
      <c r="P703">
        <v>1</v>
      </c>
      <c r="R703" t="s">
        <v>5003</v>
      </c>
      <c r="S703" t="s">
        <v>919</v>
      </c>
    </row>
    <row r="704" spans="1:19" x14ac:dyDescent="0.25">
      <c r="A704">
        <v>1</v>
      </c>
      <c r="B704" t="s">
        <v>4997</v>
      </c>
      <c r="D704" t="str">
        <f>IF(VLOOKUP(K704,Master!$A$2:$C$5000,2,FALSE)=214,VLOOKUP(K704,[1]Master0214!$A$2:$D$5000,3,FALSE),VLOOKUP(K704,Master!$A$2:$C$5000,3,FALSE))</f>
        <v>นุชนาฏ สีทำบุญ</v>
      </c>
      <c r="E704" t="s">
        <v>5004</v>
      </c>
      <c r="F704">
        <v>100697</v>
      </c>
      <c r="G704">
        <v>1</v>
      </c>
      <c r="H704">
        <v>17</v>
      </c>
      <c r="I704">
        <f t="shared" si="10"/>
        <v>-17</v>
      </c>
      <c r="J704">
        <f>IF(VLOOKUP(K704,Master!$A$2:$C$5000,2,FALSE)=214,VLOOKUP(K704,[1]Master0214!$A$2:$D$5000,4,FALSE),VLOOKUP(K704,Master!$A$2:$C$5000,2,FALSE))</f>
        <v>217871</v>
      </c>
      <c r="K704" t="s">
        <v>1565</v>
      </c>
      <c r="L704" t="s">
        <v>1045</v>
      </c>
      <c r="M704" t="s">
        <v>126</v>
      </c>
      <c r="P704">
        <v>1</v>
      </c>
      <c r="R704" t="s">
        <v>5005</v>
      </c>
      <c r="S704" t="s">
        <v>919</v>
      </c>
    </row>
    <row r="705" spans="1:19" x14ac:dyDescent="0.25">
      <c r="A705">
        <v>1</v>
      </c>
      <c r="B705" t="s">
        <v>4997</v>
      </c>
      <c r="D705" t="e">
        <f>IF(VLOOKUP(K705,Master!$A$2:$C$5000,2,FALSE)=214,VLOOKUP(K705,[1]Master0214!$A$2:$D$5000,3,FALSE),VLOOKUP(K705,Master!$A$2:$C$5000,3,FALSE))</f>
        <v>#N/A</v>
      </c>
      <c r="E705" t="s">
        <v>5006</v>
      </c>
      <c r="F705">
        <v>100697</v>
      </c>
      <c r="G705">
        <v>1</v>
      </c>
      <c r="H705">
        <v>34.01</v>
      </c>
      <c r="I705">
        <f t="shared" si="10"/>
        <v>-34.01</v>
      </c>
      <c r="J705" t="e">
        <f>IF(VLOOKUP(K705,Master!$A$2:$C$5000,2,FALSE)=214,VLOOKUP(K705,[1]Master0214!$A$2:$D$5000,4,FALSE),VLOOKUP(K705,Master!$A$2:$C$5000,2,FALSE))</f>
        <v>#N/A</v>
      </c>
      <c r="K705" t="s">
        <v>3525</v>
      </c>
      <c r="L705" t="s">
        <v>1045</v>
      </c>
      <c r="M705" t="s">
        <v>126</v>
      </c>
      <c r="P705">
        <v>1</v>
      </c>
      <c r="R705" t="s">
        <v>5007</v>
      </c>
      <c r="S705" t="s">
        <v>919</v>
      </c>
    </row>
    <row r="706" spans="1:19" x14ac:dyDescent="0.25">
      <c r="A706">
        <v>1</v>
      </c>
      <c r="B706" t="s">
        <v>4997</v>
      </c>
      <c r="D706" t="str">
        <f>IF(VLOOKUP(K706,Master!$A$2:$C$5000,2,FALSE)=214,VLOOKUP(K706,[1]Master0214!$A$2:$D$5000,3,FALSE),VLOOKUP(K706,Master!$A$2:$C$5000,3,FALSE))</f>
        <v>บจ.จี-ตอง โลจิสติกส์</v>
      </c>
      <c r="E706" t="s">
        <v>5008</v>
      </c>
      <c r="F706">
        <v>100697</v>
      </c>
      <c r="G706">
        <v>1</v>
      </c>
      <c r="H706">
        <v>17</v>
      </c>
      <c r="I706">
        <f t="shared" ref="I706:I769" si="11">-H706</f>
        <v>-17</v>
      </c>
      <c r="J706">
        <f>IF(VLOOKUP(K706,Master!$A$2:$C$5000,2,FALSE)=214,VLOOKUP(K706,[1]Master0214!$A$2:$D$5000,4,FALSE),VLOOKUP(K706,Master!$A$2:$C$5000,2,FALSE))</f>
        <v>220999</v>
      </c>
      <c r="K706" t="s">
        <v>2586</v>
      </c>
      <c r="L706" t="s">
        <v>1045</v>
      </c>
      <c r="M706" t="s">
        <v>126</v>
      </c>
      <c r="P706">
        <v>1</v>
      </c>
      <c r="R706" t="s">
        <v>5009</v>
      </c>
      <c r="S706" t="s">
        <v>919</v>
      </c>
    </row>
    <row r="707" spans="1:19" x14ac:dyDescent="0.25">
      <c r="A707">
        <v>1</v>
      </c>
      <c r="B707" t="s">
        <v>4997</v>
      </c>
      <c r="D707" t="str">
        <f>IF(VLOOKUP(K707,Master!$A$2:$C$5000,2,FALSE)=214,VLOOKUP(K707,[1]Master0214!$A$2:$D$5000,3,FALSE),VLOOKUP(K707,Master!$A$2:$C$5000,3,FALSE))</f>
        <v>วิทิตพันธ์ ทรานสปอร์ต บจก.</v>
      </c>
      <c r="E707" t="s">
        <v>5010</v>
      </c>
      <c r="F707">
        <v>100697</v>
      </c>
      <c r="G707">
        <v>1</v>
      </c>
      <c r="H707">
        <v>132.75</v>
      </c>
      <c r="I707">
        <f t="shared" si="11"/>
        <v>-132.75</v>
      </c>
      <c r="J707">
        <f>IF(VLOOKUP(K707,Master!$A$2:$C$5000,2,FALSE)=214,VLOOKUP(K707,[1]Master0214!$A$2:$D$5000,4,FALSE),VLOOKUP(K707,Master!$A$2:$C$5000,2,FALSE))</f>
        <v>218234</v>
      </c>
      <c r="K707" t="s">
        <v>205</v>
      </c>
      <c r="L707" t="s">
        <v>317</v>
      </c>
      <c r="M707" t="s">
        <v>126</v>
      </c>
      <c r="P707">
        <v>1</v>
      </c>
      <c r="R707" t="s">
        <v>5011</v>
      </c>
      <c r="S707" t="s">
        <v>919</v>
      </c>
    </row>
    <row r="708" spans="1:19" x14ac:dyDescent="0.25">
      <c r="A708">
        <v>1</v>
      </c>
      <c r="B708" t="s">
        <v>4997</v>
      </c>
      <c r="D708" t="str">
        <f>IF(VLOOKUP(K708,Master!$A$2:$C$5000,2,FALSE)=214,VLOOKUP(K708,[1]Master0214!$A$2:$D$5000,3,FALSE),VLOOKUP(K708,Master!$A$2:$C$5000,3,FALSE))</f>
        <v>พิเชษฐ์ จันทร์หอม</v>
      </c>
      <c r="E708" t="s">
        <v>5012</v>
      </c>
      <c r="F708">
        <v>100697</v>
      </c>
      <c r="G708">
        <v>1</v>
      </c>
      <c r="H708">
        <v>79.009999999999991</v>
      </c>
      <c r="I708">
        <f t="shared" si="11"/>
        <v>-79.009999999999991</v>
      </c>
      <c r="J708">
        <f>IF(VLOOKUP(K708,Master!$A$2:$C$5000,2,FALSE)=214,VLOOKUP(K708,[1]Master0214!$A$2:$D$5000,4,FALSE),VLOOKUP(K708,Master!$A$2:$C$5000,2,FALSE))</f>
        <v>218162</v>
      </c>
      <c r="K708" t="s">
        <v>1541</v>
      </c>
      <c r="L708" t="s">
        <v>317</v>
      </c>
      <c r="M708" t="s">
        <v>126</v>
      </c>
      <c r="P708">
        <v>1</v>
      </c>
      <c r="R708" t="s">
        <v>5013</v>
      </c>
      <c r="S708" t="s">
        <v>919</v>
      </c>
    </row>
    <row r="709" spans="1:19" x14ac:dyDescent="0.25">
      <c r="A709">
        <v>1</v>
      </c>
      <c r="B709" t="s">
        <v>4997</v>
      </c>
      <c r="D709" t="str">
        <f>IF(VLOOKUP(K709,Master!$A$2:$C$5000,2,FALSE)=214,VLOOKUP(K709,[1]Master0214!$A$2:$D$5000,3,FALSE),VLOOKUP(K709,Master!$A$2:$C$5000,3,FALSE))</f>
        <v>ศราญุ นามสง่า</v>
      </c>
      <c r="E709" t="s">
        <v>5014</v>
      </c>
      <c r="F709">
        <v>100697</v>
      </c>
      <c r="G709">
        <v>1</v>
      </c>
      <c r="H709">
        <v>17</v>
      </c>
      <c r="I709">
        <f t="shared" si="11"/>
        <v>-17</v>
      </c>
      <c r="J709">
        <f>IF(VLOOKUP(K709,Master!$A$2:$C$5000,2,FALSE)=214,VLOOKUP(K709,[1]Master0214!$A$2:$D$5000,4,FALSE),VLOOKUP(K709,Master!$A$2:$C$5000,2,FALSE))</f>
        <v>218269</v>
      </c>
      <c r="K709" t="s">
        <v>2067</v>
      </c>
      <c r="L709" t="s">
        <v>203</v>
      </c>
      <c r="M709" t="s">
        <v>126</v>
      </c>
      <c r="P709">
        <v>1</v>
      </c>
      <c r="R709" t="s">
        <v>5015</v>
      </c>
      <c r="S709" t="s">
        <v>919</v>
      </c>
    </row>
    <row r="710" spans="1:19" x14ac:dyDescent="0.25">
      <c r="A710">
        <v>1</v>
      </c>
      <c r="B710" t="s">
        <v>4997</v>
      </c>
      <c r="D710" t="str">
        <f>IF(VLOOKUP(K710,Master!$A$2:$C$5000,2,FALSE)=214,VLOOKUP(K710,[1]Master0214!$A$2:$D$5000,3,FALSE),VLOOKUP(K710,Master!$A$2:$C$5000,3,FALSE))</f>
        <v>สุชาติ กุลหงษ์</v>
      </c>
      <c r="E710" t="s">
        <v>5016</v>
      </c>
      <c r="F710">
        <v>100697</v>
      </c>
      <c r="G710">
        <v>1</v>
      </c>
      <c r="H710">
        <v>40</v>
      </c>
      <c r="I710">
        <f t="shared" si="11"/>
        <v>-40</v>
      </c>
      <c r="J710">
        <f>IF(VLOOKUP(K710,Master!$A$2:$C$5000,2,FALSE)=214,VLOOKUP(K710,[1]Master0214!$A$2:$D$5000,4,FALSE),VLOOKUP(K710,Master!$A$2:$C$5000,2,FALSE))</f>
        <v>218010</v>
      </c>
      <c r="K710" t="s">
        <v>1746</v>
      </c>
      <c r="L710" t="s">
        <v>203</v>
      </c>
      <c r="M710" t="s">
        <v>126</v>
      </c>
      <c r="P710">
        <v>1</v>
      </c>
      <c r="R710" t="s">
        <v>5017</v>
      </c>
      <c r="S710" t="s">
        <v>919</v>
      </c>
    </row>
    <row r="711" spans="1:19" x14ac:dyDescent="0.25">
      <c r="A711">
        <v>1</v>
      </c>
      <c r="B711" t="s">
        <v>4997</v>
      </c>
      <c r="D711" t="str">
        <f>IF(VLOOKUP(K711,Master!$A$2:$C$5000,2,FALSE)=214,VLOOKUP(K711,[1]Master0214!$A$2:$D$5000,3,FALSE),VLOOKUP(K711,Master!$A$2:$C$5000,3,FALSE))</f>
        <v>สังวร สงสัย</v>
      </c>
      <c r="E711" t="s">
        <v>5018</v>
      </c>
      <c r="F711">
        <v>100697</v>
      </c>
      <c r="G711">
        <v>1</v>
      </c>
      <c r="H711">
        <v>26</v>
      </c>
      <c r="I711">
        <f t="shared" si="11"/>
        <v>-26</v>
      </c>
      <c r="J711">
        <f>IF(VLOOKUP(K711,Master!$A$2:$C$5000,2,FALSE)=214,VLOOKUP(K711,[1]Master0214!$A$2:$D$5000,4,FALSE),VLOOKUP(K711,Master!$A$2:$C$5000,2,FALSE))</f>
        <v>218108</v>
      </c>
      <c r="K711" t="s">
        <v>1592</v>
      </c>
      <c r="L711" t="s">
        <v>317</v>
      </c>
      <c r="M711" t="s">
        <v>126</v>
      </c>
      <c r="P711">
        <v>1</v>
      </c>
      <c r="R711" t="s">
        <v>5019</v>
      </c>
      <c r="S711" t="s">
        <v>919</v>
      </c>
    </row>
    <row r="712" spans="1:19" x14ac:dyDescent="0.25">
      <c r="A712">
        <v>1</v>
      </c>
      <c r="B712" t="s">
        <v>4997</v>
      </c>
      <c r="D712" t="str">
        <f>IF(VLOOKUP(K712,Master!$A$2:$C$5000,2,FALSE)=214,VLOOKUP(K712,[1]Master0214!$A$2:$D$5000,3,FALSE),VLOOKUP(K712,Master!$A$2:$C$5000,3,FALSE))</f>
        <v>ดวงสวรรค์ นาคะมะนัง</v>
      </c>
      <c r="E712" t="s">
        <v>5020</v>
      </c>
      <c r="F712">
        <v>100697</v>
      </c>
      <c r="G712">
        <v>1</v>
      </c>
      <c r="H712">
        <v>13</v>
      </c>
      <c r="I712">
        <f t="shared" si="11"/>
        <v>-13</v>
      </c>
      <c r="J712">
        <f>IF(VLOOKUP(K712,Master!$A$2:$C$5000,2,FALSE)=214,VLOOKUP(K712,[1]Master0214!$A$2:$D$5000,4,FALSE),VLOOKUP(K712,Master!$A$2:$C$5000,2,FALSE))</f>
        <v>218037</v>
      </c>
      <c r="K712" t="s">
        <v>348</v>
      </c>
      <c r="L712" t="s">
        <v>317</v>
      </c>
      <c r="M712" t="s">
        <v>126</v>
      </c>
      <c r="P712">
        <v>1</v>
      </c>
      <c r="R712" t="s">
        <v>5021</v>
      </c>
      <c r="S712" t="s">
        <v>919</v>
      </c>
    </row>
    <row r="713" spans="1:19" x14ac:dyDescent="0.25">
      <c r="A713">
        <v>1</v>
      </c>
      <c r="B713" t="s">
        <v>4997</v>
      </c>
      <c r="D713" t="str">
        <f>IF(VLOOKUP(K713,Master!$A$2:$C$5000,2,FALSE)=214,VLOOKUP(K713,[1]Master0214!$A$2:$D$5000,3,FALSE),VLOOKUP(K713,Master!$A$2:$C$5000,3,FALSE))</f>
        <v>สิรินทร วิทิตพันธ์</v>
      </c>
      <c r="E713" t="s">
        <v>5022</v>
      </c>
      <c r="F713">
        <v>100697</v>
      </c>
      <c r="G713">
        <v>1</v>
      </c>
      <c r="H713">
        <v>42</v>
      </c>
      <c r="I713">
        <f t="shared" si="11"/>
        <v>-42</v>
      </c>
      <c r="J713">
        <f>IF(VLOOKUP(K713,Master!$A$2:$C$5000,2,FALSE)=214,VLOOKUP(K713,[1]Master0214!$A$2:$D$5000,4,FALSE),VLOOKUP(K713,Master!$A$2:$C$5000,2,FALSE))</f>
        <v>218351</v>
      </c>
      <c r="K713" t="s">
        <v>1504</v>
      </c>
      <c r="L713" t="s">
        <v>317</v>
      </c>
      <c r="M713" t="s">
        <v>126</v>
      </c>
      <c r="P713">
        <v>1</v>
      </c>
      <c r="R713" t="s">
        <v>5023</v>
      </c>
      <c r="S713" t="s">
        <v>919</v>
      </c>
    </row>
    <row r="714" spans="1:19" x14ac:dyDescent="0.25">
      <c r="A714">
        <v>1</v>
      </c>
      <c r="B714" t="s">
        <v>4997</v>
      </c>
      <c r="D714" t="str">
        <f>IF(VLOOKUP(K714,Master!$A$2:$C$5000,2,FALSE)=214,VLOOKUP(K714,[1]Master0214!$A$2:$D$5000,3,FALSE),VLOOKUP(K714,Master!$A$2:$C$5000,3,FALSE))</f>
        <v>ประสงค์ทรัพย์ หล้ามะโฮง</v>
      </c>
      <c r="E714" t="s">
        <v>5024</v>
      </c>
      <c r="F714">
        <v>100697</v>
      </c>
      <c r="G714">
        <v>1</v>
      </c>
      <c r="H714">
        <v>30</v>
      </c>
      <c r="I714">
        <f t="shared" si="11"/>
        <v>-30</v>
      </c>
      <c r="J714">
        <f>IF(VLOOKUP(K714,Master!$A$2:$C$5000,2,FALSE)=214,VLOOKUP(K714,[1]Master0214!$A$2:$D$5000,4,FALSE),VLOOKUP(K714,Master!$A$2:$C$5000,2,FALSE))</f>
        <v>218004</v>
      </c>
      <c r="K714" t="s">
        <v>1745</v>
      </c>
      <c r="L714" t="s">
        <v>203</v>
      </c>
      <c r="M714" t="s">
        <v>126</v>
      </c>
      <c r="P714">
        <v>1</v>
      </c>
      <c r="R714" t="s">
        <v>5025</v>
      </c>
      <c r="S714" t="s">
        <v>919</v>
      </c>
    </row>
    <row r="715" spans="1:19" x14ac:dyDescent="0.25">
      <c r="A715">
        <v>1</v>
      </c>
      <c r="B715" t="s">
        <v>4997</v>
      </c>
      <c r="D715" t="str">
        <f>IF(VLOOKUP(K715,Master!$A$2:$C$5000,2,FALSE)=214,VLOOKUP(K715,[1]Master0214!$A$2:$D$5000,3,FALSE),VLOOKUP(K715,Master!$A$2:$C$5000,3,FALSE))</f>
        <v>เดือนเพ็ญ สร้อยโพธิ์</v>
      </c>
      <c r="E715" t="s">
        <v>5026</v>
      </c>
      <c r="F715">
        <v>100697</v>
      </c>
      <c r="G715">
        <v>1</v>
      </c>
      <c r="H715">
        <v>20</v>
      </c>
      <c r="I715">
        <f t="shared" si="11"/>
        <v>-20</v>
      </c>
      <c r="J715">
        <f>IF(VLOOKUP(K715,Master!$A$2:$C$5000,2,FALSE)=214,VLOOKUP(K715,[1]Master0214!$A$2:$D$5000,4,FALSE),VLOOKUP(K715,Master!$A$2:$C$5000,2,FALSE))</f>
        <v>217955</v>
      </c>
      <c r="K715" t="s">
        <v>1946</v>
      </c>
      <c r="L715" t="s">
        <v>203</v>
      </c>
      <c r="M715" t="s">
        <v>126</v>
      </c>
      <c r="P715">
        <v>1</v>
      </c>
      <c r="R715" t="s">
        <v>5027</v>
      </c>
      <c r="S715" t="s">
        <v>919</v>
      </c>
    </row>
    <row r="716" spans="1:19" x14ac:dyDescent="0.25">
      <c r="A716">
        <v>1</v>
      </c>
      <c r="B716" t="s">
        <v>4997</v>
      </c>
      <c r="D716" t="str">
        <f>IF(VLOOKUP(K716,Master!$A$2:$C$5000,2,FALSE)=214,VLOOKUP(K716,[1]Master0214!$A$2:$D$5000,3,FALSE),VLOOKUP(K716,Master!$A$2:$C$5000,3,FALSE))</f>
        <v>สังวร สงสัย</v>
      </c>
      <c r="E716" t="s">
        <v>5028</v>
      </c>
      <c r="F716">
        <v>100697</v>
      </c>
      <c r="G716">
        <v>1</v>
      </c>
      <c r="H716">
        <v>20</v>
      </c>
      <c r="I716">
        <f t="shared" si="11"/>
        <v>-20</v>
      </c>
      <c r="J716">
        <f>IF(VLOOKUP(K716,Master!$A$2:$C$5000,2,FALSE)=214,VLOOKUP(K716,[1]Master0214!$A$2:$D$5000,4,FALSE),VLOOKUP(K716,Master!$A$2:$C$5000,2,FALSE))</f>
        <v>218108</v>
      </c>
      <c r="K716" t="s">
        <v>2018</v>
      </c>
      <c r="L716" t="s">
        <v>317</v>
      </c>
      <c r="M716" t="s">
        <v>126</v>
      </c>
      <c r="P716">
        <v>1</v>
      </c>
      <c r="R716" t="s">
        <v>5029</v>
      </c>
      <c r="S716" t="s">
        <v>919</v>
      </c>
    </row>
    <row r="717" spans="1:19" x14ac:dyDescent="0.25">
      <c r="A717">
        <v>1</v>
      </c>
      <c r="B717" t="s">
        <v>4997</v>
      </c>
      <c r="D717" t="str">
        <f>IF(VLOOKUP(K717,Master!$A$2:$C$5000,2,FALSE)=214,VLOOKUP(K717,[1]Master0214!$A$2:$D$5000,3,FALSE),VLOOKUP(K717,Master!$A$2:$C$5000,3,FALSE))</f>
        <v>สุริยันต์ เรือนคำ</v>
      </c>
      <c r="E717" t="s">
        <v>5030</v>
      </c>
      <c r="F717">
        <v>100697</v>
      </c>
      <c r="G717">
        <v>1</v>
      </c>
      <c r="H717">
        <v>1099</v>
      </c>
      <c r="I717">
        <f t="shared" si="11"/>
        <v>-1099</v>
      </c>
      <c r="J717">
        <f>IF(VLOOKUP(K717,Master!$A$2:$C$5000,2,FALSE)=214,VLOOKUP(K717,[1]Master0214!$A$2:$D$5000,4,FALSE),VLOOKUP(K717,Master!$A$2:$C$5000,2,FALSE))</f>
        <v>219103</v>
      </c>
      <c r="K717" t="s">
        <v>2066</v>
      </c>
      <c r="L717" t="s">
        <v>254</v>
      </c>
      <c r="M717" t="s">
        <v>126</v>
      </c>
      <c r="P717">
        <v>1</v>
      </c>
      <c r="R717" t="s">
        <v>5031</v>
      </c>
      <c r="S717" t="s">
        <v>919</v>
      </c>
    </row>
    <row r="718" spans="1:19" x14ac:dyDescent="0.25">
      <c r="A718">
        <v>1</v>
      </c>
      <c r="B718" t="s">
        <v>4997</v>
      </c>
      <c r="D718" t="str">
        <f>IF(VLOOKUP(K718,Master!$A$2:$C$5000,2,FALSE)=214,VLOOKUP(K718,[1]Master0214!$A$2:$D$5000,3,FALSE),VLOOKUP(K718,Master!$A$2:$C$5000,3,FALSE))</f>
        <v>อรรถพล นิธินารากุล</v>
      </c>
      <c r="E718" t="s">
        <v>5032</v>
      </c>
      <c r="F718">
        <v>100697</v>
      </c>
      <c r="G718">
        <v>1</v>
      </c>
      <c r="H718">
        <v>172</v>
      </c>
      <c r="I718">
        <f t="shared" si="11"/>
        <v>-172</v>
      </c>
      <c r="J718">
        <f>IF(VLOOKUP(K718,Master!$A$2:$C$5000,2,FALSE)=214,VLOOKUP(K718,[1]Master0214!$A$2:$D$5000,4,FALSE),VLOOKUP(K718,Master!$A$2:$C$5000,2,FALSE))</f>
        <v>220153</v>
      </c>
      <c r="K718" t="s">
        <v>2292</v>
      </c>
      <c r="L718" t="s">
        <v>254</v>
      </c>
      <c r="M718" t="s">
        <v>126</v>
      </c>
      <c r="P718">
        <v>1</v>
      </c>
      <c r="R718" t="s">
        <v>5033</v>
      </c>
      <c r="S718" t="s">
        <v>919</v>
      </c>
    </row>
    <row r="719" spans="1:19" x14ac:dyDescent="0.25">
      <c r="A719">
        <v>1</v>
      </c>
      <c r="B719" t="s">
        <v>4997</v>
      </c>
      <c r="D719" t="str">
        <f>IF(VLOOKUP(K719,Master!$A$2:$C$5000,2,FALSE)=214,VLOOKUP(K719,[1]Master0214!$A$2:$D$5000,3,FALSE),VLOOKUP(K719,Master!$A$2:$C$5000,3,FALSE))</f>
        <v>แสงระวี จันทร์กองแก้ว</v>
      </c>
      <c r="E719" t="s">
        <v>5034</v>
      </c>
      <c r="F719">
        <v>100697</v>
      </c>
      <c r="G719">
        <v>1</v>
      </c>
      <c r="H719">
        <v>575</v>
      </c>
      <c r="I719">
        <f t="shared" si="11"/>
        <v>-575</v>
      </c>
      <c r="J719">
        <f>IF(VLOOKUP(K719,Master!$A$2:$C$5000,2,FALSE)=214,VLOOKUP(K719,[1]Master0214!$A$2:$D$5000,4,FALSE),VLOOKUP(K719,Master!$A$2:$C$5000,2,FALSE))</f>
        <v>221759</v>
      </c>
      <c r="K719" t="s">
        <v>1407</v>
      </c>
      <c r="L719" t="s">
        <v>254</v>
      </c>
      <c r="M719" t="s">
        <v>126</v>
      </c>
      <c r="P719">
        <v>1</v>
      </c>
      <c r="R719" t="s">
        <v>5035</v>
      </c>
      <c r="S719" t="s">
        <v>919</v>
      </c>
    </row>
    <row r="720" spans="1:19" x14ac:dyDescent="0.25">
      <c r="A720">
        <v>1</v>
      </c>
      <c r="B720" t="s">
        <v>4997</v>
      </c>
      <c r="D720" t="str">
        <f>IF(VLOOKUP(K720,Master!$A$2:$C$5000,2,FALSE)=214,VLOOKUP(K720,[1]Master0214!$A$2:$D$5000,3,FALSE),VLOOKUP(K720,Master!$A$2:$C$5000,3,FALSE))</f>
        <v>ประสิทธิ์ ปูเงิน</v>
      </c>
      <c r="E720" t="s">
        <v>5036</v>
      </c>
      <c r="F720">
        <v>100697</v>
      </c>
      <c r="G720">
        <v>1</v>
      </c>
      <c r="H720">
        <v>170</v>
      </c>
      <c r="I720">
        <f t="shared" si="11"/>
        <v>-170</v>
      </c>
      <c r="J720">
        <f>IF(VLOOKUP(K720,Master!$A$2:$C$5000,2,FALSE)=214,VLOOKUP(K720,[1]Master0214!$A$2:$D$5000,4,FALSE),VLOOKUP(K720,Master!$A$2:$C$5000,2,FALSE))</f>
        <v>218509</v>
      </c>
      <c r="K720" t="s">
        <v>2533</v>
      </c>
      <c r="L720" t="s">
        <v>203</v>
      </c>
      <c r="M720" t="s">
        <v>126</v>
      </c>
      <c r="P720">
        <v>1</v>
      </c>
      <c r="R720" t="s">
        <v>5037</v>
      </c>
      <c r="S720" t="s">
        <v>919</v>
      </c>
    </row>
    <row r="721" spans="1:19" x14ac:dyDescent="0.25">
      <c r="A721">
        <v>1</v>
      </c>
      <c r="B721" t="s">
        <v>4997</v>
      </c>
      <c r="D721" t="str">
        <f>IF(VLOOKUP(K721,Master!$A$2:$C$5000,2,FALSE)=214,VLOOKUP(K721,[1]Master0214!$A$2:$D$5000,3,FALSE),VLOOKUP(K721,Master!$A$2:$C$5000,3,FALSE))</f>
        <v>วิทิตพันธ์ ทรานสปอร์ต บจก.</v>
      </c>
      <c r="E721" t="s">
        <v>5038</v>
      </c>
      <c r="F721">
        <v>100697</v>
      </c>
      <c r="G721">
        <v>1</v>
      </c>
      <c r="H721">
        <v>83</v>
      </c>
      <c r="I721">
        <f t="shared" si="11"/>
        <v>-83</v>
      </c>
      <c r="J721">
        <f>IF(VLOOKUP(K721,Master!$A$2:$C$5000,2,FALSE)=214,VLOOKUP(K721,[1]Master0214!$A$2:$D$5000,4,FALSE),VLOOKUP(K721,Master!$A$2:$C$5000,2,FALSE))</f>
        <v>218234</v>
      </c>
      <c r="K721" t="s">
        <v>1511</v>
      </c>
      <c r="L721" t="s">
        <v>317</v>
      </c>
      <c r="M721" t="s">
        <v>126</v>
      </c>
      <c r="P721">
        <v>1</v>
      </c>
      <c r="R721" t="s">
        <v>5039</v>
      </c>
      <c r="S721" t="s">
        <v>919</v>
      </c>
    </row>
    <row r="722" spans="1:19" x14ac:dyDescent="0.25">
      <c r="A722">
        <v>1</v>
      </c>
      <c r="B722" t="s">
        <v>4997</v>
      </c>
      <c r="D722" t="str">
        <f>IF(VLOOKUP(K722,Master!$A$2:$C$5000,2,FALSE)=214,VLOOKUP(K722,[1]Master0214!$A$2:$D$5000,3,FALSE),VLOOKUP(K722,Master!$A$2:$C$5000,3,FALSE))</f>
        <v>จิรภัทร เหล่าจูม</v>
      </c>
      <c r="E722" t="s">
        <v>5040</v>
      </c>
      <c r="F722">
        <v>100697</v>
      </c>
      <c r="G722">
        <v>1</v>
      </c>
      <c r="H722">
        <v>18</v>
      </c>
      <c r="I722">
        <f t="shared" si="11"/>
        <v>-18</v>
      </c>
      <c r="J722">
        <f>IF(VLOOKUP(K722,Master!$A$2:$C$5000,2,FALSE)=214,VLOOKUP(K722,[1]Master0214!$A$2:$D$5000,4,FALSE),VLOOKUP(K722,Master!$A$2:$C$5000,2,FALSE))</f>
        <v>218024</v>
      </c>
      <c r="K722" t="s">
        <v>1544</v>
      </c>
      <c r="L722" t="s">
        <v>203</v>
      </c>
      <c r="M722" t="s">
        <v>126</v>
      </c>
      <c r="P722">
        <v>1</v>
      </c>
      <c r="R722" t="s">
        <v>5041</v>
      </c>
      <c r="S722" t="s">
        <v>919</v>
      </c>
    </row>
    <row r="723" spans="1:19" x14ac:dyDescent="0.25">
      <c r="A723">
        <v>1</v>
      </c>
      <c r="B723" t="s">
        <v>4997</v>
      </c>
      <c r="D723" t="str">
        <f>IF(VLOOKUP(K723,Master!$A$2:$C$5000,2,FALSE)=214,VLOOKUP(K723,[1]Master0214!$A$2:$D$5000,3,FALSE),VLOOKUP(K723,Master!$A$2:$C$5000,3,FALSE))</f>
        <v>พงษ์ศิริชัย บจก.</v>
      </c>
      <c r="E723" t="s">
        <v>5042</v>
      </c>
      <c r="F723">
        <v>100697</v>
      </c>
      <c r="G723">
        <v>1</v>
      </c>
      <c r="H723">
        <v>20</v>
      </c>
      <c r="I723">
        <f t="shared" si="11"/>
        <v>-20</v>
      </c>
      <c r="J723">
        <f>IF(VLOOKUP(K723,Master!$A$2:$C$5000,2,FALSE)=214,VLOOKUP(K723,[1]Master0214!$A$2:$D$5000,4,FALSE),VLOOKUP(K723,Master!$A$2:$C$5000,2,FALSE))</f>
        <v>218157</v>
      </c>
      <c r="K723" t="s">
        <v>2168</v>
      </c>
      <c r="L723" t="s">
        <v>317</v>
      </c>
      <c r="M723" t="s">
        <v>126</v>
      </c>
      <c r="P723">
        <v>1</v>
      </c>
      <c r="R723" t="s">
        <v>5043</v>
      </c>
      <c r="S723" t="s">
        <v>919</v>
      </c>
    </row>
    <row r="724" spans="1:19" x14ac:dyDescent="0.25">
      <c r="A724">
        <v>1</v>
      </c>
      <c r="B724" t="s">
        <v>4997</v>
      </c>
      <c r="D724" t="str">
        <f>IF(VLOOKUP(K724,Master!$A$2:$C$5000,2,FALSE)=214,VLOOKUP(K724,[1]Master0214!$A$2:$D$5000,3,FALSE),VLOOKUP(K724,Master!$A$2:$C$5000,3,FALSE))</f>
        <v>สังวร สงสัย</v>
      </c>
      <c r="E724" t="s">
        <v>5044</v>
      </c>
      <c r="F724">
        <v>100697</v>
      </c>
      <c r="G724">
        <v>1</v>
      </c>
      <c r="H724">
        <v>57</v>
      </c>
      <c r="I724">
        <f t="shared" si="11"/>
        <v>-57</v>
      </c>
      <c r="J724">
        <f>IF(VLOOKUP(K724,Master!$A$2:$C$5000,2,FALSE)=214,VLOOKUP(K724,[1]Master0214!$A$2:$D$5000,4,FALSE),VLOOKUP(K724,Master!$A$2:$C$5000,2,FALSE))</f>
        <v>218108</v>
      </c>
      <c r="K724" t="s">
        <v>1951</v>
      </c>
      <c r="L724" t="s">
        <v>317</v>
      </c>
      <c r="M724" t="s">
        <v>126</v>
      </c>
      <c r="P724">
        <v>1</v>
      </c>
      <c r="R724" t="s">
        <v>5045</v>
      </c>
      <c r="S724" t="s">
        <v>919</v>
      </c>
    </row>
    <row r="725" spans="1:19" x14ac:dyDescent="0.25">
      <c r="A725">
        <v>1</v>
      </c>
      <c r="B725" t="s">
        <v>4997</v>
      </c>
      <c r="D725" t="e">
        <f>IF(VLOOKUP(K725,Master!$A$2:$C$5000,2,FALSE)=214,VLOOKUP(K725,[1]Master0214!$A$2:$D$5000,3,FALSE),VLOOKUP(K725,Master!$A$2:$C$5000,3,FALSE))</f>
        <v>#N/A</v>
      </c>
      <c r="E725" t="s">
        <v>5046</v>
      </c>
      <c r="F725">
        <v>100697</v>
      </c>
      <c r="G725">
        <v>1</v>
      </c>
      <c r="H725">
        <v>20</v>
      </c>
      <c r="I725">
        <f t="shared" si="11"/>
        <v>-20</v>
      </c>
      <c r="J725" t="e">
        <f>IF(VLOOKUP(K725,Master!$A$2:$C$5000,2,FALSE)=214,VLOOKUP(K725,[1]Master0214!$A$2:$D$5000,4,FALSE),VLOOKUP(K725,Master!$A$2:$C$5000,2,FALSE))</f>
        <v>#N/A</v>
      </c>
      <c r="K725" t="s">
        <v>2058</v>
      </c>
      <c r="L725" t="s">
        <v>1049</v>
      </c>
      <c r="M725" t="s">
        <v>126</v>
      </c>
      <c r="P725">
        <v>1</v>
      </c>
      <c r="R725" t="s">
        <v>5047</v>
      </c>
      <c r="S725" t="s">
        <v>919</v>
      </c>
    </row>
    <row r="726" spans="1:19" x14ac:dyDescent="0.25">
      <c r="A726">
        <v>1</v>
      </c>
      <c r="B726" t="s">
        <v>4997</v>
      </c>
      <c r="D726" t="str">
        <f>IF(VLOOKUP(K726,Master!$A$2:$C$5000,2,FALSE)=214,VLOOKUP(K726,[1]Master0214!$A$2:$D$5000,3,FALSE),VLOOKUP(K726,Master!$A$2:$C$5000,3,FALSE))</f>
        <v>สังวร สงสัย</v>
      </c>
      <c r="E726" t="s">
        <v>5048</v>
      </c>
      <c r="F726">
        <v>100697</v>
      </c>
      <c r="G726">
        <v>1</v>
      </c>
      <c r="H726">
        <v>12</v>
      </c>
      <c r="I726">
        <f t="shared" si="11"/>
        <v>-12</v>
      </c>
      <c r="J726">
        <f>IF(VLOOKUP(K726,Master!$A$2:$C$5000,2,FALSE)=214,VLOOKUP(K726,[1]Master0214!$A$2:$D$5000,4,FALSE),VLOOKUP(K726,Master!$A$2:$C$5000,2,FALSE))</f>
        <v>218108</v>
      </c>
      <c r="K726" t="s">
        <v>1540</v>
      </c>
      <c r="L726" t="s">
        <v>317</v>
      </c>
      <c r="M726" t="s">
        <v>126</v>
      </c>
      <c r="P726">
        <v>1</v>
      </c>
      <c r="R726" t="s">
        <v>5049</v>
      </c>
      <c r="S726" t="s">
        <v>919</v>
      </c>
    </row>
    <row r="727" spans="1:19" x14ac:dyDescent="0.25">
      <c r="A727">
        <v>1</v>
      </c>
      <c r="B727" t="s">
        <v>4997</v>
      </c>
      <c r="D727" t="e">
        <f>IF(VLOOKUP(K727,Master!$A$2:$C$5000,2,FALSE)=214,VLOOKUP(K727,[1]Master0214!$A$2:$D$5000,3,FALSE),VLOOKUP(K727,Master!$A$2:$C$5000,3,FALSE))</f>
        <v>#N/A</v>
      </c>
      <c r="E727" t="s">
        <v>5050</v>
      </c>
      <c r="F727">
        <v>100697</v>
      </c>
      <c r="G727">
        <v>1</v>
      </c>
      <c r="H727">
        <v>140.49</v>
      </c>
      <c r="I727">
        <f t="shared" si="11"/>
        <v>-140.49</v>
      </c>
      <c r="J727" t="e">
        <f>IF(VLOOKUP(K727,Master!$A$2:$C$5000,2,FALSE)=214,VLOOKUP(K727,[1]Master0214!$A$2:$D$5000,4,FALSE),VLOOKUP(K727,Master!$A$2:$C$5000,2,FALSE))</f>
        <v>#N/A</v>
      </c>
      <c r="K727" t="s">
        <v>505</v>
      </c>
      <c r="L727" t="s">
        <v>317</v>
      </c>
      <c r="M727" t="s">
        <v>126</v>
      </c>
      <c r="P727">
        <v>1</v>
      </c>
      <c r="R727" t="s">
        <v>5051</v>
      </c>
      <c r="S727" t="s">
        <v>919</v>
      </c>
    </row>
    <row r="728" spans="1:19" x14ac:dyDescent="0.25">
      <c r="A728">
        <v>1</v>
      </c>
      <c r="B728" t="s">
        <v>4997</v>
      </c>
      <c r="D728" t="str">
        <f>IF(VLOOKUP(K728,Master!$A$2:$C$5000,2,FALSE)=214,VLOOKUP(K728,[1]Master0214!$A$2:$D$5000,3,FALSE),VLOOKUP(K728,Master!$A$2:$C$5000,3,FALSE))</f>
        <v>สังวร สงสัย</v>
      </c>
      <c r="E728" t="s">
        <v>5052</v>
      </c>
      <c r="F728">
        <v>100697</v>
      </c>
      <c r="G728">
        <v>1</v>
      </c>
      <c r="H728">
        <v>74</v>
      </c>
      <c r="I728">
        <f t="shared" si="11"/>
        <v>-74</v>
      </c>
      <c r="J728">
        <f>IF(VLOOKUP(K728,Master!$A$2:$C$5000,2,FALSE)=214,VLOOKUP(K728,[1]Master0214!$A$2:$D$5000,4,FALSE),VLOOKUP(K728,Master!$A$2:$C$5000,2,FALSE))</f>
        <v>218108</v>
      </c>
      <c r="K728" t="s">
        <v>2293</v>
      </c>
      <c r="L728" t="s">
        <v>317</v>
      </c>
      <c r="M728" t="s">
        <v>126</v>
      </c>
      <c r="P728">
        <v>1</v>
      </c>
      <c r="R728" t="s">
        <v>5053</v>
      </c>
      <c r="S728" t="s">
        <v>919</v>
      </c>
    </row>
    <row r="729" spans="1:19" x14ac:dyDescent="0.25">
      <c r="A729">
        <v>1</v>
      </c>
      <c r="B729" t="s">
        <v>4997</v>
      </c>
      <c r="D729" t="str">
        <f>IF(VLOOKUP(K729,Master!$A$2:$C$5000,2,FALSE)=214,VLOOKUP(K729,[1]Master0214!$A$2:$D$5000,3,FALSE),VLOOKUP(K729,Master!$A$2:$C$5000,3,FALSE))</f>
        <v>ประสิทธิ์ ปูเงิน</v>
      </c>
      <c r="E729" t="s">
        <v>5054</v>
      </c>
      <c r="F729">
        <v>100697</v>
      </c>
      <c r="G729">
        <v>1</v>
      </c>
      <c r="H729">
        <v>88</v>
      </c>
      <c r="I729">
        <f t="shared" si="11"/>
        <v>-88</v>
      </c>
      <c r="J729">
        <f>IF(VLOOKUP(K729,Master!$A$2:$C$5000,2,FALSE)=214,VLOOKUP(K729,[1]Master0214!$A$2:$D$5000,4,FALSE),VLOOKUP(K729,Master!$A$2:$C$5000,2,FALSE))</f>
        <v>218509</v>
      </c>
      <c r="K729" t="s">
        <v>1576</v>
      </c>
      <c r="L729" t="s">
        <v>203</v>
      </c>
      <c r="M729" t="s">
        <v>126</v>
      </c>
      <c r="P729">
        <v>1</v>
      </c>
      <c r="R729" t="s">
        <v>5055</v>
      </c>
      <c r="S729" t="s">
        <v>919</v>
      </c>
    </row>
    <row r="730" spans="1:19" x14ac:dyDescent="0.25">
      <c r="A730">
        <v>1</v>
      </c>
      <c r="B730" t="s">
        <v>4997</v>
      </c>
      <c r="D730" t="str">
        <f>IF(VLOOKUP(K730,Master!$A$2:$C$5000,2,FALSE)=214,VLOOKUP(K730,[1]Master0214!$A$2:$D$5000,3,FALSE),VLOOKUP(K730,Master!$A$2:$C$5000,3,FALSE))</f>
        <v>รัศมีโลจิสติกส์ขนส่ง หจก.</v>
      </c>
      <c r="E730" t="s">
        <v>5056</v>
      </c>
      <c r="F730">
        <v>100697</v>
      </c>
      <c r="G730">
        <v>1</v>
      </c>
      <c r="H730">
        <v>17</v>
      </c>
      <c r="I730">
        <f t="shared" si="11"/>
        <v>-17</v>
      </c>
      <c r="J730">
        <f>IF(VLOOKUP(K730,Master!$A$2:$C$5000,2,FALSE)=214,VLOOKUP(K730,[1]Master0214!$A$2:$D$5000,4,FALSE),VLOOKUP(K730,Master!$A$2:$C$5000,2,FALSE))</f>
        <v>218023</v>
      </c>
      <c r="K730" t="s">
        <v>2302</v>
      </c>
      <c r="L730" t="s">
        <v>203</v>
      </c>
      <c r="M730" t="s">
        <v>126</v>
      </c>
      <c r="P730">
        <v>1</v>
      </c>
      <c r="R730" t="s">
        <v>5057</v>
      </c>
      <c r="S730" t="s">
        <v>919</v>
      </c>
    </row>
    <row r="731" spans="1:19" x14ac:dyDescent="0.25">
      <c r="A731">
        <v>1</v>
      </c>
      <c r="B731" t="s">
        <v>4997</v>
      </c>
      <c r="D731" t="str">
        <f>IF(VLOOKUP(K731,Master!$A$2:$C$5000,2,FALSE)=214,VLOOKUP(K731,[1]Master0214!$A$2:$D$5000,3,FALSE),VLOOKUP(K731,Master!$A$2:$C$5000,3,FALSE))</f>
        <v>หัสดินทร์ รังษีสม</v>
      </c>
      <c r="E731" t="s">
        <v>5058</v>
      </c>
      <c r="F731">
        <v>100697</v>
      </c>
      <c r="G731">
        <v>1</v>
      </c>
      <c r="H731">
        <v>20</v>
      </c>
      <c r="I731">
        <f t="shared" si="11"/>
        <v>-20</v>
      </c>
      <c r="J731">
        <f>IF(VLOOKUP(K731,Master!$A$2:$C$5000,2,FALSE)=214,VLOOKUP(K731,[1]Master0214!$A$2:$D$5000,4,FALSE),VLOOKUP(K731,Master!$A$2:$C$5000,2,FALSE))</f>
        <v>218001</v>
      </c>
      <c r="K731" t="s">
        <v>1744</v>
      </c>
      <c r="L731" t="s">
        <v>203</v>
      </c>
      <c r="M731" t="s">
        <v>126</v>
      </c>
      <c r="P731">
        <v>1</v>
      </c>
      <c r="R731" t="s">
        <v>5059</v>
      </c>
      <c r="S731" t="s">
        <v>919</v>
      </c>
    </row>
    <row r="732" spans="1:19" x14ac:dyDescent="0.25">
      <c r="A732">
        <v>1</v>
      </c>
      <c r="B732" t="s">
        <v>4997</v>
      </c>
      <c r="D732" t="str">
        <f>IF(VLOOKUP(K732,Master!$A$2:$C$5000,2,FALSE)=214,VLOOKUP(K732,[1]Master0214!$A$2:$D$5000,3,FALSE),VLOOKUP(K732,Master!$A$2:$C$5000,3,FALSE))</f>
        <v>ชวัลวิทย์  นามสง่า</v>
      </c>
      <c r="E732" t="s">
        <v>5060</v>
      </c>
      <c r="F732">
        <v>100697</v>
      </c>
      <c r="G732">
        <v>1</v>
      </c>
      <c r="H732">
        <v>20</v>
      </c>
      <c r="I732">
        <f t="shared" si="11"/>
        <v>-20</v>
      </c>
      <c r="J732">
        <f>IF(VLOOKUP(K732,Master!$A$2:$C$5000,2,FALSE)=214,VLOOKUP(K732,[1]Master0214!$A$2:$D$5000,4,FALSE),VLOOKUP(K732,Master!$A$2:$C$5000,2,FALSE))</f>
        <v>218006</v>
      </c>
      <c r="K732" t="s">
        <v>1535</v>
      </c>
      <c r="L732" t="s">
        <v>203</v>
      </c>
      <c r="M732" t="s">
        <v>126</v>
      </c>
      <c r="P732">
        <v>1</v>
      </c>
      <c r="R732" t="s">
        <v>5061</v>
      </c>
      <c r="S732" t="s">
        <v>919</v>
      </c>
    </row>
    <row r="733" spans="1:19" x14ac:dyDescent="0.25">
      <c r="A733">
        <v>1</v>
      </c>
      <c r="B733" t="s">
        <v>4997</v>
      </c>
      <c r="D733" t="str">
        <f>IF(VLOOKUP(K733,Master!$A$2:$C$5000,2,FALSE)=214,VLOOKUP(K733,[1]Master0214!$A$2:$D$5000,3,FALSE),VLOOKUP(K733,Master!$A$2:$C$5000,3,FALSE))</f>
        <v>ศักดา เขื่อนแก้ว</v>
      </c>
      <c r="E733" t="s">
        <v>5062</v>
      </c>
      <c r="F733">
        <v>100697</v>
      </c>
      <c r="G733">
        <v>1</v>
      </c>
      <c r="H733">
        <v>257</v>
      </c>
      <c r="I733">
        <f t="shared" si="11"/>
        <v>-257</v>
      </c>
      <c r="J733">
        <f>IF(VLOOKUP(K733,Master!$A$2:$C$5000,2,FALSE)=214,VLOOKUP(K733,[1]Master0214!$A$2:$D$5000,4,FALSE),VLOOKUP(K733,Master!$A$2:$C$5000,2,FALSE))</f>
        <v>220152</v>
      </c>
      <c r="K733" t="s">
        <v>1591</v>
      </c>
      <c r="L733" t="s">
        <v>254</v>
      </c>
      <c r="M733" t="s">
        <v>126</v>
      </c>
      <c r="P733">
        <v>1</v>
      </c>
      <c r="R733" t="s">
        <v>5063</v>
      </c>
      <c r="S733" t="s">
        <v>919</v>
      </c>
    </row>
    <row r="734" spans="1:19" x14ac:dyDescent="0.25">
      <c r="A734">
        <v>1</v>
      </c>
      <c r="B734" t="s">
        <v>4997</v>
      </c>
      <c r="D734" t="str">
        <f>IF(VLOOKUP(K734,Master!$A$2:$C$5000,2,FALSE)=214,VLOOKUP(K734,[1]Master0214!$A$2:$D$5000,3,FALSE),VLOOKUP(K734,Master!$A$2:$C$5000,3,FALSE))</f>
        <v>บจ.จี88 พลัส</v>
      </c>
      <c r="E734" t="s">
        <v>5064</v>
      </c>
      <c r="F734">
        <v>100697</v>
      </c>
      <c r="G734">
        <v>1</v>
      </c>
      <c r="H734">
        <v>110</v>
      </c>
      <c r="I734">
        <f t="shared" si="11"/>
        <v>-110</v>
      </c>
      <c r="J734">
        <f>IF(VLOOKUP(K734,Master!$A$2:$C$5000,2,FALSE)=214,VLOOKUP(K734,[1]Master0214!$A$2:$D$5000,4,FALSE),VLOOKUP(K734,Master!$A$2:$C$5000,2,FALSE))</f>
        <v>221375</v>
      </c>
      <c r="K734" t="s">
        <v>2592</v>
      </c>
      <c r="L734" t="s">
        <v>254</v>
      </c>
      <c r="M734" t="s">
        <v>126</v>
      </c>
      <c r="P734">
        <v>1</v>
      </c>
      <c r="R734" t="s">
        <v>5065</v>
      </c>
      <c r="S734" t="s">
        <v>919</v>
      </c>
    </row>
    <row r="735" spans="1:19" x14ac:dyDescent="0.25">
      <c r="A735">
        <v>1</v>
      </c>
      <c r="B735" t="s">
        <v>4997</v>
      </c>
      <c r="D735" t="str">
        <f>IF(VLOOKUP(K735,Master!$A$2:$C$5000,2,FALSE)=214,VLOOKUP(K735,[1]Master0214!$A$2:$D$5000,3,FALSE),VLOOKUP(K735,Master!$A$2:$C$5000,3,FALSE))</f>
        <v>บจ.จี88 พลัส</v>
      </c>
      <c r="E735" t="s">
        <v>5066</v>
      </c>
      <c r="F735">
        <v>100697</v>
      </c>
      <c r="G735">
        <v>1</v>
      </c>
      <c r="H735">
        <v>136</v>
      </c>
      <c r="I735">
        <f t="shared" si="11"/>
        <v>-136</v>
      </c>
      <c r="J735">
        <f>IF(VLOOKUP(K735,Master!$A$2:$C$5000,2,FALSE)=214,VLOOKUP(K735,[1]Master0214!$A$2:$D$5000,4,FALSE),VLOOKUP(K735,Master!$A$2:$C$5000,2,FALSE))</f>
        <v>221375</v>
      </c>
      <c r="K735" t="s">
        <v>2474</v>
      </c>
      <c r="L735" t="s">
        <v>254</v>
      </c>
      <c r="M735" t="s">
        <v>126</v>
      </c>
      <c r="P735">
        <v>1</v>
      </c>
      <c r="R735" t="s">
        <v>5067</v>
      </c>
      <c r="S735" t="s">
        <v>919</v>
      </c>
    </row>
    <row r="736" spans="1:19" x14ac:dyDescent="0.25">
      <c r="A736">
        <v>1</v>
      </c>
      <c r="B736" t="s">
        <v>4997</v>
      </c>
      <c r="D736" t="str">
        <f>IF(VLOOKUP(K736,Master!$A$2:$C$5000,2,FALSE)=214,VLOOKUP(K736,[1]Master0214!$A$2:$D$5000,3,FALSE),VLOOKUP(K736,Master!$A$2:$C$5000,3,FALSE))</f>
        <v>สุรินทร์ สถิตย์</v>
      </c>
      <c r="E736" t="s">
        <v>5068</v>
      </c>
      <c r="F736">
        <v>100697</v>
      </c>
      <c r="G736">
        <v>1</v>
      </c>
      <c r="H736">
        <v>75</v>
      </c>
      <c r="I736">
        <f t="shared" si="11"/>
        <v>-75</v>
      </c>
      <c r="J736">
        <f>IF(VLOOKUP(K736,Master!$A$2:$C$5000,2,FALSE)=214,VLOOKUP(K736,[1]Master0214!$A$2:$D$5000,4,FALSE),VLOOKUP(K736,Master!$A$2:$C$5000,2,FALSE))</f>
        <v>221361</v>
      </c>
      <c r="K736" t="s">
        <v>2471</v>
      </c>
      <c r="L736" t="s">
        <v>254</v>
      </c>
      <c r="M736" t="s">
        <v>126</v>
      </c>
      <c r="P736">
        <v>1</v>
      </c>
      <c r="R736" t="s">
        <v>5069</v>
      </c>
      <c r="S736" t="s">
        <v>919</v>
      </c>
    </row>
    <row r="737" spans="1:19" x14ac:dyDescent="0.25">
      <c r="A737">
        <v>1</v>
      </c>
      <c r="B737" t="s">
        <v>4997</v>
      </c>
      <c r="D737" t="str">
        <f>IF(VLOOKUP(K737,Master!$A$2:$C$5000,2,FALSE)=214,VLOOKUP(K737,[1]Master0214!$A$2:$D$5000,3,FALSE),VLOOKUP(K737,Master!$A$2:$C$5000,3,FALSE))</f>
        <v>ประสิทธิ์ ปูเงิน</v>
      </c>
      <c r="E737" t="s">
        <v>5070</v>
      </c>
      <c r="F737">
        <v>100697</v>
      </c>
      <c r="G737">
        <v>1</v>
      </c>
      <c r="H737">
        <v>32</v>
      </c>
      <c r="I737">
        <f t="shared" si="11"/>
        <v>-32</v>
      </c>
      <c r="J737">
        <f>IF(VLOOKUP(K737,Master!$A$2:$C$5000,2,FALSE)=214,VLOOKUP(K737,[1]Master0214!$A$2:$D$5000,4,FALSE),VLOOKUP(K737,Master!$A$2:$C$5000,2,FALSE))</f>
        <v>218509</v>
      </c>
      <c r="K737" t="s">
        <v>1732</v>
      </c>
      <c r="L737" t="s">
        <v>203</v>
      </c>
      <c r="M737" t="s">
        <v>126</v>
      </c>
      <c r="P737">
        <v>1</v>
      </c>
      <c r="R737" t="s">
        <v>5071</v>
      </c>
      <c r="S737" t="s">
        <v>919</v>
      </c>
    </row>
    <row r="738" spans="1:19" x14ac:dyDescent="0.25">
      <c r="A738">
        <v>1</v>
      </c>
      <c r="B738" t="s">
        <v>4997</v>
      </c>
      <c r="D738" t="str">
        <f>IF(VLOOKUP(K738,Master!$A$2:$C$5000,2,FALSE)=214,VLOOKUP(K738,[1]Master0214!$A$2:$D$5000,3,FALSE),VLOOKUP(K738,Master!$A$2:$C$5000,3,FALSE))</f>
        <v>หัสดินทร์ รังษีสม</v>
      </c>
      <c r="E738" t="s">
        <v>5072</v>
      </c>
      <c r="F738">
        <v>100697</v>
      </c>
      <c r="G738">
        <v>1</v>
      </c>
      <c r="H738">
        <v>17</v>
      </c>
      <c r="I738">
        <f t="shared" si="11"/>
        <v>-17</v>
      </c>
      <c r="J738">
        <f>IF(VLOOKUP(K738,Master!$A$2:$C$5000,2,FALSE)=214,VLOOKUP(K738,[1]Master0214!$A$2:$D$5000,4,FALSE),VLOOKUP(K738,Master!$A$2:$C$5000,2,FALSE))</f>
        <v>218001</v>
      </c>
      <c r="K738" t="s">
        <v>1743</v>
      </c>
      <c r="L738" t="s">
        <v>203</v>
      </c>
      <c r="M738" t="s">
        <v>126</v>
      </c>
      <c r="P738">
        <v>1</v>
      </c>
      <c r="R738" t="s">
        <v>5073</v>
      </c>
      <c r="S738" t="s">
        <v>919</v>
      </c>
    </row>
    <row r="739" spans="1:19" x14ac:dyDescent="0.25">
      <c r="A739">
        <v>1</v>
      </c>
      <c r="B739" t="s">
        <v>4997</v>
      </c>
      <c r="D739" t="str">
        <f>IF(VLOOKUP(K739,Master!$A$2:$C$5000,2,FALSE)=214,VLOOKUP(K739,[1]Master0214!$A$2:$D$5000,3,FALSE),VLOOKUP(K739,Master!$A$2:$C$5000,3,FALSE))</f>
        <v>หจก.เซเว่นคลับ 2005 (ไทยแลนด์)</v>
      </c>
      <c r="E739" t="s">
        <v>5074</v>
      </c>
      <c r="F739">
        <v>100697</v>
      </c>
      <c r="G739">
        <v>1</v>
      </c>
      <c r="H739">
        <v>22</v>
      </c>
      <c r="I739">
        <f t="shared" si="11"/>
        <v>-22</v>
      </c>
      <c r="J739">
        <f>IF(VLOOKUP(K739,Master!$A$2:$C$5000,2,FALSE)=214,VLOOKUP(K739,[1]Master0214!$A$2:$D$5000,4,FALSE),VLOOKUP(K739,Master!$A$2:$C$5000,2,FALSE))</f>
        <v>220551</v>
      </c>
      <c r="K739" t="s">
        <v>2246</v>
      </c>
      <c r="L739" t="s">
        <v>203</v>
      </c>
      <c r="M739" t="s">
        <v>126</v>
      </c>
      <c r="P739">
        <v>1</v>
      </c>
      <c r="R739" t="s">
        <v>5075</v>
      </c>
      <c r="S739" t="s">
        <v>919</v>
      </c>
    </row>
    <row r="740" spans="1:19" x14ac:dyDescent="0.25">
      <c r="A740">
        <v>1</v>
      </c>
      <c r="B740" t="s">
        <v>4997</v>
      </c>
      <c r="D740" t="str">
        <f>IF(VLOOKUP(K740,Master!$A$2:$C$5000,2,FALSE)=214,VLOOKUP(K740,[1]Master0214!$A$2:$D$5000,3,FALSE),VLOOKUP(K740,Master!$A$2:$C$5000,3,FALSE))</f>
        <v>รัศมีโลจิสติกส์ขนส่ง หจก.</v>
      </c>
      <c r="E740" t="s">
        <v>5076</v>
      </c>
      <c r="F740">
        <v>100697</v>
      </c>
      <c r="G740">
        <v>1</v>
      </c>
      <c r="H740">
        <v>20</v>
      </c>
      <c r="I740">
        <f t="shared" si="11"/>
        <v>-20</v>
      </c>
      <c r="J740">
        <f>IF(VLOOKUP(K740,Master!$A$2:$C$5000,2,FALSE)=214,VLOOKUP(K740,[1]Master0214!$A$2:$D$5000,4,FALSE),VLOOKUP(K740,Master!$A$2:$C$5000,2,FALSE))</f>
        <v>218023</v>
      </c>
      <c r="K740" t="s">
        <v>2070</v>
      </c>
      <c r="L740" t="s">
        <v>203</v>
      </c>
      <c r="M740" t="s">
        <v>126</v>
      </c>
      <c r="P740">
        <v>1</v>
      </c>
      <c r="R740" t="s">
        <v>5077</v>
      </c>
      <c r="S740" t="s">
        <v>919</v>
      </c>
    </row>
    <row r="741" spans="1:19" x14ac:dyDescent="0.25">
      <c r="A741">
        <v>1</v>
      </c>
      <c r="B741" t="s">
        <v>4997</v>
      </c>
      <c r="D741" t="str">
        <f>IF(VLOOKUP(K741,Master!$A$2:$C$5000,2,FALSE)=214,VLOOKUP(K741,[1]Master0214!$A$2:$D$5000,3,FALSE),VLOOKUP(K741,Master!$A$2:$C$5000,3,FALSE))</f>
        <v>สังวร สงสัย</v>
      </c>
      <c r="E741" t="s">
        <v>5078</v>
      </c>
      <c r="F741">
        <v>100697</v>
      </c>
      <c r="G741">
        <v>1</v>
      </c>
      <c r="H741">
        <v>179</v>
      </c>
      <c r="I741">
        <f t="shared" si="11"/>
        <v>-179</v>
      </c>
      <c r="J741">
        <f>IF(VLOOKUP(K741,Master!$A$2:$C$5000,2,FALSE)=214,VLOOKUP(K741,[1]Master0214!$A$2:$D$5000,4,FALSE),VLOOKUP(K741,Master!$A$2:$C$5000,2,FALSE))</f>
        <v>218108</v>
      </c>
      <c r="K741" t="s">
        <v>1581</v>
      </c>
      <c r="L741" t="s">
        <v>317</v>
      </c>
      <c r="M741" t="s">
        <v>126</v>
      </c>
      <c r="P741">
        <v>1</v>
      </c>
      <c r="R741" t="s">
        <v>5079</v>
      </c>
      <c r="S741" t="s">
        <v>919</v>
      </c>
    </row>
    <row r="742" spans="1:19" x14ac:dyDescent="0.25">
      <c r="A742">
        <v>1</v>
      </c>
      <c r="B742" t="s">
        <v>4997</v>
      </c>
      <c r="D742" t="str">
        <f>IF(VLOOKUP(K742,Master!$A$2:$C$5000,2,FALSE)=214,VLOOKUP(K742,[1]Master0214!$A$2:$D$5000,3,FALSE),VLOOKUP(K742,Master!$A$2:$C$5000,3,FALSE))</f>
        <v>ศรีหนุ่ม โลจิสติก หจก.</v>
      </c>
      <c r="E742" t="s">
        <v>5080</v>
      </c>
      <c r="F742">
        <v>100697</v>
      </c>
      <c r="G742">
        <v>1</v>
      </c>
      <c r="H742">
        <v>10.01</v>
      </c>
      <c r="I742">
        <f t="shared" si="11"/>
        <v>-10.01</v>
      </c>
      <c r="J742">
        <f>IF(VLOOKUP(K742,Master!$A$2:$C$5000,2,FALSE)=214,VLOOKUP(K742,[1]Master0214!$A$2:$D$5000,4,FALSE),VLOOKUP(K742,Master!$A$2:$C$5000,2,FALSE))</f>
        <v>218262</v>
      </c>
      <c r="K742" t="s">
        <v>1516</v>
      </c>
      <c r="L742" t="s">
        <v>203</v>
      </c>
      <c r="M742" t="s">
        <v>126</v>
      </c>
      <c r="P742">
        <v>1</v>
      </c>
      <c r="R742" t="s">
        <v>5081</v>
      </c>
      <c r="S742" t="s">
        <v>919</v>
      </c>
    </row>
    <row r="743" spans="1:19" x14ac:dyDescent="0.25">
      <c r="A743">
        <v>1</v>
      </c>
      <c r="B743" t="s">
        <v>4997</v>
      </c>
      <c r="D743" t="str">
        <f>IF(VLOOKUP(K743,Master!$A$2:$C$5000,2,FALSE)=214,VLOOKUP(K743,[1]Master0214!$A$2:$D$5000,3,FALSE),VLOOKUP(K743,Master!$A$2:$C$5000,3,FALSE))</f>
        <v>ศรีหนุ่ม โลจิสติก หจก.</v>
      </c>
      <c r="E743" t="s">
        <v>5082</v>
      </c>
      <c r="F743">
        <v>100697</v>
      </c>
      <c r="G743">
        <v>1</v>
      </c>
      <c r="H743">
        <v>49.01</v>
      </c>
      <c r="I743">
        <f t="shared" si="11"/>
        <v>-49.01</v>
      </c>
      <c r="J743">
        <f>IF(VLOOKUP(K743,Master!$A$2:$C$5000,2,FALSE)=214,VLOOKUP(K743,[1]Master0214!$A$2:$D$5000,4,FALSE),VLOOKUP(K743,Master!$A$2:$C$5000,2,FALSE))</f>
        <v>218262</v>
      </c>
      <c r="K743" t="s">
        <v>212</v>
      </c>
      <c r="L743" t="s">
        <v>203</v>
      </c>
      <c r="M743" t="s">
        <v>126</v>
      </c>
      <c r="P743">
        <v>1</v>
      </c>
      <c r="R743" t="s">
        <v>5083</v>
      </c>
      <c r="S743" t="s">
        <v>919</v>
      </c>
    </row>
    <row r="744" spans="1:19" x14ac:dyDescent="0.25">
      <c r="A744">
        <v>1</v>
      </c>
      <c r="B744" t="s">
        <v>4997</v>
      </c>
      <c r="D744" t="str">
        <f>IF(VLOOKUP(K744,Master!$A$2:$C$5000,2,FALSE)=214,VLOOKUP(K744,[1]Master0214!$A$2:$D$5000,3,FALSE),VLOOKUP(K744,Master!$A$2:$C$5000,3,FALSE))</f>
        <v>สมศักดิ์ สัสวีระ</v>
      </c>
      <c r="E744" t="s">
        <v>5084</v>
      </c>
      <c r="F744">
        <v>100697</v>
      </c>
      <c r="G744">
        <v>1</v>
      </c>
      <c r="H744">
        <v>20</v>
      </c>
      <c r="I744">
        <f t="shared" si="11"/>
        <v>-20</v>
      </c>
      <c r="J744">
        <f>IF(VLOOKUP(K744,Master!$A$2:$C$5000,2,FALSE)=214,VLOOKUP(K744,[1]Master0214!$A$2:$D$5000,4,FALSE),VLOOKUP(K744,Master!$A$2:$C$5000,2,FALSE))</f>
        <v>218005</v>
      </c>
      <c r="K744" t="s">
        <v>1548</v>
      </c>
      <c r="L744" t="s">
        <v>203</v>
      </c>
      <c r="M744" t="s">
        <v>126</v>
      </c>
      <c r="P744">
        <v>1</v>
      </c>
      <c r="R744" t="s">
        <v>5085</v>
      </c>
      <c r="S744" t="s">
        <v>919</v>
      </c>
    </row>
    <row r="745" spans="1:19" x14ac:dyDescent="0.25">
      <c r="A745">
        <v>1</v>
      </c>
      <c r="B745" t="s">
        <v>4997</v>
      </c>
      <c r="D745" t="str">
        <f>IF(VLOOKUP(K745,Master!$A$2:$C$5000,2,FALSE)=214,VLOOKUP(K745,[1]Master0214!$A$2:$D$5000,3,FALSE),VLOOKUP(K745,Master!$A$2:$C$5000,3,FALSE))</f>
        <v>เดือนเพ็ญ สร้อยโพธิ์</v>
      </c>
      <c r="E745" t="s">
        <v>5086</v>
      </c>
      <c r="F745">
        <v>100697</v>
      </c>
      <c r="G745">
        <v>1</v>
      </c>
      <c r="H745">
        <v>35</v>
      </c>
      <c r="I745">
        <f t="shared" si="11"/>
        <v>-35</v>
      </c>
      <c r="J745">
        <f>IF(VLOOKUP(K745,Master!$A$2:$C$5000,2,FALSE)=214,VLOOKUP(K745,[1]Master0214!$A$2:$D$5000,4,FALSE),VLOOKUP(K745,Master!$A$2:$C$5000,2,FALSE))</f>
        <v>217955</v>
      </c>
      <c r="K745" t="s">
        <v>1582</v>
      </c>
      <c r="L745" t="s">
        <v>203</v>
      </c>
      <c r="M745" t="s">
        <v>126</v>
      </c>
      <c r="P745">
        <v>1</v>
      </c>
      <c r="R745" t="s">
        <v>5087</v>
      </c>
      <c r="S745" t="s">
        <v>919</v>
      </c>
    </row>
    <row r="746" spans="1:19" x14ac:dyDescent="0.25">
      <c r="A746">
        <v>1</v>
      </c>
      <c r="B746" t="s">
        <v>4997</v>
      </c>
      <c r="D746" t="str">
        <f>IF(VLOOKUP(K746,Master!$A$2:$C$5000,2,FALSE)=214,VLOOKUP(K746,[1]Master0214!$A$2:$D$5000,3,FALSE),VLOOKUP(K746,Master!$A$2:$C$5000,3,FALSE))</f>
        <v>รัศมีโลจิสติกส์ขนส่ง หจก.</v>
      </c>
      <c r="E746" t="s">
        <v>5088</v>
      </c>
      <c r="F746">
        <v>100697</v>
      </c>
      <c r="G746">
        <v>1</v>
      </c>
      <c r="H746">
        <v>40</v>
      </c>
      <c r="I746">
        <f t="shared" si="11"/>
        <v>-40</v>
      </c>
      <c r="J746">
        <f>IF(VLOOKUP(K746,Master!$A$2:$C$5000,2,FALSE)=214,VLOOKUP(K746,[1]Master0214!$A$2:$D$5000,4,FALSE),VLOOKUP(K746,Master!$A$2:$C$5000,2,FALSE))</f>
        <v>218023</v>
      </c>
      <c r="K746" t="s">
        <v>1741</v>
      </c>
      <c r="L746" t="s">
        <v>203</v>
      </c>
      <c r="M746" t="s">
        <v>126</v>
      </c>
      <c r="P746">
        <v>1</v>
      </c>
      <c r="R746" t="s">
        <v>5089</v>
      </c>
      <c r="S746" t="s">
        <v>919</v>
      </c>
    </row>
    <row r="747" spans="1:19" x14ac:dyDescent="0.25">
      <c r="A747">
        <v>1</v>
      </c>
      <c r="B747" t="s">
        <v>4997</v>
      </c>
      <c r="D747" t="e">
        <f>IF(VLOOKUP(K747,Master!$A$2:$C$5000,2,FALSE)=214,VLOOKUP(K747,[1]Master0214!$A$2:$D$5000,3,FALSE),VLOOKUP(K747,Master!$A$2:$C$5000,3,FALSE))</f>
        <v>#N/A</v>
      </c>
      <c r="E747" t="s">
        <v>5090</v>
      </c>
      <c r="F747">
        <v>100697</v>
      </c>
      <c r="G747">
        <v>1</v>
      </c>
      <c r="H747">
        <v>226</v>
      </c>
      <c r="I747">
        <f t="shared" si="11"/>
        <v>-226</v>
      </c>
      <c r="J747" t="e">
        <f>IF(VLOOKUP(K747,Master!$A$2:$C$5000,2,FALSE)=214,VLOOKUP(K747,[1]Master0214!$A$2:$D$5000,4,FALSE),VLOOKUP(K747,Master!$A$2:$C$5000,2,FALSE))</f>
        <v>#N/A</v>
      </c>
      <c r="K747" t="s">
        <v>5091</v>
      </c>
      <c r="L747" t="s">
        <v>1059</v>
      </c>
      <c r="M747" t="s">
        <v>126</v>
      </c>
      <c r="P747">
        <v>1</v>
      </c>
      <c r="R747" t="s">
        <v>5092</v>
      </c>
      <c r="S747" t="s">
        <v>919</v>
      </c>
    </row>
    <row r="748" spans="1:19" x14ac:dyDescent="0.25">
      <c r="A748">
        <v>1</v>
      </c>
      <c r="B748" t="s">
        <v>4997</v>
      </c>
      <c r="D748" t="str">
        <f>IF(VLOOKUP(K748,Master!$A$2:$C$5000,2,FALSE)=214,VLOOKUP(K748,[1]Master0214!$A$2:$D$5000,3,FALSE),VLOOKUP(K748,Master!$A$2:$C$5000,3,FALSE))</f>
        <v>หจก.เซเว่นคลับ 2005 (ไทยแลนด์)</v>
      </c>
      <c r="E748" t="s">
        <v>5093</v>
      </c>
      <c r="F748">
        <v>100697</v>
      </c>
      <c r="G748">
        <v>1</v>
      </c>
      <c r="H748">
        <v>36</v>
      </c>
      <c r="I748">
        <f t="shared" si="11"/>
        <v>-36</v>
      </c>
      <c r="J748">
        <f>IF(VLOOKUP(K748,Master!$A$2:$C$5000,2,FALSE)=214,VLOOKUP(K748,[1]Master0214!$A$2:$D$5000,4,FALSE),VLOOKUP(K748,Master!$A$2:$C$5000,2,FALSE))</f>
        <v>220551</v>
      </c>
      <c r="K748" t="s">
        <v>2246</v>
      </c>
      <c r="L748" t="s">
        <v>203</v>
      </c>
      <c r="M748" t="s">
        <v>126</v>
      </c>
      <c r="P748">
        <v>1</v>
      </c>
      <c r="R748" t="s">
        <v>5094</v>
      </c>
      <c r="S748" t="s">
        <v>919</v>
      </c>
    </row>
    <row r="749" spans="1:19" x14ac:dyDescent="0.25">
      <c r="A749">
        <v>1</v>
      </c>
      <c r="B749" t="s">
        <v>4997</v>
      </c>
      <c r="D749" t="e">
        <f>IF(VLOOKUP(K749,Master!$A$2:$C$5000,2,FALSE)=214,VLOOKUP(K749,[1]Master0214!$A$2:$D$5000,3,FALSE),VLOOKUP(K749,Master!$A$2:$C$5000,3,FALSE))</f>
        <v>#N/A</v>
      </c>
      <c r="E749" t="s">
        <v>5095</v>
      </c>
      <c r="F749">
        <v>100697</v>
      </c>
      <c r="G749">
        <v>1</v>
      </c>
      <c r="H749">
        <v>49</v>
      </c>
      <c r="I749">
        <f t="shared" si="11"/>
        <v>-49</v>
      </c>
      <c r="J749" t="e">
        <f>IF(VLOOKUP(K749,Master!$A$2:$C$5000,2,FALSE)=214,VLOOKUP(K749,[1]Master0214!$A$2:$D$5000,4,FALSE),VLOOKUP(K749,Master!$A$2:$C$5000,2,FALSE))</f>
        <v>#N/A</v>
      </c>
      <c r="K749" t="s">
        <v>2056</v>
      </c>
      <c r="L749" t="s">
        <v>1049</v>
      </c>
      <c r="M749" t="s">
        <v>126</v>
      </c>
      <c r="P749">
        <v>1</v>
      </c>
      <c r="R749" t="s">
        <v>5096</v>
      </c>
      <c r="S749" t="s">
        <v>919</v>
      </c>
    </row>
    <row r="750" spans="1:19" x14ac:dyDescent="0.25">
      <c r="A750">
        <v>1</v>
      </c>
      <c r="B750" t="s">
        <v>4997</v>
      </c>
      <c r="D750" t="str">
        <f>IF(VLOOKUP(K750,Master!$A$2:$C$5000,2,FALSE)=214,VLOOKUP(K750,[1]Master0214!$A$2:$D$5000,3,FALSE),VLOOKUP(K750,Master!$A$2:$C$5000,3,FALSE))</f>
        <v>ประสิทธิ์ ปูเงิน</v>
      </c>
      <c r="E750" t="s">
        <v>5097</v>
      </c>
      <c r="F750">
        <v>100697</v>
      </c>
      <c r="G750">
        <v>1</v>
      </c>
      <c r="H750">
        <v>49</v>
      </c>
      <c r="I750">
        <f t="shared" si="11"/>
        <v>-49</v>
      </c>
      <c r="J750">
        <f>IF(VLOOKUP(K750,Master!$A$2:$C$5000,2,FALSE)=214,VLOOKUP(K750,[1]Master0214!$A$2:$D$5000,4,FALSE),VLOOKUP(K750,Master!$A$2:$C$5000,2,FALSE))</f>
        <v>218509</v>
      </c>
      <c r="K750" t="s">
        <v>2533</v>
      </c>
      <c r="L750" t="s">
        <v>203</v>
      </c>
      <c r="M750" t="s">
        <v>126</v>
      </c>
      <c r="P750">
        <v>1</v>
      </c>
      <c r="R750" t="s">
        <v>5098</v>
      </c>
      <c r="S750" t="s">
        <v>919</v>
      </c>
    </row>
    <row r="751" spans="1:19" x14ac:dyDescent="0.25">
      <c r="A751">
        <v>1</v>
      </c>
      <c r="B751" t="s">
        <v>4997</v>
      </c>
      <c r="D751" t="str">
        <f>IF(VLOOKUP(K751,Master!$A$2:$C$5000,2,FALSE)=214,VLOOKUP(K751,[1]Master0214!$A$2:$D$5000,3,FALSE),VLOOKUP(K751,Master!$A$2:$C$5000,3,FALSE))</f>
        <v>พงษ์ศิริชัย บจก.</v>
      </c>
      <c r="E751" t="s">
        <v>5099</v>
      </c>
      <c r="F751">
        <v>100697</v>
      </c>
      <c r="G751">
        <v>1</v>
      </c>
      <c r="H751">
        <v>79</v>
      </c>
      <c r="I751">
        <f t="shared" si="11"/>
        <v>-79</v>
      </c>
      <c r="J751">
        <f>IF(VLOOKUP(K751,Master!$A$2:$C$5000,2,FALSE)=214,VLOOKUP(K751,[1]Master0214!$A$2:$D$5000,4,FALSE),VLOOKUP(K751,Master!$A$2:$C$5000,2,FALSE))</f>
        <v>218157</v>
      </c>
      <c r="K751" t="s">
        <v>1545</v>
      </c>
      <c r="L751" t="s">
        <v>317</v>
      </c>
      <c r="M751" t="s">
        <v>126</v>
      </c>
      <c r="P751">
        <v>1</v>
      </c>
      <c r="R751" t="s">
        <v>5100</v>
      </c>
      <c r="S751" t="s">
        <v>919</v>
      </c>
    </row>
    <row r="752" spans="1:19" x14ac:dyDescent="0.25">
      <c r="A752">
        <v>1</v>
      </c>
      <c r="B752" t="s">
        <v>4997</v>
      </c>
      <c r="D752" t="e">
        <f>IF(VLOOKUP(K752,Master!$A$2:$C$5000,2,FALSE)=214,VLOOKUP(K752,[1]Master0214!$A$2:$D$5000,3,FALSE),VLOOKUP(K752,Master!$A$2:$C$5000,3,FALSE))</f>
        <v>#N/A</v>
      </c>
      <c r="E752" t="s">
        <v>5101</v>
      </c>
      <c r="F752">
        <v>100697</v>
      </c>
      <c r="G752">
        <v>1</v>
      </c>
      <c r="H752">
        <v>116</v>
      </c>
      <c r="I752">
        <f t="shared" si="11"/>
        <v>-116</v>
      </c>
      <c r="J752" t="e">
        <f>IF(VLOOKUP(K752,Master!$A$2:$C$5000,2,FALSE)=214,VLOOKUP(K752,[1]Master0214!$A$2:$D$5000,4,FALSE),VLOOKUP(K752,Master!$A$2:$C$5000,2,FALSE))</f>
        <v>#N/A</v>
      </c>
      <c r="K752" t="s">
        <v>3533</v>
      </c>
      <c r="L752" t="s">
        <v>1045</v>
      </c>
      <c r="M752" t="s">
        <v>126</v>
      </c>
      <c r="P752">
        <v>1</v>
      </c>
      <c r="R752" t="s">
        <v>5102</v>
      </c>
      <c r="S752" t="s">
        <v>919</v>
      </c>
    </row>
    <row r="753" spans="1:19" x14ac:dyDescent="0.25">
      <c r="A753">
        <v>1</v>
      </c>
      <c r="B753" t="s">
        <v>4997</v>
      </c>
      <c r="D753" t="str">
        <f>IF(VLOOKUP(K753,Master!$A$2:$C$5000,2,FALSE)=214,VLOOKUP(K753,[1]Master0214!$A$2:$D$5000,3,FALSE),VLOOKUP(K753,Master!$A$2:$C$5000,3,FALSE))</f>
        <v>อรพินทร์ มณีโชติ</v>
      </c>
      <c r="E753" t="s">
        <v>5103</v>
      </c>
      <c r="F753">
        <v>100697</v>
      </c>
      <c r="G753">
        <v>1</v>
      </c>
      <c r="H753">
        <v>90</v>
      </c>
      <c r="I753">
        <f t="shared" si="11"/>
        <v>-90</v>
      </c>
      <c r="J753">
        <f>IF(VLOOKUP(K753,Master!$A$2:$C$5000,2,FALSE)=214,VLOOKUP(K753,[1]Master0214!$A$2:$D$5000,4,FALSE),VLOOKUP(K753,Master!$A$2:$C$5000,2,FALSE))</f>
        <v>218393</v>
      </c>
      <c r="K753" t="s">
        <v>2014</v>
      </c>
      <c r="L753" t="s">
        <v>1059</v>
      </c>
      <c r="M753" t="s">
        <v>126</v>
      </c>
      <c r="P753">
        <v>1</v>
      </c>
      <c r="R753" t="s">
        <v>5104</v>
      </c>
      <c r="S753" t="s">
        <v>919</v>
      </c>
    </row>
    <row r="754" spans="1:19" x14ac:dyDescent="0.25">
      <c r="A754">
        <v>1</v>
      </c>
      <c r="B754" t="s">
        <v>4997</v>
      </c>
      <c r="D754" t="str">
        <f>IF(VLOOKUP(K754,Master!$A$2:$C$5000,2,FALSE)=214,VLOOKUP(K754,[1]Master0214!$A$2:$D$5000,3,FALSE),VLOOKUP(K754,Master!$A$2:$C$5000,3,FALSE))</f>
        <v>นุชนาฏ สีทำบุญ</v>
      </c>
      <c r="E754" t="s">
        <v>5105</v>
      </c>
      <c r="F754">
        <v>100697</v>
      </c>
      <c r="G754">
        <v>1</v>
      </c>
      <c r="H754">
        <v>15</v>
      </c>
      <c r="I754">
        <f t="shared" si="11"/>
        <v>-15</v>
      </c>
      <c r="J754">
        <f>IF(VLOOKUP(K754,Master!$A$2:$C$5000,2,FALSE)=214,VLOOKUP(K754,[1]Master0214!$A$2:$D$5000,4,FALSE),VLOOKUP(K754,Master!$A$2:$C$5000,2,FALSE))</f>
        <v>217871</v>
      </c>
      <c r="K754" t="s">
        <v>1565</v>
      </c>
      <c r="L754" t="s">
        <v>1045</v>
      </c>
      <c r="M754" t="s">
        <v>126</v>
      </c>
      <c r="P754">
        <v>1</v>
      </c>
      <c r="R754" t="s">
        <v>5106</v>
      </c>
      <c r="S754" t="s">
        <v>919</v>
      </c>
    </row>
    <row r="755" spans="1:19" x14ac:dyDescent="0.25">
      <c r="A755">
        <v>1</v>
      </c>
      <c r="B755" t="s">
        <v>4997</v>
      </c>
      <c r="D755" t="e">
        <f>IF(VLOOKUP(K755,Master!$A$2:$C$5000,2,FALSE)=214,VLOOKUP(K755,[1]Master0214!$A$2:$D$5000,3,FALSE),VLOOKUP(K755,Master!$A$2:$C$5000,3,FALSE))</f>
        <v>#N/A</v>
      </c>
      <c r="E755" t="s">
        <v>5107</v>
      </c>
      <c r="F755">
        <v>100697</v>
      </c>
      <c r="G755">
        <v>1</v>
      </c>
      <c r="H755">
        <v>97.75</v>
      </c>
      <c r="I755">
        <f t="shared" si="11"/>
        <v>-97.75</v>
      </c>
      <c r="J755" t="e">
        <f>IF(VLOOKUP(K755,Master!$A$2:$C$5000,2,FALSE)=214,VLOOKUP(K755,[1]Master0214!$A$2:$D$5000,4,FALSE),VLOOKUP(K755,Master!$A$2:$C$5000,2,FALSE))</f>
        <v>#N/A</v>
      </c>
      <c r="K755" t="s">
        <v>3512</v>
      </c>
      <c r="L755" t="s">
        <v>1045</v>
      </c>
      <c r="M755" t="s">
        <v>126</v>
      </c>
      <c r="P755">
        <v>1</v>
      </c>
      <c r="R755" t="s">
        <v>5108</v>
      </c>
      <c r="S755" t="s">
        <v>919</v>
      </c>
    </row>
    <row r="756" spans="1:19" x14ac:dyDescent="0.25">
      <c r="A756">
        <v>1</v>
      </c>
      <c r="B756" t="s">
        <v>4997</v>
      </c>
      <c r="D756" t="e">
        <f>IF(VLOOKUP(K756,Master!$A$2:$C$5000,2,FALSE)=214,VLOOKUP(K756,[1]Master0214!$A$2:$D$5000,3,FALSE),VLOOKUP(K756,Master!$A$2:$C$5000,3,FALSE))</f>
        <v>#N/A</v>
      </c>
      <c r="E756" t="s">
        <v>5109</v>
      </c>
      <c r="F756">
        <v>100697</v>
      </c>
      <c r="G756">
        <v>1</v>
      </c>
      <c r="H756">
        <v>46.75</v>
      </c>
      <c r="I756">
        <f t="shared" si="11"/>
        <v>-46.75</v>
      </c>
      <c r="J756" t="e">
        <f>IF(VLOOKUP(K756,Master!$A$2:$C$5000,2,FALSE)=214,VLOOKUP(K756,[1]Master0214!$A$2:$D$5000,4,FALSE),VLOOKUP(K756,Master!$A$2:$C$5000,2,FALSE))</f>
        <v>#N/A</v>
      </c>
      <c r="K756" t="s">
        <v>3507</v>
      </c>
      <c r="L756" t="s">
        <v>317</v>
      </c>
      <c r="M756" t="s">
        <v>126</v>
      </c>
      <c r="P756">
        <v>1</v>
      </c>
      <c r="R756" t="s">
        <v>5110</v>
      </c>
      <c r="S756" t="s">
        <v>919</v>
      </c>
    </row>
    <row r="757" spans="1:19" x14ac:dyDescent="0.25">
      <c r="A757">
        <v>1</v>
      </c>
      <c r="B757" t="s">
        <v>4997</v>
      </c>
      <c r="D757" t="str">
        <f>IF(VLOOKUP(K757,Master!$A$2:$C$5000,2,FALSE)=214,VLOOKUP(K757,[1]Master0214!$A$2:$D$5000,3,FALSE),VLOOKUP(K757,Master!$A$2:$C$5000,3,FALSE))</f>
        <v>ปรีชา สาระรัตน์</v>
      </c>
      <c r="E757" t="s">
        <v>5111</v>
      </c>
      <c r="F757">
        <v>100697</v>
      </c>
      <c r="G757">
        <v>1</v>
      </c>
      <c r="H757">
        <v>12</v>
      </c>
      <c r="I757">
        <f t="shared" si="11"/>
        <v>-12</v>
      </c>
      <c r="J757">
        <f>IF(VLOOKUP(K757,Master!$A$2:$C$5000,2,FALSE)=214,VLOOKUP(K757,[1]Master0214!$A$2:$D$5000,4,FALSE),VLOOKUP(K757,Master!$A$2:$C$5000,2,FALSE))</f>
        <v>218228</v>
      </c>
      <c r="K757" t="s">
        <v>1695</v>
      </c>
      <c r="L757" t="s">
        <v>203</v>
      </c>
      <c r="M757" t="s">
        <v>126</v>
      </c>
      <c r="P757">
        <v>1</v>
      </c>
      <c r="R757" t="s">
        <v>5112</v>
      </c>
      <c r="S757" t="s">
        <v>919</v>
      </c>
    </row>
    <row r="758" spans="1:19" x14ac:dyDescent="0.25">
      <c r="A758">
        <v>1</v>
      </c>
      <c r="B758" t="s">
        <v>4997</v>
      </c>
      <c r="D758" t="str">
        <f>IF(VLOOKUP(K758,Master!$A$2:$C$5000,2,FALSE)=214,VLOOKUP(K758,[1]Master0214!$A$2:$D$5000,3,FALSE),VLOOKUP(K758,Master!$A$2:$C$5000,3,FALSE))</f>
        <v>รัศมีโลจิสติกส์ขนส่ง หจก.</v>
      </c>
      <c r="E758" t="s">
        <v>5113</v>
      </c>
      <c r="F758">
        <v>100697</v>
      </c>
      <c r="G758">
        <v>1</v>
      </c>
      <c r="H758">
        <v>20</v>
      </c>
      <c r="I758">
        <f t="shared" si="11"/>
        <v>-20</v>
      </c>
      <c r="J758">
        <f>IF(VLOOKUP(K758,Master!$A$2:$C$5000,2,FALSE)=214,VLOOKUP(K758,[1]Master0214!$A$2:$D$5000,4,FALSE),VLOOKUP(K758,Master!$A$2:$C$5000,2,FALSE))</f>
        <v>218023</v>
      </c>
      <c r="K758" t="s">
        <v>2302</v>
      </c>
      <c r="L758" t="s">
        <v>203</v>
      </c>
      <c r="M758" t="s">
        <v>126</v>
      </c>
      <c r="P758">
        <v>1</v>
      </c>
      <c r="R758" t="s">
        <v>5114</v>
      </c>
      <c r="S758" t="s">
        <v>919</v>
      </c>
    </row>
    <row r="759" spans="1:19" x14ac:dyDescent="0.25">
      <c r="A759">
        <v>1</v>
      </c>
      <c r="B759" t="s">
        <v>4997</v>
      </c>
      <c r="D759" t="str">
        <f>IF(VLOOKUP(K759,Master!$A$2:$C$5000,2,FALSE)=214,VLOOKUP(K759,[1]Master0214!$A$2:$D$5000,3,FALSE),VLOOKUP(K759,Master!$A$2:$C$5000,3,FALSE))</f>
        <v>ชวัลวิทย์  นามสง่า</v>
      </c>
      <c r="E759" t="s">
        <v>5115</v>
      </c>
      <c r="F759">
        <v>100697</v>
      </c>
      <c r="G759">
        <v>1</v>
      </c>
      <c r="H759">
        <v>28</v>
      </c>
      <c r="I759">
        <f t="shared" si="11"/>
        <v>-28</v>
      </c>
      <c r="J759">
        <f>IF(VLOOKUP(K759,Master!$A$2:$C$5000,2,FALSE)=214,VLOOKUP(K759,[1]Master0214!$A$2:$D$5000,4,FALSE),VLOOKUP(K759,Master!$A$2:$C$5000,2,FALSE))</f>
        <v>218006</v>
      </c>
      <c r="K759" t="s">
        <v>1535</v>
      </c>
      <c r="L759" t="s">
        <v>203</v>
      </c>
      <c r="M759" t="s">
        <v>126</v>
      </c>
      <c r="P759">
        <v>1</v>
      </c>
      <c r="R759" t="s">
        <v>5116</v>
      </c>
      <c r="S759" t="s">
        <v>919</v>
      </c>
    </row>
    <row r="760" spans="1:19" x14ac:dyDescent="0.25">
      <c r="A760">
        <v>1</v>
      </c>
      <c r="B760" t="s">
        <v>4997</v>
      </c>
      <c r="D760" t="str">
        <f>IF(VLOOKUP(K760,Master!$A$2:$C$5000,2,FALSE)=214,VLOOKUP(K760,[1]Master0214!$A$2:$D$5000,3,FALSE),VLOOKUP(K760,Master!$A$2:$C$5000,3,FALSE))</f>
        <v>รัศมีโลจิสติกส์ขนส่ง หจก.</v>
      </c>
      <c r="E760" t="s">
        <v>5117</v>
      </c>
      <c r="F760">
        <v>100697</v>
      </c>
      <c r="G760">
        <v>1</v>
      </c>
      <c r="H760">
        <v>16</v>
      </c>
      <c r="I760">
        <f t="shared" si="11"/>
        <v>-16</v>
      </c>
      <c r="J760">
        <f>IF(VLOOKUP(K760,Master!$A$2:$C$5000,2,FALSE)=214,VLOOKUP(K760,[1]Master0214!$A$2:$D$5000,4,FALSE),VLOOKUP(K760,Master!$A$2:$C$5000,2,FALSE))</f>
        <v>218023</v>
      </c>
      <c r="K760" t="s">
        <v>1431</v>
      </c>
      <c r="L760" t="s">
        <v>203</v>
      </c>
      <c r="M760" t="s">
        <v>126</v>
      </c>
      <c r="P760">
        <v>1</v>
      </c>
      <c r="R760" t="s">
        <v>5118</v>
      </c>
      <c r="S760" t="s">
        <v>919</v>
      </c>
    </row>
    <row r="761" spans="1:19" x14ac:dyDescent="0.25">
      <c r="A761">
        <v>1</v>
      </c>
      <c r="B761" t="s">
        <v>4997</v>
      </c>
      <c r="D761" t="str">
        <f>IF(VLOOKUP(K761,Master!$A$2:$C$5000,2,FALSE)=214,VLOOKUP(K761,[1]Master0214!$A$2:$D$5000,3,FALSE),VLOOKUP(K761,Master!$A$2:$C$5000,3,FALSE))</f>
        <v>วิทิตพันธ์ ทรานสปอร์ต บจก.</v>
      </c>
      <c r="E761" t="s">
        <v>5119</v>
      </c>
      <c r="F761">
        <v>100697</v>
      </c>
      <c r="G761">
        <v>1</v>
      </c>
      <c r="H761">
        <v>10.01</v>
      </c>
      <c r="I761">
        <f t="shared" si="11"/>
        <v>-10.01</v>
      </c>
      <c r="J761">
        <f>IF(VLOOKUP(K761,Master!$A$2:$C$5000,2,FALSE)=214,VLOOKUP(K761,[1]Master0214!$A$2:$D$5000,4,FALSE),VLOOKUP(K761,Master!$A$2:$C$5000,2,FALSE))</f>
        <v>218234</v>
      </c>
      <c r="K761" t="s">
        <v>205</v>
      </c>
      <c r="L761" t="s">
        <v>317</v>
      </c>
      <c r="M761" t="s">
        <v>126</v>
      </c>
      <c r="P761">
        <v>1</v>
      </c>
      <c r="R761" t="s">
        <v>5120</v>
      </c>
      <c r="S761" t="s">
        <v>919</v>
      </c>
    </row>
    <row r="762" spans="1:19" x14ac:dyDescent="0.25">
      <c r="A762">
        <v>1</v>
      </c>
      <c r="B762" t="s">
        <v>4997</v>
      </c>
      <c r="D762" t="str">
        <f>IF(VLOOKUP(K762,Master!$A$2:$C$5000,2,FALSE)=214,VLOOKUP(K762,[1]Master0214!$A$2:$D$5000,3,FALSE),VLOOKUP(K762,Master!$A$2:$C$5000,3,FALSE))</f>
        <v>นุชนาฏ สีทำบุญ</v>
      </c>
      <c r="E762" t="s">
        <v>5121</v>
      </c>
      <c r="F762">
        <v>100697</v>
      </c>
      <c r="G762">
        <v>1</v>
      </c>
      <c r="H762">
        <v>15</v>
      </c>
      <c r="I762">
        <f t="shared" si="11"/>
        <v>-15</v>
      </c>
      <c r="J762">
        <f>IF(VLOOKUP(K762,Master!$A$2:$C$5000,2,FALSE)=214,VLOOKUP(K762,[1]Master0214!$A$2:$D$5000,4,FALSE),VLOOKUP(K762,Master!$A$2:$C$5000,2,FALSE))</f>
        <v>217871</v>
      </c>
      <c r="K762" t="s">
        <v>1565</v>
      </c>
      <c r="L762" t="s">
        <v>1045</v>
      </c>
      <c r="M762" t="s">
        <v>126</v>
      </c>
      <c r="P762">
        <v>1</v>
      </c>
      <c r="R762" t="s">
        <v>5122</v>
      </c>
      <c r="S762" t="s">
        <v>919</v>
      </c>
    </row>
    <row r="763" spans="1:19" x14ac:dyDescent="0.25">
      <c r="A763">
        <v>1</v>
      </c>
      <c r="B763" t="s">
        <v>4997</v>
      </c>
      <c r="D763" t="str">
        <f>IF(VLOOKUP(K763,Master!$A$2:$C$5000,2,FALSE)=214,VLOOKUP(K763,[1]Master0214!$A$2:$D$5000,3,FALSE),VLOOKUP(K763,Master!$A$2:$C$5000,3,FALSE))</f>
        <v>พงษ์ศิริชัย บจก.</v>
      </c>
      <c r="E763" t="s">
        <v>5123</v>
      </c>
      <c r="F763">
        <v>100697</v>
      </c>
      <c r="G763">
        <v>1</v>
      </c>
      <c r="H763">
        <v>15</v>
      </c>
      <c r="I763">
        <f t="shared" si="11"/>
        <v>-15</v>
      </c>
      <c r="J763">
        <f>IF(VLOOKUP(K763,Master!$A$2:$C$5000,2,FALSE)=214,VLOOKUP(K763,[1]Master0214!$A$2:$D$5000,4,FALSE),VLOOKUP(K763,Master!$A$2:$C$5000,2,FALSE))</f>
        <v>218157</v>
      </c>
      <c r="K763" t="s">
        <v>2060</v>
      </c>
      <c r="L763" t="s">
        <v>317</v>
      </c>
      <c r="M763" t="s">
        <v>126</v>
      </c>
      <c r="P763">
        <v>1</v>
      </c>
      <c r="R763" t="s">
        <v>5124</v>
      </c>
      <c r="S763" t="s">
        <v>919</v>
      </c>
    </row>
    <row r="764" spans="1:19" x14ac:dyDescent="0.25">
      <c r="A764">
        <v>1</v>
      </c>
      <c r="B764" t="s">
        <v>4997</v>
      </c>
      <c r="D764" t="str">
        <f>IF(VLOOKUP(K764,Master!$A$2:$C$5000,2,FALSE)=214,VLOOKUP(K764,[1]Master0214!$A$2:$D$5000,3,FALSE),VLOOKUP(K764,Master!$A$2:$C$5000,3,FALSE))</f>
        <v>พรรณี ญาณกิตติ์กูร</v>
      </c>
      <c r="E764" t="s">
        <v>5125</v>
      </c>
      <c r="F764">
        <v>100697</v>
      </c>
      <c r="G764">
        <v>1</v>
      </c>
      <c r="H764">
        <v>15</v>
      </c>
      <c r="I764">
        <f t="shared" si="11"/>
        <v>-15</v>
      </c>
      <c r="J764">
        <f>IF(VLOOKUP(K764,Master!$A$2:$C$5000,2,FALSE)=214,VLOOKUP(K764,[1]Master0214!$A$2:$D$5000,4,FALSE),VLOOKUP(K764,Master!$A$2:$C$5000,2,FALSE))</f>
        <v>218627</v>
      </c>
      <c r="K764" t="s">
        <v>1574</v>
      </c>
      <c r="L764" t="s">
        <v>203</v>
      </c>
      <c r="M764" t="s">
        <v>126</v>
      </c>
      <c r="P764">
        <v>1</v>
      </c>
      <c r="R764" t="s">
        <v>5126</v>
      </c>
      <c r="S764" t="s">
        <v>919</v>
      </c>
    </row>
    <row r="765" spans="1:19" x14ac:dyDescent="0.25">
      <c r="A765">
        <v>1</v>
      </c>
      <c r="B765" t="s">
        <v>4997</v>
      </c>
      <c r="D765" t="str">
        <f>IF(VLOOKUP(K765,Master!$A$2:$C$5000,2,FALSE)=214,VLOOKUP(K765,[1]Master0214!$A$2:$D$5000,3,FALSE),VLOOKUP(K765,Master!$A$2:$C$5000,3,FALSE))</f>
        <v>ยุพิน สร้อยเพชร</v>
      </c>
      <c r="E765" t="s">
        <v>5127</v>
      </c>
      <c r="F765">
        <v>100697</v>
      </c>
      <c r="G765">
        <v>1</v>
      </c>
      <c r="H765">
        <v>84</v>
      </c>
      <c r="I765">
        <f t="shared" si="11"/>
        <v>-84</v>
      </c>
      <c r="J765">
        <f>IF(VLOOKUP(K765,Master!$A$2:$C$5000,2,FALSE)=214,VLOOKUP(K765,[1]Master0214!$A$2:$D$5000,4,FALSE),VLOOKUP(K765,Master!$A$2:$C$5000,2,FALSE))</f>
        <v>221640</v>
      </c>
      <c r="K765" t="s">
        <v>2499</v>
      </c>
      <c r="L765" t="s">
        <v>254</v>
      </c>
      <c r="M765" t="s">
        <v>126</v>
      </c>
      <c r="P765">
        <v>1</v>
      </c>
      <c r="R765" t="s">
        <v>5128</v>
      </c>
      <c r="S765" t="s">
        <v>919</v>
      </c>
    </row>
    <row r="766" spans="1:19" x14ac:dyDescent="0.25">
      <c r="A766">
        <v>1</v>
      </c>
      <c r="B766" t="s">
        <v>4997</v>
      </c>
      <c r="D766" t="e">
        <f>IF(VLOOKUP(K766,Master!$A$2:$C$5000,2,FALSE)=214,VLOOKUP(K766,[1]Master0214!$A$2:$D$5000,3,FALSE),VLOOKUP(K766,Master!$A$2:$C$5000,3,FALSE))</f>
        <v>#N/A</v>
      </c>
      <c r="E766" t="s">
        <v>5129</v>
      </c>
      <c r="F766">
        <v>100697</v>
      </c>
      <c r="G766">
        <v>1</v>
      </c>
      <c r="H766">
        <v>888</v>
      </c>
      <c r="I766">
        <f t="shared" si="11"/>
        <v>-888</v>
      </c>
      <c r="J766" t="e">
        <f>IF(VLOOKUP(K766,Master!$A$2:$C$5000,2,FALSE)=214,VLOOKUP(K766,[1]Master0214!$A$2:$D$5000,4,FALSE),VLOOKUP(K766,Master!$A$2:$C$5000,2,FALSE))</f>
        <v>#N/A</v>
      </c>
      <c r="K766" t="s">
        <v>5130</v>
      </c>
      <c r="L766" t="s">
        <v>3501</v>
      </c>
      <c r="M766" t="s">
        <v>126</v>
      </c>
      <c r="P766">
        <v>1</v>
      </c>
      <c r="R766" t="s">
        <v>5131</v>
      </c>
      <c r="S766" t="s">
        <v>919</v>
      </c>
    </row>
    <row r="767" spans="1:19" x14ac:dyDescent="0.25">
      <c r="A767">
        <v>1</v>
      </c>
      <c r="B767" t="s">
        <v>4997</v>
      </c>
      <c r="D767" t="str">
        <f>IF(VLOOKUP(K767,Master!$A$2:$C$5000,2,FALSE)=214,VLOOKUP(K767,[1]Master0214!$A$2:$D$5000,3,FALSE),VLOOKUP(K767,Master!$A$2:$C$5000,3,FALSE))</f>
        <v>เพียรนาวา ทรานสปอร์ต บจก.</v>
      </c>
      <c r="E767" t="s">
        <v>5132</v>
      </c>
      <c r="F767">
        <v>100697</v>
      </c>
      <c r="G767">
        <v>1</v>
      </c>
      <c r="H767">
        <v>100</v>
      </c>
      <c r="I767">
        <f t="shared" si="11"/>
        <v>-100</v>
      </c>
      <c r="J767">
        <f>IF(VLOOKUP(K767,Master!$A$2:$C$5000,2,FALSE)=214,VLOOKUP(K767,[1]Master0214!$A$2:$D$5000,4,FALSE),VLOOKUP(K767,Master!$A$2:$C$5000,2,FALSE))</f>
        <v>217781</v>
      </c>
      <c r="K767" t="s">
        <v>1603</v>
      </c>
      <c r="L767" t="s">
        <v>322</v>
      </c>
      <c r="M767" t="s">
        <v>126</v>
      </c>
      <c r="P767">
        <v>1</v>
      </c>
      <c r="R767" t="s">
        <v>5133</v>
      </c>
      <c r="S767" t="s">
        <v>919</v>
      </c>
    </row>
    <row r="768" spans="1:19" x14ac:dyDescent="0.25">
      <c r="A768">
        <v>1</v>
      </c>
      <c r="B768" t="s">
        <v>4997</v>
      </c>
      <c r="D768" t="str">
        <f>IF(VLOOKUP(K768,Master!$A$2:$C$5000,2,FALSE)=214,VLOOKUP(K768,[1]Master0214!$A$2:$D$5000,3,FALSE),VLOOKUP(K768,Master!$A$2:$C$5000,3,FALSE))</f>
        <v>พิมลรัตน์ แสนเมือง</v>
      </c>
      <c r="E768" t="s">
        <v>5134</v>
      </c>
      <c r="F768">
        <v>100697</v>
      </c>
      <c r="G768">
        <v>1</v>
      </c>
      <c r="H768">
        <v>552</v>
      </c>
      <c r="I768">
        <f t="shared" si="11"/>
        <v>-552</v>
      </c>
      <c r="J768">
        <f>IF(VLOOKUP(K768,Master!$A$2:$C$5000,2,FALSE)=214,VLOOKUP(K768,[1]Master0214!$A$2:$D$5000,4,FALSE),VLOOKUP(K768,Master!$A$2:$C$5000,2,FALSE))</f>
        <v>218066</v>
      </c>
      <c r="K768" t="s">
        <v>2153</v>
      </c>
      <c r="L768" t="s">
        <v>322</v>
      </c>
      <c r="M768" t="s">
        <v>126</v>
      </c>
      <c r="P768">
        <v>1</v>
      </c>
      <c r="R768" t="s">
        <v>5135</v>
      </c>
      <c r="S768" t="s">
        <v>919</v>
      </c>
    </row>
    <row r="769" spans="1:19" x14ac:dyDescent="0.25">
      <c r="A769">
        <v>1</v>
      </c>
      <c r="B769" t="s">
        <v>4997</v>
      </c>
      <c r="D769" t="str">
        <f>IF(VLOOKUP(K769,Master!$A$2:$C$5000,2,FALSE)=214,VLOOKUP(K769,[1]Master0214!$A$2:$D$5000,3,FALSE),VLOOKUP(K769,Master!$A$2:$C$5000,3,FALSE))</f>
        <v>ศักดิ์ชัย ประทุมศรีขจร</v>
      </c>
      <c r="E769" t="s">
        <v>5136</v>
      </c>
      <c r="F769">
        <v>100697</v>
      </c>
      <c r="G769">
        <v>1</v>
      </c>
      <c r="H769">
        <v>220</v>
      </c>
      <c r="I769">
        <f t="shared" si="11"/>
        <v>-220</v>
      </c>
      <c r="J769">
        <f>IF(VLOOKUP(K769,Master!$A$2:$C$5000,2,FALSE)=214,VLOOKUP(K769,[1]Master0214!$A$2:$D$5000,4,FALSE),VLOOKUP(K769,Master!$A$2:$C$5000,2,FALSE))</f>
        <v>219151</v>
      </c>
      <c r="K769" t="s">
        <v>2077</v>
      </c>
      <c r="L769" t="s">
        <v>254</v>
      </c>
      <c r="M769" t="s">
        <v>126</v>
      </c>
      <c r="P769">
        <v>1</v>
      </c>
      <c r="R769" t="s">
        <v>5137</v>
      </c>
      <c r="S769" t="s">
        <v>919</v>
      </c>
    </row>
    <row r="770" spans="1:19" x14ac:dyDescent="0.25">
      <c r="A770">
        <v>1</v>
      </c>
      <c r="B770" t="s">
        <v>4997</v>
      </c>
      <c r="D770" t="str">
        <f>IF(VLOOKUP(K770,Master!$A$2:$C$5000,2,FALSE)=214,VLOOKUP(K770,[1]Master0214!$A$2:$D$5000,3,FALSE),VLOOKUP(K770,Master!$A$2:$C$5000,3,FALSE))</f>
        <v>อัครวัฒน์ กิตติภักดีพันธ์</v>
      </c>
      <c r="E770" t="s">
        <v>5138</v>
      </c>
      <c r="F770">
        <v>100697</v>
      </c>
      <c r="G770">
        <v>1</v>
      </c>
      <c r="H770">
        <v>489</v>
      </c>
      <c r="I770">
        <f t="shared" ref="I770:I833" si="12">-H770</f>
        <v>-489</v>
      </c>
      <c r="J770">
        <f>IF(VLOOKUP(K770,Master!$A$2:$C$5000,2,FALSE)=214,VLOOKUP(K770,[1]Master0214!$A$2:$D$5000,4,FALSE),VLOOKUP(K770,Master!$A$2:$C$5000,2,FALSE))</f>
        <v>218617</v>
      </c>
      <c r="K770" t="s">
        <v>1936</v>
      </c>
      <c r="L770" t="s">
        <v>254</v>
      </c>
      <c r="M770" t="s">
        <v>126</v>
      </c>
      <c r="P770">
        <v>1</v>
      </c>
      <c r="R770" t="s">
        <v>5139</v>
      </c>
      <c r="S770" t="s">
        <v>919</v>
      </c>
    </row>
    <row r="771" spans="1:19" x14ac:dyDescent="0.25">
      <c r="A771">
        <v>1</v>
      </c>
      <c r="B771" t="s">
        <v>4997</v>
      </c>
      <c r="D771" t="str">
        <f>IF(VLOOKUP(K771,Master!$A$2:$C$5000,2,FALSE)=214,VLOOKUP(K771,[1]Master0214!$A$2:$D$5000,3,FALSE),VLOOKUP(K771,Master!$A$2:$C$5000,3,FALSE))</f>
        <v>บดินทร์ ปันดา</v>
      </c>
      <c r="E771" t="s">
        <v>5140</v>
      </c>
      <c r="F771">
        <v>100697</v>
      </c>
      <c r="G771">
        <v>1</v>
      </c>
      <c r="H771">
        <v>109</v>
      </c>
      <c r="I771">
        <f t="shared" si="12"/>
        <v>-109</v>
      </c>
      <c r="J771">
        <f>IF(VLOOKUP(K771,Master!$A$2:$C$5000,2,FALSE)=214,VLOOKUP(K771,[1]Master0214!$A$2:$D$5000,4,FALSE),VLOOKUP(K771,Master!$A$2:$C$5000,2,FALSE))</f>
        <v>218124</v>
      </c>
      <c r="K771" t="s">
        <v>1476</v>
      </c>
      <c r="L771" t="s">
        <v>254</v>
      </c>
      <c r="M771" t="s">
        <v>126</v>
      </c>
      <c r="P771">
        <v>1</v>
      </c>
      <c r="R771" t="s">
        <v>5141</v>
      </c>
      <c r="S771" t="s">
        <v>919</v>
      </c>
    </row>
    <row r="772" spans="1:19" x14ac:dyDescent="0.25">
      <c r="A772">
        <v>1</v>
      </c>
      <c r="B772" t="s">
        <v>4997</v>
      </c>
      <c r="D772" t="str">
        <f>IF(VLOOKUP(K772,Master!$A$2:$C$5000,2,FALSE)=214,VLOOKUP(K772,[1]Master0214!$A$2:$D$5000,3,FALSE),VLOOKUP(K772,Master!$A$2:$C$5000,3,FALSE))</f>
        <v>ณัฐธิดา เลขะวณิชย์</v>
      </c>
      <c r="E772" t="s">
        <v>5142</v>
      </c>
      <c r="F772">
        <v>100697</v>
      </c>
      <c r="G772">
        <v>1</v>
      </c>
      <c r="H772">
        <v>586</v>
      </c>
      <c r="I772">
        <f t="shared" si="12"/>
        <v>-586</v>
      </c>
      <c r="J772">
        <f>IF(VLOOKUP(K772,Master!$A$2:$C$5000,2,FALSE)=214,VLOOKUP(K772,[1]Master0214!$A$2:$D$5000,4,FALSE),VLOOKUP(K772,Master!$A$2:$C$5000,2,FALSE))</f>
        <v>221641</v>
      </c>
      <c r="K772" t="s">
        <v>2500</v>
      </c>
      <c r="L772" t="s">
        <v>254</v>
      </c>
      <c r="M772" t="s">
        <v>126</v>
      </c>
      <c r="P772">
        <v>1</v>
      </c>
      <c r="R772" t="s">
        <v>5143</v>
      </c>
      <c r="S772" t="s">
        <v>919</v>
      </c>
    </row>
    <row r="773" spans="1:19" x14ac:dyDescent="0.25">
      <c r="A773">
        <v>1</v>
      </c>
      <c r="B773" t="s">
        <v>4997</v>
      </c>
      <c r="D773" t="str">
        <f>IF(VLOOKUP(K773,Master!$A$2:$C$5000,2,FALSE)=214,VLOOKUP(K773,[1]Master0214!$A$2:$D$5000,3,FALSE),VLOOKUP(K773,Master!$A$2:$C$5000,3,FALSE))</f>
        <v>อภิชาติ สอนราษฎร์</v>
      </c>
      <c r="E773" t="s">
        <v>5144</v>
      </c>
      <c r="F773">
        <v>100697</v>
      </c>
      <c r="G773">
        <v>1</v>
      </c>
      <c r="H773">
        <v>8</v>
      </c>
      <c r="I773">
        <f t="shared" si="12"/>
        <v>-8</v>
      </c>
      <c r="J773">
        <f>IF(VLOOKUP(K773,Master!$A$2:$C$5000,2,FALSE)=214,VLOOKUP(K773,[1]Master0214!$A$2:$D$5000,4,FALSE),VLOOKUP(K773,Master!$A$2:$C$5000,2,FALSE))</f>
        <v>219497</v>
      </c>
      <c r="K773" t="s">
        <v>2280</v>
      </c>
      <c r="L773" t="s">
        <v>254</v>
      </c>
      <c r="M773" t="s">
        <v>126</v>
      </c>
      <c r="P773">
        <v>1</v>
      </c>
      <c r="R773" t="s">
        <v>5145</v>
      </c>
      <c r="S773" t="s">
        <v>919</v>
      </c>
    </row>
    <row r="774" spans="1:19" x14ac:dyDescent="0.25">
      <c r="A774">
        <v>1</v>
      </c>
      <c r="B774" t="s">
        <v>4997</v>
      </c>
      <c r="D774" t="str">
        <f>IF(VLOOKUP(K774,Master!$A$2:$C$5000,2,FALSE)=214,VLOOKUP(K774,[1]Master0214!$A$2:$D$5000,3,FALSE),VLOOKUP(K774,Master!$A$2:$C$5000,3,FALSE))</f>
        <v>บจ.จี88 พลัส</v>
      </c>
      <c r="E774" t="s">
        <v>5146</v>
      </c>
      <c r="F774">
        <v>100697</v>
      </c>
      <c r="G774">
        <v>1</v>
      </c>
      <c r="H774">
        <v>30</v>
      </c>
      <c r="I774">
        <f t="shared" si="12"/>
        <v>-30</v>
      </c>
      <c r="J774">
        <f>IF(VLOOKUP(K774,Master!$A$2:$C$5000,2,FALSE)=214,VLOOKUP(K774,[1]Master0214!$A$2:$D$5000,4,FALSE),VLOOKUP(K774,Master!$A$2:$C$5000,2,FALSE))</f>
        <v>221375</v>
      </c>
      <c r="K774" t="s">
        <v>2523</v>
      </c>
      <c r="L774" t="s">
        <v>254</v>
      </c>
      <c r="M774" t="s">
        <v>126</v>
      </c>
      <c r="P774">
        <v>1</v>
      </c>
      <c r="R774" t="s">
        <v>5147</v>
      </c>
      <c r="S774" t="s">
        <v>919</v>
      </c>
    </row>
    <row r="775" spans="1:19" x14ac:dyDescent="0.25">
      <c r="A775">
        <v>1</v>
      </c>
      <c r="B775" t="s">
        <v>4997</v>
      </c>
      <c r="D775" t="str">
        <f>IF(VLOOKUP(K775,Master!$A$2:$C$5000,2,FALSE)=214,VLOOKUP(K775,[1]Master0214!$A$2:$D$5000,3,FALSE),VLOOKUP(K775,Master!$A$2:$C$5000,3,FALSE))</f>
        <v>บจ.เจริญพร โลจิสติก</v>
      </c>
      <c r="E775" t="s">
        <v>5148</v>
      </c>
      <c r="F775">
        <v>100697</v>
      </c>
      <c r="G775">
        <v>1</v>
      </c>
      <c r="H775">
        <v>49</v>
      </c>
      <c r="I775">
        <f t="shared" si="12"/>
        <v>-49</v>
      </c>
      <c r="J775">
        <f>IF(VLOOKUP(K775,Master!$A$2:$C$5000,2,FALSE)=214,VLOOKUP(K775,[1]Master0214!$A$2:$D$5000,4,FALSE),VLOOKUP(K775,Master!$A$2:$C$5000,2,FALSE))</f>
        <v>221363</v>
      </c>
      <c r="K775" t="s">
        <v>3349</v>
      </c>
      <c r="L775" t="s">
        <v>254</v>
      </c>
      <c r="M775" t="s">
        <v>126</v>
      </c>
      <c r="P775">
        <v>1</v>
      </c>
      <c r="R775" t="s">
        <v>5149</v>
      </c>
      <c r="S775" t="s">
        <v>919</v>
      </c>
    </row>
    <row r="776" spans="1:19" x14ac:dyDescent="0.25">
      <c r="A776">
        <v>1</v>
      </c>
      <c r="B776" t="s">
        <v>4997</v>
      </c>
      <c r="D776" t="str">
        <f>IF(VLOOKUP(K776,Master!$A$2:$C$5000,2,FALSE)=214,VLOOKUP(K776,[1]Master0214!$A$2:$D$5000,3,FALSE),VLOOKUP(K776,Master!$A$2:$C$5000,3,FALSE))</f>
        <v>บจ.จี88 พลัส</v>
      </c>
      <c r="E776" t="s">
        <v>5150</v>
      </c>
      <c r="F776">
        <v>100697</v>
      </c>
      <c r="G776">
        <v>1</v>
      </c>
      <c r="H776">
        <v>20</v>
      </c>
      <c r="I776">
        <f t="shared" si="12"/>
        <v>-20</v>
      </c>
      <c r="J776">
        <f>IF(VLOOKUP(K776,Master!$A$2:$C$5000,2,FALSE)=214,VLOOKUP(K776,[1]Master0214!$A$2:$D$5000,4,FALSE),VLOOKUP(K776,Master!$A$2:$C$5000,2,FALSE))</f>
        <v>221375</v>
      </c>
      <c r="K776" t="s">
        <v>2526</v>
      </c>
      <c r="L776" t="s">
        <v>254</v>
      </c>
      <c r="M776" t="s">
        <v>126</v>
      </c>
      <c r="P776">
        <v>1</v>
      </c>
      <c r="R776" t="s">
        <v>5151</v>
      </c>
      <c r="S776" t="s">
        <v>919</v>
      </c>
    </row>
    <row r="777" spans="1:19" x14ac:dyDescent="0.25">
      <c r="A777">
        <v>1</v>
      </c>
      <c r="B777" t="s">
        <v>5152</v>
      </c>
      <c r="D777" t="str">
        <f>IF(VLOOKUP(K777,Master!$A$2:$C$5000,2,FALSE)=214,VLOOKUP(K777,[1]Master0214!$A$2:$D$5000,3,FALSE),VLOOKUP(K777,Master!$A$2:$C$5000,3,FALSE))</f>
        <v>น้องเฟต้า ทรานสปอร์ต หจก.</v>
      </c>
      <c r="E777" t="s">
        <v>5153</v>
      </c>
      <c r="F777">
        <v>100697</v>
      </c>
      <c r="G777">
        <v>1</v>
      </c>
      <c r="H777">
        <v>66.009999999999991</v>
      </c>
      <c r="I777">
        <f t="shared" si="12"/>
        <v>-66.009999999999991</v>
      </c>
      <c r="J777">
        <f>IF(VLOOKUP(K777,Master!$A$2:$C$5000,2,FALSE)=214,VLOOKUP(K777,[1]Master0214!$A$2:$D$5000,4,FALSE),VLOOKUP(K777,Master!$A$2:$C$5000,2,FALSE))</f>
        <v>218319</v>
      </c>
      <c r="K777" t="s">
        <v>1781</v>
      </c>
      <c r="L777" t="s">
        <v>3511</v>
      </c>
      <c r="M777" t="s">
        <v>126</v>
      </c>
      <c r="P777">
        <v>1</v>
      </c>
      <c r="R777" t="s">
        <v>5154</v>
      </c>
      <c r="S777" t="s">
        <v>919</v>
      </c>
    </row>
    <row r="778" spans="1:19" x14ac:dyDescent="0.25">
      <c r="A778">
        <v>1</v>
      </c>
      <c r="B778" t="s">
        <v>5152</v>
      </c>
      <c r="D778" t="e">
        <f>IF(VLOOKUP(K778,Master!$A$2:$C$5000,2,FALSE)=214,VLOOKUP(K778,[1]Master0214!$A$2:$D$5000,3,FALSE),VLOOKUP(K778,Master!$A$2:$C$5000,3,FALSE))</f>
        <v>#N/A</v>
      </c>
      <c r="E778" t="s">
        <v>5155</v>
      </c>
      <c r="F778">
        <v>100697</v>
      </c>
      <c r="G778">
        <v>1</v>
      </c>
      <c r="H778">
        <v>68</v>
      </c>
      <c r="I778">
        <f t="shared" si="12"/>
        <v>-68</v>
      </c>
      <c r="J778" t="e">
        <f>IF(VLOOKUP(K778,Master!$A$2:$C$5000,2,FALSE)=214,VLOOKUP(K778,[1]Master0214!$A$2:$D$5000,4,FALSE),VLOOKUP(K778,Master!$A$2:$C$5000,2,FALSE))</f>
        <v>#N/A</v>
      </c>
      <c r="K778" t="s">
        <v>5156</v>
      </c>
      <c r="L778" t="s">
        <v>3511</v>
      </c>
      <c r="M778" t="s">
        <v>126</v>
      </c>
      <c r="P778">
        <v>1</v>
      </c>
      <c r="R778" t="s">
        <v>5157</v>
      </c>
      <c r="S778" t="s">
        <v>919</v>
      </c>
    </row>
    <row r="779" spans="1:19" x14ac:dyDescent="0.25">
      <c r="A779">
        <v>1</v>
      </c>
      <c r="B779" t="s">
        <v>5152</v>
      </c>
      <c r="D779" t="str">
        <f>IF(VLOOKUP(K779,Master!$A$2:$C$5000,2,FALSE)=214,VLOOKUP(K779,[1]Master0214!$A$2:$D$5000,3,FALSE),VLOOKUP(K779,Master!$A$2:$C$5000,3,FALSE))</f>
        <v>เทพสุโท หจก.</v>
      </c>
      <c r="E779" t="s">
        <v>5158</v>
      </c>
      <c r="F779">
        <v>100697</v>
      </c>
      <c r="G779">
        <v>1</v>
      </c>
      <c r="H779">
        <v>109</v>
      </c>
      <c r="I779">
        <f t="shared" si="12"/>
        <v>-109</v>
      </c>
      <c r="J779">
        <f>IF(VLOOKUP(K779,Master!$A$2:$C$5000,2,FALSE)=214,VLOOKUP(K779,[1]Master0214!$A$2:$D$5000,4,FALSE),VLOOKUP(K779,Master!$A$2:$C$5000,2,FALSE))</f>
        <v>217827</v>
      </c>
      <c r="K779" t="s">
        <v>2335</v>
      </c>
      <c r="L779" t="s">
        <v>133</v>
      </c>
      <c r="M779" t="s">
        <v>126</v>
      </c>
      <c r="P779">
        <v>1</v>
      </c>
      <c r="R779" t="s">
        <v>5159</v>
      </c>
      <c r="S779" t="s">
        <v>919</v>
      </c>
    </row>
    <row r="780" spans="1:19" x14ac:dyDescent="0.25">
      <c r="A780">
        <v>1</v>
      </c>
      <c r="B780" t="s">
        <v>5152</v>
      </c>
      <c r="D780" t="str">
        <f>IF(VLOOKUP(K780,Master!$A$2:$C$5000,2,FALSE)=214,VLOOKUP(K780,[1]Master0214!$A$2:$D$5000,3,FALSE),VLOOKUP(K780,Master!$A$2:$C$5000,3,FALSE))</f>
        <v>มายา มาเยอะ</v>
      </c>
      <c r="E780" t="s">
        <v>5160</v>
      </c>
      <c r="F780">
        <v>100697</v>
      </c>
      <c r="G780">
        <v>1</v>
      </c>
      <c r="H780">
        <v>44</v>
      </c>
      <c r="I780">
        <f t="shared" si="12"/>
        <v>-44</v>
      </c>
      <c r="J780">
        <f>IF(VLOOKUP(K780,Master!$A$2:$C$5000,2,FALSE)=214,VLOOKUP(K780,[1]Master0214!$A$2:$D$5000,4,FALSE),VLOOKUP(K780,Master!$A$2:$C$5000,2,FALSE))</f>
        <v>218852</v>
      </c>
      <c r="K780" t="s">
        <v>1495</v>
      </c>
      <c r="L780" t="s">
        <v>133</v>
      </c>
      <c r="M780" t="s">
        <v>126</v>
      </c>
      <c r="P780">
        <v>1</v>
      </c>
      <c r="R780" t="s">
        <v>5161</v>
      </c>
      <c r="S780" t="s">
        <v>919</v>
      </c>
    </row>
    <row r="781" spans="1:19" x14ac:dyDescent="0.25">
      <c r="A781">
        <v>1</v>
      </c>
      <c r="B781" t="s">
        <v>5152</v>
      </c>
      <c r="D781" t="str">
        <f>IF(VLOOKUP(K781,Master!$A$2:$C$5000,2,FALSE)=214,VLOOKUP(K781,[1]Master0214!$A$2:$D$5000,3,FALSE),VLOOKUP(K781,Master!$A$2:$C$5000,3,FALSE))</f>
        <v>น้องเฟต้า ทรานสปอร์ต หจก.</v>
      </c>
      <c r="E781" t="s">
        <v>5162</v>
      </c>
      <c r="F781">
        <v>100697</v>
      </c>
      <c r="G781">
        <v>1</v>
      </c>
      <c r="H781">
        <v>221.98000000000002</v>
      </c>
      <c r="I781">
        <f t="shared" si="12"/>
        <v>-221.98000000000002</v>
      </c>
      <c r="J781">
        <f>IF(VLOOKUP(K781,Master!$A$2:$C$5000,2,FALSE)=214,VLOOKUP(K781,[1]Master0214!$A$2:$D$5000,4,FALSE),VLOOKUP(K781,Master!$A$2:$C$5000,2,FALSE))</f>
        <v>218319</v>
      </c>
      <c r="K781" t="s">
        <v>1775</v>
      </c>
      <c r="L781" t="s">
        <v>3511</v>
      </c>
      <c r="M781" t="s">
        <v>126</v>
      </c>
      <c r="P781">
        <v>1</v>
      </c>
      <c r="R781" t="s">
        <v>5163</v>
      </c>
      <c r="S781" t="s">
        <v>919</v>
      </c>
    </row>
    <row r="782" spans="1:19" x14ac:dyDescent="0.25">
      <c r="A782">
        <v>1</v>
      </c>
      <c r="B782" t="s">
        <v>5152</v>
      </c>
      <c r="D782" t="str">
        <f>IF(VLOOKUP(K782,Master!$A$2:$C$5000,2,FALSE)=214,VLOOKUP(K782,[1]Master0214!$A$2:$D$5000,3,FALSE),VLOOKUP(K782,Master!$A$2:$C$5000,3,FALSE))</f>
        <v>วิวัฒน์ ฤทธิไตรภพ</v>
      </c>
      <c r="E782" t="s">
        <v>5164</v>
      </c>
      <c r="F782">
        <v>100697</v>
      </c>
      <c r="G782">
        <v>1</v>
      </c>
      <c r="H782">
        <v>94</v>
      </c>
      <c r="I782">
        <f t="shared" si="12"/>
        <v>-94</v>
      </c>
      <c r="J782">
        <f>IF(VLOOKUP(K782,Master!$A$2:$C$5000,2,FALSE)=214,VLOOKUP(K782,[1]Master0214!$A$2:$D$5000,4,FALSE),VLOOKUP(K782,Master!$A$2:$C$5000,2,FALSE))</f>
        <v>219703</v>
      </c>
      <c r="K782" t="s">
        <v>2287</v>
      </c>
      <c r="L782" t="s">
        <v>133</v>
      </c>
      <c r="M782" t="s">
        <v>126</v>
      </c>
      <c r="P782">
        <v>1</v>
      </c>
      <c r="R782" t="s">
        <v>5165</v>
      </c>
      <c r="S782" t="s">
        <v>919</v>
      </c>
    </row>
    <row r="783" spans="1:19" x14ac:dyDescent="0.25">
      <c r="A783">
        <v>1</v>
      </c>
      <c r="B783" t="s">
        <v>5152</v>
      </c>
      <c r="D783" t="str">
        <f>IF(VLOOKUP(K783,Master!$A$2:$C$5000,2,FALSE)=214,VLOOKUP(K783,[1]Master0214!$A$2:$D$5000,3,FALSE),VLOOKUP(K783,Master!$A$2:$C$5000,3,FALSE))</f>
        <v>เทพสุโท หจก.</v>
      </c>
      <c r="E783" t="s">
        <v>5166</v>
      </c>
      <c r="F783">
        <v>100697</v>
      </c>
      <c r="G783">
        <v>1</v>
      </c>
      <c r="H783">
        <v>66</v>
      </c>
      <c r="I783">
        <f t="shared" si="12"/>
        <v>-66</v>
      </c>
      <c r="J783">
        <f>IF(VLOOKUP(K783,Master!$A$2:$C$5000,2,FALSE)=214,VLOOKUP(K783,[1]Master0214!$A$2:$D$5000,4,FALSE),VLOOKUP(K783,Master!$A$2:$C$5000,2,FALSE))</f>
        <v>217827</v>
      </c>
      <c r="K783" t="s">
        <v>2336</v>
      </c>
      <c r="L783" t="s">
        <v>133</v>
      </c>
      <c r="M783" t="s">
        <v>126</v>
      </c>
      <c r="P783">
        <v>1</v>
      </c>
      <c r="R783" t="s">
        <v>5167</v>
      </c>
      <c r="S783" t="s">
        <v>919</v>
      </c>
    </row>
    <row r="784" spans="1:19" x14ac:dyDescent="0.25">
      <c r="A784">
        <v>1</v>
      </c>
      <c r="B784" t="s">
        <v>5152</v>
      </c>
      <c r="D784" t="str">
        <f>IF(VLOOKUP(K784,Master!$A$2:$C$5000,2,FALSE)=214,VLOOKUP(K784,[1]Master0214!$A$2:$D$5000,3,FALSE),VLOOKUP(K784,Master!$A$2:$C$5000,3,FALSE))</f>
        <v>น้องเฟต้า ทรานสปอร์ต หจก.</v>
      </c>
      <c r="E784" t="s">
        <v>5168</v>
      </c>
      <c r="F784">
        <v>100697</v>
      </c>
      <c r="G784">
        <v>1</v>
      </c>
      <c r="H784">
        <v>11</v>
      </c>
      <c r="I784">
        <f t="shared" si="12"/>
        <v>-11</v>
      </c>
      <c r="J784">
        <f>IF(VLOOKUP(K784,Master!$A$2:$C$5000,2,FALSE)=214,VLOOKUP(K784,[1]Master0214!$A$2:$D$5000,4,FALSE),VLOOKUP(K784,Master!$A$2:$C$5000,2,FALSE))</f>
        <v>218319</v>
      </c>
      <c r="K784" t="s">
        <v>1777</v>
      </c>
      <c r="L784" t="s">
        <v>3511</v>
      </c>
      <c r="M784" t="s">
        <v>126</v>
      </c>
      <c r="P784">
        <v>1</v>
      </c>
      <c r="R784" t="s">
        <v>5169</v>
      </c>
      <c r="S784" t="s">
        <v>919</v>
      </c>
    </row>
    <row r="785" spans="1:19" x14ac:dyDescent="0.25">
      <c r="A785">
        <v>1</v>
      </c>
      <c r="B785" t="s">
        <v>5152</v>
      </c>
      <c r="D785" t="str">
        <f>IF(VLOOKUP(K785,Master!$A$2:$C$5000,2,FALSE)=214,VLOOKUP(K785,[1]Master0214!$A$2:$D$5000,3,FALSE),VLOOKUP(K785,Master!$A$2:$C$5000,3,FALSE))</f>
        <v>เกียรติศักดิ์ บุญเพิ่มพูน</v>
      </c>
      <c r="E785" t="s">
        <v>5170</v>
      </c>
      <c r="F785">
        <v>100697</v>
      </c>
      <c r="G785">
        <v>1</v>
      </c>
      <c r="H785">
        <v>95</v>
      </c>
      <c r="I785">
        <f t="shared" si="12"/>
        <v>-95</v>
      </c>
      <c r="J785">
        <f>IF(VLOOKUP(K785,Master!$A$2:$C$5000,2,FALSE)=214,VLOOKUP(K785,[1]Master0214!$A$2:$D$5000,4,FALSE),VLOOKUP(K785,Master!$A$2:$C$5000,2,FALSE))</f>
        <v>218078</v>
      </c>
      <c r="K785" t="s">
        <v>2591</v>
      </c>
      <c r="L785" t="s">
        <v>133</v>
      </c>
      <c r="M785" t="s">
        <v>126</v>
      </c>
      <c r="P785">
        <v>1</v>
      </c>
      <c r="R785" t="s">
        <v>5171</v>
      </c>
      <c r="S785" t="s">
        <v>919</v>
      </c>
    </row>
    <row r="786" spans="1:19" x14ac:dyDescent="0.25">
      <c r="A786">
        <v>1</v>
      </c>
      <c r="B786" t="s">
        <v>5152</v>
      </c>
      <c r="D786" t="str">
        <f>IF(VLOOKUP(K786,Master!$A$2:$C$5000,2,FALSE)=214,VLOOKUP(K786,[1]Master0214!$A$2:$D$5000,3,FALSE),VLOOKUP(K786,Master!$A$2:$C$5000,3,FALSE))</f>
        <v>สัญญา นาคทอง</v>
      </c>
      <c r="E786" t="s">
        <v>5172</v>
      </c>
      <c r="F786">
        <v>100697</v>
      </c>
      <c r="G786">
        <v>1</v>
      </c>
      <c r="H786">
        <v>17</v>
      </c>
      <c r="I786">
        <f t="shared" si="12"/>
        <v>-17</v>
      </c>
      <c r="J786">
        <f>IF(VLOOKUP(K786,Master!$A$2:$C$5000,2,FALSE)=214,VLOOKUP(K786,[1]Master0214!$A$2:$D$5000,4,FALSE),VLOOKUP(K786,Master!$A$2:$C$5000,2,FALSE))</f>
        <v>218039</v>
      </c>
      <c r="K786" t="s">
        <v>2117</v>
      </c>
      <c r="L786" t="s">
        <v>317</v>
      </c>
      <c r="M786" t="s">
        <v>126</v>
      </c>
      <c r="P786">
        <v>1</v>
      </c>
      <c r="R786" t="s">
        <v>5173</v>
      </c>
      <c r="S786" t="s">
        <v>919</v>
      </c>
    </row>
    <row r="787" spans="1:19" x14ac:dyDescent="0.25">
      <c r="A787">
        <v>1</v>
      </c>
      <c r="B787" t="s">
        <v>5152</v>
      </c>
      <c r="D787" t="str">
        <f>IF(VLOOKUP(K787,Master!$A$2:$C$5000,2,FALSE)=214,VLOOKUP(K787,[1]Master0214!$A$2:$D$5000,3,FALSE),VLOOKUP(K787,Master!$A$2:$C$5000,3,FALSE))</f>
        <v>พูนทรัพย์ทรานสปอร์ต (2554)  หจก.</v>
      </c>
      <c r="E787" t="s">
        <v>5174</v>
      </c>
      <c r="F787">
        <v>100697</v>
      </c>
      <c r="G787">
        <v>1</v>
      </c>
      <c r="H787">
        <v>112</v>
      </c>
      <c r="I787">
        <f t="shared" si="12"/>
        <v>-112</v>
      </c>
      <c r="J787">
        <f>IF(VLOOKUP(K787,Master!$A$2:$C$5000,2,FALSE)=214,VLOOKUP(K787,[1]Master0214!$A$2:$D$5000,4,FALSE),VLOOKUP(K787,Master!$A$2:$C$5000,2,FALSE))</f>
        <v>218819</v>
      </c>
      <c r="K787" t="s">
        <v>2311</v>
      </c>
      <c r="L787" t="s">
        <v>133</v>
      </c>
      <c r="M787" t="s">
        <v>126</v>
      </c>
      <c r="P787">
        <v>1</v>
      </c>
      <c r="R787" t="s">
        <v>5175</v>
      </c>
      <c r="S787" t="s">
        <v>919</v>
      </c>
    </row>
    <row r="788" spans="1:19" x14ac:dyDescent="0.25">
      <c r="A788">
        <v>1</v>
      </c>
      <c r="B788" t="s">
        <v>5152</v>
      </c>
      <c r="D788" t="str">
        <f>IF(VLOOKUP(K788,Master!$A$2:$C$5000,2,FALSE)=214,VLOOKUP(K788,[1]Master0214!$A$2:$D$5000,3,FALSE),VLOOKUP(K788,Master!$A$2:$C$5000,3,FALSE))</f>
        <v>เทพสุโท หจก.</v>
      </c>
      <c r="E788" t="s">
        <v>5176</v>
      </c>
      <c r="F788">
        <v>100697</v>
      </c>
      <c r="G788">
        <v>1</v>
      </c>
      <c r="H788">
        <v>49</v>
      </c>
      <c r="I788">
        <f t="shared" si="12"/>
        <v>-49</v>
      </c>
      <c r="J788">
        <f>IF(VLOOKUP(K788,Master!$A$2:$C$5000,2,FALSE)=214,VLOOKUP(K788,[1]Master0214!$A$2:$D$5000,4,FALSE),VLOOKUP(K788,Master!$A$2:$C$5000,2,FALSE))</f>
        <v>217827</v>
      </c>
      <c r="K788" t="s">
        <v>2163</v>
      </c>
      <c r="L788" t="s">
        <v>133</v>
      </c>
      <c r="M788" t="s">
        <v>126</v>
      </c>
      <c r="P788">
        <v>1</v>
      </c>
      <c r="R788" t="s">
        <v>5177</v>
      </c>
      <c r="S788" t="s">
        <v>919</v>
      </c>
    </row>
    <row r="789" spans="1:19" x14ac:dyDescent="0.25">
      <c r="A789">
        <v>1</v>
      </c>
      <c r="B789" t="s">
        <v>5152</v>
      </c>
      <c r="D789" t="str">
        <f>IF(VLOOKUP(K789,Master!$A$2:$C$5000,2,FALSE)=214,VLOOKUP(K789,[1]Master0214!$A$2:$D$5000,3,FALSE),VLOOKUP(K789,Master!$A$2:$C$5000,3,FALSE))</f>
        <v>วีระพันธ์ มุนินทร์</v>
      </c>
      <c r="E789" t="s">
        <v>5178</v>
      </c>
      <c r="F789">
        <v>100697</v>
      </c>
      <c r="G789">
        <v>1</v>
      </c>
      <c r="H789">
        <v>17</v>
      </c>
      <c r="I789">
        <f t="shared" si="12"/>
        <v>-17</v>
      </c>
      <c r="J789">
        <f>IF(VLOOKUP(K789,Master!$A$2:$C$5000,2,FALSE)=214,VLOOKUP(K789,[1]Master0214!$A$2:$D$5000,4,FALSE),VLOOKUP(K789,Master!$A$2:$C$5000,2,FALSE))</f>
        <v>218644</v>
      </c>
      <c r="K789" t="s">
        <v>2296</v>
      </c>
      <c r="L789" t="s">
        <v>133</v>
      </c>
      <c r="M789" t="s">
        <v>126</v>
      </c>
      <c r="P789">
        <v>1</v>
      </c>
      <c r="R789" t="s">
        <v>5179</v>
      </c>
      <c r="S789" t="s">
        <v>919</v>
      </c>
    </row>
    <row r="790" spans="1:19" x14ac:dyDescent="0.25">
      <c r="A790">
        <v>1</v>
      </c>
      <c r="B790" t="s">
        <v>5152</v>
      </c>
      <c r="D790" t="str">
        <f>IF(VLOOKUP(K790,Master!$A$2:$C$5000,2,FALSE)=214,VLOOKUP(K790,[1]Master0214!$A$2:$D$5000,3,FALSE),VLOOKUP(K790,Master!$A$2:$C$5000,3,FALSE))</f>
        <v>ปัทมาวรรณ แซ่ม้า</v>
      </c>
      <c r="E790" t="s">
        <v>5180</v>
      </c>
      <c r="F790">
        <v>100697</v>
      </c>
      <c r="G790">
        <v>1</v>
      </c>
      <c r="H790">
        <v>85</v>
      </c>
      <c r="I790">
        <f t="shared" si="12"/>
        <v>-85</v>
      </c>
      <c r="J790">
        <f>IF(VLOOKUP(K790,Master!$A$2:$C$5000,2,FALSE)=214,VLOOKUP(K790,[1]Master0214!$A$2:$D$5000,4,FALSE),VLOOKUP(K790,Master!$A$2:$C$5000,2,FALSE))</f>
        <v>218177</v>
      </c>
      <c r="K790" t="s">
        <v>1563</v>
      </c>
      <c r="L790" t="s">
        <v>133</v>
      </c>
      <c r="M790" t="s">
        <v>126</v>
      </c>
      <c r="P790">
        <v>1</v>
      </c>
      <c r="R790" t="s">
        <v>5181</v>
      </c>
      <c r="S790" t="s">
        <v>919</v>
      </c>
    </row>
    <row r="791" spans="1:19" x14ac:dyDescent="0.25">
      <c r="A791">
        <v>1</v>
      </c>
      <c r="B791" t="s">
        <v>5152</v>
      </c>
      <c r="D791" t="str">
        <f>IF(VLOOKUP(K791,Master!$A$2:$C$5000,2,FALSE)=214,VLOOKUP(K791,[1]Master0214!$A$2:$D$5000,3,FALSE),VLOOKUP(K791,Master!$A$2:$C$5000,3,FALSE))</f>
        <v>วรรณรดา เสาร์คำ</v>
      </c>
      <c r="E791" t="s">
        <v>5182</v>
      </c>
      <c r="F791">
        <v>100697</v>
      </c>
      <c r="G791">
        <v>1</v>
      </c>
      <c r="H791">
        <v>75</v>
      </c>
      <c r="I791">
        <f t="shared" si="12"/>
        <v>-75</v>
      </c>
      <c r="J791">
        <f>IF(VLOOKUP(K791,Master!$A$2:$C$5000,2,FALSE)=214,VLOOKUP(K791,[1]Master0214!$A$2:$D$5000,4,FALSE),VLOOKUP(K791,Master!$A$2:$C$5000,2,FALSE))</f>
        <v>220176</v>
      </c>
      <c r="K791" t="s">
        <v>2286</v>
      </c>
      <c r="L791" t="s">
        <v>133</v>
      </c>
      <c r="M791" t="s">
        <v>126</v>
      </c>
      <c r="P791">
        <v>1</v>
      </c>
      <c r="R791" t="s">
        <v>5183</v>
      </c>
      <c r="S791" t="s">
        <v>919</v>
      </c>
    </row>
    <row r="792" spans="1:19" x14ac:dyDescent="0.25">
      <c r="A792">
        <v>1</v>
      </c>
      <c r="B792" t="s">
        <v>5152</v>
      </c>
      <c r="D792" t="e">
        <f>IF(VLOOKUP(K792,Master!$A$2:$C$5000,2,FALSE)=214,VLOOKUP(K792,[1]Master0214!$A$2:$D$5000,3,FALSE),VLOOKUP(K792,Master!$A$2:$C$5000,3,FALSE))</f>
        <v>#N/A</v>
      </c>
      <c r="E792" t="s">
        <v>5184</v>
      </c>
      <c r="F792">
        <v>100697</v>
      </c>
      <c r="G792">
        <v>1</v>
      </c>
      <c r="H792">
        <v>52</v>
      </c>
      <c r="I792">
        <f t="shared" si="12"/>
        <v>-52</v>
      </c>
      <c r="J792" t="e">
        <f>IF(VLOOKUP(K792,Master!$A$2:$C$5000,2,FALSE)=214,VLOOKUP(K792,[1]Master0214!$A$2:$D$5000,4,FALSE),VLOOKUP(K792,Master!$A$2:$C$5000,2,FALSE))</f>
        <v>#N/A</v>
      </c>
      <c r="K792" t="s">
        <v>3594</v>
      </c>
      <c r="L792" t="s">
        <v>133</v>
      </c>
      <c r="M792" t="s">
        <v>126</v>
      </c>
      <c r="P792">
        <v>1</v>
      </c>
      <c r="R792" t="s">
        <v>5185</v>
      </c>
      <c r="S792" t="s">
        <v>919</v>
      </c>
    </row>
    <row r="793" spans="1:19" x14ac:dyDescent="0.25">
      <c r="A793">
        <v>1</v>
      </c>
      <c r="B793" t="s">
        <v>5152</v>
      </c>
      <c r="D793" t="str">
        <f>IF(VLOOKUP(K793,Master!$A$2:$C$5000,2,FALSE)=214,VLOOKUP(K793,[1]Master0214!$A$2:$D$5000,3,FALSE),VLOOKUP(K793,Master!$A$2:$C$5000,3,FALSE))</f>
        <v>พงศกรณ์ ทับทิมศรี</v>
      </c>
      <c r="E793" t="s">
        <v>5186</v>
      </c>
      <c r="F793">
        <v>100697</v>
      </c>
      <c r="G793">
        <v>1</v>
      </c>
      <c r="H793">
        <v>64</v>
      </c>
      <c r="I793">
        <f t="shared" si="12"/>
        <v>-64</v>
      </c>
      <c r="J793">
        <f>IF(VLOOKUP(K793,Master!$A$2:$C$5000,2,FALSE)=214,VLOOKUP(K793,[1]Master0214!$A$2:$D$5000,4,FALSE),VLOOKUP(K793,Master!$A$2:$C$5000,2,FALSE))</f>
        <v>218194</v>
      </c>
      <c r="K793" t="s">
        <v>2551</v>
      </c>
      <c r="L793" t="s">
        <v>133</v>
      </c>
      <c r="M793" t="s">
        <v>126</v>
      </c>
      <c r="P793">
        <v>1</v>
      </c>
      <c r="R793" t="s">
        <v>5187</v>
      </c>
      <c r="S793" t="s">
        <v>919</v>
      </c>
    </row>
    <row r="794" spans="1:19" x14ac:dyDescent="0.25">
      <c r="A794">
        <v>1</v>
      </c>
      <c r="B794" t="s">
        <v>5152</v>
      </c>
      <c r="D794" t="str">
        <f>IF(VLOOKUP(K794,Master!$A$2:$C$5000,2,FALSE)=214,VLOOKUP(K794,[1]Master0214!$A$2:$D$5000,3,FALSE),VLOOKUP(K794,Master!$A$2:$C$5000,3,FALSE))</f>
        <v>นเรศ เพ็ชรทิม</v>
      </c>
      <c r="E794" t="s">
        <v>5188</v>
      </c>
      <c r="F794">
        <v>100697</v>
      </c>
      <c r="G794">
        <v>1</v>
      </c>
      <c r="H794">
        <v>17</v>
      </c>
      <c r="I794">
        <f t="shared" si="12"/>
        <v>-17</v>
      </c>
      <c r="J794">
        <f>IF(VLOOKUP(K794,Master!$A$2:$C$5000,2,FALSE)=214,VLOOKUP(K794,[1]Master0214!$A$2:$D$5000,4,FALSE),VLOOKUP(K794,Master!$A$2:$C$5000,2,FALSE))</f>
        <v>217478</v>
      </c>
      <c r="K794" t="s">
        <v>1733</v>
      </c>
      <c r="L794" t="s">
        <v>133</v>
      </c>
      <c r="M794" t="s">
        <v>126</v>
      </c>
      <c r="P794">
        <v>1</v>
      </c>
      <c r="R794" t="s">
        <v>5189</v>
      </c>
      <c r="S794" t="s">
        <v>919</v>
      </c>
    </row>
    <row r="795" spans="1:19" x14ac:dyDescent="0.25">
      <c r="A795">
        <v>1</v>
      </c>
      <c r="B795" t="s">
        <v>5152</v>
      </c>
      <c r="D795" t="str">
        <f>IF(VLOOKUP(K795,Master!$A$2:$C$5000,2,FALSE)=214,VLOOKUP(K795,[1]Master0214!$A$2:$D$5000,3,FALSE),VLOOKUP(K795,Master!$A$2:$C$5000,3,FALSE))</f>
        <v>อาภรณ์ สุดสาย</v>
      </c>
      <c r="E795" t="s">
        <v>5190</v>
      </c>
      <c r="F795">
        <v>100697</v>
      </c>
      <c r="G795">
        <v>1</v>
      </c>
      <c r="H795">
        <v>69</v>
      </c>
      <c r="I795">
        <f t="shared" si="12"/>
        <v>-69</v>
      </c>
      <c r="J795">
        <f>IF(VLOOKUP(K795,Master!$A$2:$C$5000,2,FALSE)=214,VLOOKUP(K795,[1]Master0214!$A$2:$D$5000,4,FALSE),VLOOKUP(K795,Master!$A$2:$C$5000,2,FALSE))</f>
        <v>219350</v>
      </c>
      <c r="K795" t="s">
        <v>2284</v>
      </c>
      <c r="L795" t="s">
        <v>133</v>
      </c>
      <c r="M795" t="s">
        <v>126</v>
      </c>
      <c r="P795">
        <v>1</v>
      </c>
      <c r="R795" t="s">
        <v>5191</v>
      </c>
      <c r="S795" t="s">
        <v>919</v>
      </c>
    </row>
    <row r="796" spans="1:19" x14ac:dyDescent="0.25">
      <c r="A796">
        <v>1</v>
      </c>
      <c r="B796" t="s">
        <v>5152</v>
      </c>
      <c r="D796" t="str">
        <f>IF(VLOOKUP(K796,Master!$A$2:$C$5000,2,FALSE)=214,VLOOKUP(K796,[1]Master0214!$A$2:$D$5000,3,FALSE),VLOOKUP(K796,Master!$A$2:$C$5000,3,FALSE))</f>
        <v>เทพสุโท หจก.</v>
      </c>
      <c r="E796" t="s">
        <v>5192</v>
      </c>
      <c r="F796">
        <v>100697</v>
      </c>
      <c r="G796">
        <v>1</v>
      </c>
      <c r="H796">
        <v>77</v>
      </c>
      <c r="I796">
        <f t="shared" si="12"/>
        <v>-77</v>
      </c>
      <c r="J796">
        <f>IF(VLOOKUP(K796,Master!$A$2:$C$5000,2,FALSE)=214,VLOOKUP(K796,[1]Master0214!$A$2:$D$5000,4,FALSE),VLOOKUP(K796,Master!$A$2:$C$5000,2,FALSE))</f>
        <v>217827</v>
      </c>
      <c r="K796" t="s">
        <v>2310</v>
      </c>
      <c r="L796" t="s">
        <v>133</v>
      </c>
      <c r="M796" t="s">
        <v>126</v>
      </c>
      <c r="P796">
        <v>1</v>
      </c>
      <c r="R796" t="s">
        <v>5193</v>
      </c>
      <c r="S796" t="s">
        <v>919</v>
      </c>
    </row>
    <row r="797" spans="1:19" x14ac:dyDescent="0.25">
      <c r="A797">
        <v>1</v>
      </c>
      <c r="B797" t="s">
        <v>5152</v>
      </c>
      <c r="D797" t="str">
        <f>IF(VLOOKUP(K797,Master!$A$2:$C$5000,2,FALSE)=214,VLOOKUP(K797,[1]Master0214!$A$2:$D$5000,3,FALSE),VLOOKUP(K797,Master!$A$2:$C$5000,3,FALSE))</f>
        <v>น้องเฟต้า ทรานสปอร์ต หจก.</v>
      </c>
      <c r="E797" t="s">
        <v>5194</v>
      </c>
      <c r="F797">
        <v>100697</v>
      </c>
      <c r="G797">
        <v>1</v>
      </c>
      <c r="H797">
        <v>32</v>
      </c>
      <c r="I797">
        <f t="shared" si="12"/>
        <v>-32</v>
      </c>
      <c r="J797">
        <f>IF(VLOOKUP(K797,Master!$A$2:$C$5000,2,FALSE)=214,VLOOKUP(K797,[1]Master0214!$A$2:$D$5000,4,FALSE),VLOOKUP(K797,Master!$A$2:$C$5000,2,FALSE))</f>
        <v>218319</v>
      </c>
      <c r="K797" t="s">
        <v>1786</v>
      </c>
      <c r="L797" t="s">
        <v>3511</v>
      </c>
      <c r="M797" t="s">
        <v>126</v>
      </c>
      <c r="P797">
        <v>1</v>
      </c>
      <c r="R797" t="s">
        <v>5195</v>
      </c>
      <c r="S797" t="s">
        <v>919</v>
      </c>
    </row>
    <row r="798" spans="1:19" x14ac:dyDescent="0.25">
      <c r="A798">
        <v>1</v>
      </c>
      <c r="B798" t="s">
        <v>5152</v>
      </c>
      <c r="D798" t="str">
        <f>IF(VLOOKUP(K798,Master!$A$2:$C$5000,2,FALSE)=214,VLOOKUP(K798,[1]Master0214!$A$2:$D$5000,3,FALSE),VLOOKUP(K798,Master!$A$2:$C$5000,3,FALSE))</f>
        <v>พงษ์ศิริชัย บจก.</v>
      </c>
      <c r="E798" t="s">
        <v>5196</v>
      </c>
      <c r="F798">
        <v>100697</v>
      </c>
      <c r="G798">
        <v>1</v>
      </c>
      <c r="H798">
        <v>79</v>
      </c>
      <c r="I798">
        <f t="shared" si="12"/>
        <v>-79</v>
      </c>
      <c r="J798">
        <f>IF(VLOOKUP(K798,Master!$A$2:$C$5000,2,FALSE)=214,VLOOKUP(K798,[1]Master0214!$A$2:$D$5000,4,FALSE),VLOOKUP(K798,Master!$A$2:$C$5000,2,FALSE))</f>
        <v>218157</v>
      </c>
      <c r="K798" t="s">
        <v>2060</v>
      </c>
      <c r="L798" t="s">
        <v>317</v>
      </c>
      <c r="M798" t="s">
        <v>126</v>
      </c>
      <c r="P798">
        <v>1</v>
      </c>
      <c r="R798" t="s">
        <v>5197</v>
      </c>
      <c r="S798" t="s">
        <v>919</v>
      </c>
    </row>
    <row r="799" spans="1:19" x14ac:dyDescent="0.25">
      <c r="A799">
        <v>1</v>
      </c>
      <c r="B799" t="s">
        <v>5152</v>
      </c>
      <c r="D799" t="str">
        <f>IF(VLOOKUP(K799,Master!$A$2:$C$5000,2,FALSE)=214,VLOOKUP(K799,[1]Master0214!$A$2:$D$5000,3,FALSE),VLOOKUP(K799,Master!$A$2:$C$5000,3,FALSE))</f>
        <v>พูนทรัพย์ทรานสปอร์ต (2554)  หจก.</v>
      </c>
      <c r="E799" t="s">
        <v>5198</v>
      </c>
      <c r="F799">
        <v>100697</v>
      </c>
      <c r="G799">
        <v>1</v>
      </c>
      <c r="H799">
        <v>79</v>
      </c>
      <c r="I799">
        <f t="shared" si="12"/>
        <v>-79</v>
      </c>
      <c r="J799">
        <f>IF(VLOOKUP(K799,Master!$A$2:$C$5000,2,FALSE)=214,VLOOKUP(K799,[1]Master0214!$A$2:$D$5000,4,FALSE),VLOOKUP(K799,Master!$A$2:$C$5000,2,FALSE))</f>
        <v>218819</v>
      </c>
      <c r="K799" t="s">
        <v>2103</v>
      </c>
      <c r="L799" t="s">
        <v>133</v>
      </c>
      <c r="M799" t="s">
        <v>126</v>
      </c>
      <c r="P799">
        <v>1</v>
      </c>
      <c r="R799" t="s">
        <v>5199</v>
      </c>
      <c r="S799" t="s">
        <v>919</v>
      </c>
    </row>
    <row r="800" spans="1:19" x14ac:dyDescent="0.25">
      <c r="A800">
        <v>1</v>
      </c>
      <c r="B800" t="s">
        <v>5152</v>
      </c>
      <c r="D800" t="str">
        <f>IF(VLOOKUP(K800,Master!$A$2:$C$5000,2,FALSE)=214,VLOOKUP(K800,[1]Master0214!$A$2:$D$5000,3,FALSE),VLOOKUP(K800,Master!$A$2:$C$5000,3,FALSE))</f>
        <v>เทพสุโท หจก.</v>
      </c>
      <c r="E800" t="s">
        <v>5200</v>
      </c>
      <c r="F800">
        <v>100697</v>
      </c>
      <c r="G800">
        <v>1</v>
      </c>
      <c r="H800">
        <v>25</v>
      </c>
      <c r="I800">
        <f t="shared" si="12"/>
        <v>-25</v>
      </c>
      <c r="J800">
        <f>IF(VLOOKUP(K800,Master!$A$2:$C$5000,2,FALSE)=214,VLOOKUP(K800,[1]Master0214!$A$2:$D$5000,4,FALSE),VLOOKUP(K800,Master!$A$2:$C$5000,2,FALSE))</f>
        <v>217827</v>
      </c>
      <c r="K800" t="s">
        <v>2338</v>
      </c>
      <c r="L800" t="s">
        <v>133</v>
      </c>
      <c r="M800" t="s">
        <v>126</v>
      </c>
      <c r="P800">
        <v>1</v>
      </c>
      <c r="R800" t="s">
        <v>5201</v>
      </c>
      <c r="S800" t="s">
        <v>919</v>
      </c>
    </row>
    <row r="801" spans="1:19" x14ac:dyDescent="0.25">
      <c r="A801">
        <v>1</v>
      </c>
      <c r="B801" t="s">
        <v>5152</v>
      </c>
      <c r="D801" t="e">
        <f>IF(VLOOKUP(K801,Master!$A$2:$C$5000,2,FALSE)=214,VLOOKUP(K801,[1]Master0214!$A$2:$D$5000,3,FALSE),VLOOKUP(K801,Master!$A$2:$C$5000,3,FALSE))</f>
        <v>#N/A</v>
      </c>
      <c r="E801" t="s">
        <v>5202</v>
      </c>
      <c r="F801">
        <v>100697</v>
      </c>
      <c r="G801">
        <v>1</v>
      </c>
      <c r="H801">
        <v>47</v>
      </c>
      <c r="I801">
        <f t="shared" si="12"/>
        <v>-47</v>
      </c>
      <c r="J801" t="e">
        <f>IF(VLOOKUP(K801,Master!$A$2:$C$5000,2,FALSE)=214,VLOOKUP(K801,[1]Master0214!$A$2:$D$5000,4,FALSE),VLOOKUP(K801,Master!$A$2:$C$5000,2,FALSE))</f>
        <v>#N/A</v>
      </c>
      <c r="K801" t="s">
        <v>231</v>
      </c>
      <c r="L801" t="s">
        <v>133</v>
      </c>
      <c r="M801" t="s">
        <v>126</v>
      </c>
      <c r="P801">
        <v>1</v>
      </c>
      <c r="R801" t="s">
        <v>5203</v>
      </c>
      <c r="S801" t="s">
        <v>919</v>
      </c>
    </row>
    <row r="802" spans="1:19" x14ac:dyDescent="0.25">
      <c r="A802">
        <v>1</v>
      </c>
      <c r="B802" t="s">
        <v>5152</v>
      </c>
      <c r="D802" t="str">
        <f>IF(VLOOKUP(K802,Master!$A$2:$C$5000,2,FALSE)=214,VLOOKUP(K802,[1]Master0214!$A$2:$D$5000,3,FALSE),VLOOKUP(K802,Master!$A$2:$C$5000,3,FALSE))</f>
        <v>บจ.เชียงใหม่สไลด์ออน2020</v>
      </c>
      <c r="E802" t="s">
        <v>5204</v>
      </c>
      <c r="F802">
        <v>100697</v>
      </c>
      <c r="G802">
        <v>1</v>
      </c>
      <c r="H802">
        <v>20</v>
      </c>
      <c r="I802">
        <f t="shared" si="12"/>
        <v>-20</v>
      </c>
      <c r="J802">
        <f>IF(VLOOKUP(K802,Master!$A$2:$C$5000,2,FALSE)=214,VLOOKUP(K802,[1]Master0214!$A$2:$D$5000,4,FALSE),VLOOKUP(K802,Master!$A$2:$C$5000,2,FALSE))</f>
        <v>218717</v>
      </c>
      <c r="K802" t="s">
        <v>2020</v>
      </c>
      <c r="L802" t="s">
        <v>133</v>
      </c>
      <c r="M802" t="s">
        <v>126</v>
      </c>
      <c r="P802">
        <v>1</v>
      </c>
      <c r="R802" t="s">
        <v>5205</v>
      </c>
      <c r="S802" t="s">
        <v>919</v>
      </c>
    </row>
    <row r="803" spans="1:19" x14ac:dyDescent="0.25">
      <c r="A803">
        <v>1</v>
      </c>
      <c r="B803" t="s">
        <v>5152</v>
      </c>
      <c r="D803" t="str">
        <f>IF(VLOOKUP(K803,Master!$A$2:$C$5000,2,FALSE)=214,VLOOKUP(K803,[1]Master0214!$A$2:$D$5000,3,FALSE),VLOOKUP(K803,Master!$A$2:$C$5000,3,FALSE))</f>
        <v>สาธิต นิสิตโยธากุล</v>
      </c>
      <c r="E803" t="s">
        <v>5206</v>
      </c>
      <c r="F803">
        <v>100697</v>
      </c>
      <c r="G803">
        <v>1</v>
      </c>
      <c r="H803">
        <v>20</v>
      </c>
      <c r="I803">
        <f t="shared" si="12"/>
        <v>-20</v>
      </c>
      <c r="J803">
        <f>IF(VLOOKUP(K803,Master!$A$2:$C$5000,2,FALSE)=214,VLOOKUP(K803,[1]Master0214!$A$2:$D$5000,4,FALSE),VLOOKUP(K803,Master!$A$2:$C$5000,2,FALSE))</f>
        <v>218184</v>
      </c>
      <c r="K803" t="s">
        <v>3046</v>
      </c>
      <c r="L803" t="s">
        <v>3511</v>
      </c>
      <c r="M803" t="s">
        <v>126</v>
      </c>
      <c r="P803">
        <v>1</v>
      </c>
      <c r="R803" t="s">
        <v>5207</v>
      </c>
      <c r="S803" t="s">
        <v>919</v>
      </c>
    </row>
    <row r="804" spans="1:19" x14ac:dyDescent="0.25">
      <c r="A804">
        <v>1</v>
      </c>
      <c r="B804" t="s">
        <v>5152</v>
      </c>
      <c r="D804" t="str">
        <f>IF(VLOOKUP(K804,Master!$A$2:$C$5000,2,FALSE)=214,VLOOKUP(K804,[1]Master0214!$A$2:$D$5000,3,FALSE),VLOOKUP(K804,Master!$A$2:$C$5000,3,FALSE))</f>
        <v>พงษ์ศิริชัย บจก.</v>
      </c>
      <c r="E804" t="s">
        <v>5208</v>
      </c>
      <c r="F804">
        <v>100697</v>
      </c>
      <c r="G804">
        <v>1</v>
      </c>
      <c r="H804">
        <v>122.99000000000001</v>
      </c>
      <c r="I804">
        <f t="shared" si="12"/>
        <v>-122.99000000000001</v>
      </c>
      <c r="J804">
        <f>IF(VLOOKUP(K804,Master!$A$2:$C$5000,2,FALSE)=214,VLOOKUP(K804,[1]Master0214!$A$2:$D$5000,4,FALSE),VLOOKUP(K804,Master!$A$2:$C$5000,2,FALSE))</f>
        <v>218157</v>
      </c>
      <c r="K804" t="s">
        <v>2354</v>
      </c>
      <c r="L804" t="s">
        <v>317</v>
      </c>
      <c r="M804" t="s">
        <v>126</v>
      </c>
      <c r="P804">
        <v>1</v>
      </c>
      <c r="R804" t="s">
        <v>5209</v>
      </c>
      <c r="S804" t="s">
        <v>919</v>
      </c>
    </row>
    <row r="805" spans="1:19" x14ac:dyDescent="0.25">
      <c r="A805">
        <v>1</v>
      </c>
      <c r="B805" t="s">
        <v>5152</v>
      </c>
      <c r="D805" t="str">
        <f>IF(VLOOKUP(K805,Master!$A$2:$C$5000,2,FALSE)=214,VLOOKUP(K805,[1]Master0214!$A$2:$D$5000,3,FALSE),VLOOKUP(K805,Master!$A$2:$C$5000,3,FALSE))</f>
        <v>พูนทรัพย์ทรานสปอร์ต (2554)  หจก.</v>
      </c>
      <c r="E805" t="s">
        <v>5210</v>
      </c>
      <c r="F805">
        <v>100697</v>
      </c>
      <c r="G805">
        <v>1</v>
      </c>
      <c r="H805">
        <v>91</v>
      </c>
      <c r="I805">
        <f t="shared" si="12"/>
        <v>-91</v>
      </c>
      <c r="J805">
        <f>IF(VLOOKUP(K805,Master!$A$2:$C$5000,2,FALSE)=214,VLOOKUP(K805,[1]Master0214!$A$2:$D$5000,4,FALSE),VLOOKUP(K805,Master!$A$2:$C$5000,2,FALSE))</f>
        <v>218819</v>
      </c>
      <c r="K805" t="s">
        <v>2553</v>
      </c>
      <c r="L805" t="s">
        <v>133</v>
      </c>
      <c r="M805" t="s">
        <v>126</v>
      </c>
      <c r="P805">
        <v>1</v>
      </c>
      <c r="R805" t="s">
        <v>5211</v>
      </c>
      <c r="S805" t="s">
        <v>919</v>
      </c>
    </row>
    <row r="806" spans="1:19" x14ac:dyDescent="0.25">
      <c r="A806">
        <v>1</v>
      </c>
      <c r="B806" t="s">
        <v>5152</v>
      </c>
      <c r="D806" t="str">
        <f>IF(VLOOKUP(K806,Master!$A$2:$C$5000,2,FALSE)=214,VLOOKUP(K806,[1]Master0214!$A$2:$D$5000,3,FALSE),VLOOKUP(K806,Master!$A$2:$C$5000,3,FALSE))</f>
        <v>วิทิตพันธ์ ทรานสปอร์ต บจก.</v>
      </c>
      <c r="E806" t="s">
        <v>5212</v>
      </c>
      <c r="F806">
        <v>100697</v>
      </c>
      <c r="G806">
        <v>1</v>
      </c>
      <c r="H806">
        <v>45.75</v>
      </c>
      <c r="I806">
        <f t="shared" si="12"/>
        <v>-45.75</v>
      </c>
      <c r="J806">
        <f>IF(VLOOKUP(K806,Master!$A$2:$C$5000,2,FALSE)=214,VLOOKUP(K806,[1]Master0214!$A$2:$D$5000,4,FALSE),VLOOKUP(K806,Master!$A$2:$C$5000,2,FALSE))</f>
        <v>218234</v>
      </c>
      <c r="K806" t="s">
        <v>1511</v>
      </c>
      <c r="L806" t="s">
        <v>317</v>
      </c>
      <c r="M806" t="s">
        <v>126</v>
      </c>
      <c r="P806">
        <v>1</v>
      </c>
      <c r="R806" t="s">
        <v>5213</v>
      </c>
      <c r="S806" t="s">
        <v>919</v>
      </c>
    </row>
    <row r="807" spans="1:19" x14ac:dyDescent="0.25">
      <c r="A807">
        <v>1</v>
      </c>
      <c r="B807" t="s">
        <v>5152</v>
      </c>
      <c r="D807" t="str">
        <f>IF(VLOOKUP(K807,Master!$A$2:$C$5000,2,FALSE)=214,VLOOKUP(K807,[1]Master0214!$A$2:$D$5000,3,FALSE),VLOOKUP(K807,Master!$A$2:$C$5000,3,FALSE))</f>
        <v>พัชรกันย์ จอมตระกูล</v>
      </c>
      <c r="E807" t="s">
        <v>5214</v>
      </c>
      <c r="F807">
        <v>100697</v>
      </c>
      <c r="G807">
        <v>1</v>
      </c>
      <c r="H807">
        <v>88</v>
      </c>
      <c r="I807">
        <f t="shared" si="12"/>
        <v>-88</v>
      </c>
      <c r="J807">
        <f>IF(VLOOKUP(K807,Master!$A$2:$C$5000,2,FALSE)=214,VLOOKUP(K807,[1]Master0214!$A$2:$D$5000,4,FALSE),VLOOKUP(K807,Master!$A$2:$C$5000,2,FALSE))</f>
        <v>220367</v>
      </c>
      <c r="K807" t="s">
        <v>2546</v>
      </c>
      <c r="L807" t="s">
        <v>133</v>
      </c>
      <c r="M807" t="s">
        <v>126</v>
      </c>
      <c r="P807">
        <v>1</v>
      </c>
      <c r="R807" t="s">
        <v>5215</v>
      </c>
      <c r="S807" t="s">
        <v>919</v>
      </c>
    </row>
    <row r="808" spans="1:19" x14ac:dyDescent="0.25">
      <c r="A808">
        <v>1</v>
      </c>
      <c r="B808" t="s">
        <v>5152</v>
      </c>
      <c r="D808" t="str">
        <f>IF(VLOOKUP(K808,Master!$A$2:$C$5000,2,FALSE)=214,VLOOKUP(K808,[1]Master0214!$A$2:$D$5000,3,FALSE),VLOOKUP(K808,Master!$A$2:$C$5000,3,FALSE))</f>
        <v>หจก.พีดีซีที เดลิเวอร์ กู๊ด</v>
      </c>
      <c r="E808" t="s">
        <v>5216</v>
      </c>
      <c r="F808">
        <v>100697</v>
      </c>
      <c r="G808">
        <v>1</v>
      </c>
      <c r="H808">
        <v>68</v>
      </c>
      <c r="I808">
        <f t="shared" si="12"/>
        <v>-68</v>
      </c>
      <c r="J808">
        <f>IF(VLOOKUP(K808,Master!$A$2:$C$5000,2,FALSE)=214,VLOOKUP(K808,[1]Master0214!$A$2:$D$5000,4,FALSE),VLOOKUP(K808,Master!$A$2:$C$5000,2,FALSE))</f>
        <v>221362</v>
      </c>
      <c r="K808" t="s">
        <v>2566</v>
      </c>
      <c r="L808" t="s">
        <v>133</v>
      </c>
      <c r="M808" t="s">
        <v>126</v>
      </c>
      <c r="P808">
        <v>1</v>
      </c>
      <c r="R808" t="s">
        <v>5217</v>
      </c>
      <c r="S808" t="s">
        <v>919</v>
      </c>
    </row>
    <row r="809" spans="1:19" x14ac:dyDescent="0.25">
      <c r="A809">
        <v>1</v>
      </c>
      <c r="B809" t="s">
        <v>5152</v>
      </c>
      <c r="D809" t="str">
        <f>IF(VLOOKUP(K809,Master!$A$2:$C$5000,2,FALSE)=214,VLOOKUP(K809,[1]Master0214!$A$2:$D$5000,3,FALSE),VLOOKUP(K809,Master!$A$2:$C$5000,3,FALSE))</f>
        <v>สัญญา นาคทอง</v>
      </c>
      <c r="E809" t="s">
        <v>5218</v>
      </c>
      <c r="F809">
        <v>100697</v>
      </c>
      <c r="G809">
        <v>1</v>
      </c>
      <c r="H809">
        <v>84.009999999999991</v>
      </c>
      <c r="I809">
        <f t="shared" si="12"/>
        <v>-84.009999999999991</v>
      </c>
      <c r="J809">
        <f>IF(VLOOKUP(K809,Master!$A$2:$C$5000,2,FALSE)=214,VLOOKUP(K809,[1]Master0214!$A$2:$D$5000,4,FALSE),VLOOKUP(K809,Master!$A$2:$C$5000,2,FALSE))</f>
        <v>218039</v>
      </c>
      <c r="K809" t="s">
        <v>2117</v>
      </c>
      <c r="L809" t="s">
        <v>317</v>
      </c>
      <c r="M809" t="s">
        <v>126</v>
      </c>
      <c r="P809">
        <v>1</v>
      </c>
      <c r="R809" t="s">
        <v>5219</v>
      </c>
      <c r="S809" t="s">
        <v>919</v>
      </c>
    </row>
    <row r="810" spans="1:19" x14ac:dyDescent="0.25">
      <c r="A810">
        <v>1</v>
      </c>
      <c r="B810" t="s">
        <v>5152</v>
      </c>
      <c r="D810" t="e">
        <f>IF(VLOOKUP(K810,Master!$A$2:$C$5000,2,FALSE)=214,VLOOKUP(K810,[1]Master0214!$A$2:$D$5000,3,FALSE),VLOOKUP(K810,Master!$A$2:$C$5000,3,FALSE))</f>
        <v>#N/A</v>
      </c>
      <c r="E810" t="s">
        <v>5220</v>
      </c>
      <c r="F810">
        <v>100697</v>
      </c>
      <c r="G810">
        <v>1</v>
      </c>
      <c r="H810">
        <v>108</v>
      </c>
      <c r="I810">
        <f t="shared" si="12"/>
        <v>-108</v>
      </c>
      <c r="J810" t="e">
        <f>IF(VLOOKUP(K810,Master!$A$2:$C$5000,2,FALSE)=214,VLOOKUP(K810,[1]Master0214!$A$2:$D$5000,4,FALSE),VLOOKUP(K810,Master!$A$2:$C$5000,2,FALSE))</f>
        <v>#N/A</v>
      </c>
      <c r="K810" t="s">
        <v>3667</v>
      </c>
      <c r="L810" t="s">
        <v>133</v>
      </c>
      <c r="M810" t="s">
        <v>126</v>
      </c>
      <c r="P810">
        <v>1</v>
      </c>
      <c r="R810" t="s">
        <v>5221</v>
      </c>
      <c r="S810" t="s">
        <v>919</v>
      </c>
    </row>
    <row r="811" spans="1:19" x14ac:dyDescent="0.25">
      <c r="A811">
        <v>1</v>
      </c>
      <c r="B811" t="s">
        <v>5152</v>
      </c>
      <c r="D811" t="str">
        <f>IF(VLOOKUP(K811,Master!$A$2:$C$5000,2,FALSE)=214,VLOOKUP(K811,[1]Master0214!$A$2:$D$5000,3,FALSE),VLOOKUP(K811,Master!$A$2:$C$5000,3,FALSE))</f>
        <v>สาธนี แสนยากุล</v>
      </c>
      <c r="E811" t="s">
        <v>5222</v>
      </c>
      <c r="F811">
        <v>100697</v>
      </c>
      <c r="G811">
        <v>1</v>
      </c>
      <c r="H811">
        <v>52</v>
      </c>
      <c r="I811">
        <f t="shared" si="12"/>
        <v>-52</v>
      </c>
      <c r="J811">
        <f>IF(VLOOKUP(K811,Master!$A$2:$C$5000,2,FALSE)=214,VLOOKUP(K811,[1]Master0214!$A$2:$D$5000,4,FALSE),VLOOKUP(K811,Master!$A$2:$C$5000,2,FALSE))</f>
        <v>220370</v>
      </c>
      <c r="K811" t="s">
        <v>2538</v>
      </c>
      <c r="L811" t="s">
        <v>133</v>
      </c>
      <c r="M811" t="s">
        <v>126</v>
      </c>
      <c r="P811">
        <v>1</v>
      </c>
      <c r="R811" t="s">
        <v>5223</v>
      </c>
      <c r="S811" t="s">
        <v>919</v>
      </c>
    </row>
    <row r="812" spans="1:19" x14ac:dyDescent="0.25">
      <c r="A812">
        <v>1</v>
      </c>
      <c r="B812" t="s">
        <v>5152</v>
      </c>
      <c r="D812" t="str">
        <f>IF(VLOOKUP(K812,Master!$A$2:$C$5000,2,FALSE)=214,VLOOKUP(K812,[1]Master0214!$A$2:$D$5000,3,FALSE),VLOOKUP(K812,Master!$A$2:$C$5000,3,FALSE))</f>
        <v>สมคิด จักษุวินัย</v>
      </c>
      <c r="E812" t="s">
        <v>5224</v>
      </c>
      <c r="F812">
        <v>100697</v>
      </c>
      <c r="G812">
        <v>1</v>
      </c>
      <c r="H812">
        <v>72</v>
      </c>
      <c r="I812">
        <f t="shared" si="12"/>
        <v>-72</v>
      </c>
      <c r="J812">
        <f>IF(VLOOKUP(K812,Master!$A$2:$C$5000,2,FALSE)=214,VLOOKUP(K812,[1]Master0214!$A$2:$D$5000,4,FALSE),VLOOKUP(K812,Master!$A$2:$C$5000,2,FALSE))</f>
        <v>221499</v>
      </c>
      <c r="K812" t="s">
        <v>2519</v>
      </c>
      <c r="L812" t="s">
        <v>133</v>
      </c>
      <c r="M812" t="s">
        <v>126</v>
      </c>
      <c r="P812">
        <v>1</v>
      </c>
      <c r="R812" t="s">
        <v>5225</v>
      </c>
      <c r="S812" t="s">
        <v>919</v>
      </c>
    </row>
    <row r="813" spans="1:19" x14ac:dyDescent="0.25">
      <c r="A813">
        <v>1</v>
      </c>
      <c r="B813" t="s">
        <v>5152</v>
      </c>
      <c r="D813" t="str">
        <f>IF(VLOOKUP(K813,Master!$A$2:$C$5000,2,FALSE)=214,VLOOKUP(K813,[1]Master0214!$A$2:$D$5000,3,FALSE),VLOOKUP(K813,Master!$A$2:$C$5000,3,FALSE))</f>
        <v>เรืองฤทธิ์ ฤทธิไตรภพ</v>
      </c>
      <c r="E813" t="s">
        <v>5226</v>
      </c>
      <c r="F813">
        <v>100697</v>
      </c>
      <c r="G813">
        <v>1</v>
      </c>
      <c r="H813">
        <v>47</v>
      </c>
      <c r="I813">
        <f t="shared" si="12"/>
        <v>-47</v>
      </c>
      <c r="J813">
        <f>IF(VLOOKUP(K813,Master!$A$2:$C$5000,2,FALSE)=214,VLOOKUP(K813,[1]Master0214!$A$2:$D$5000,4,FALSE),VLOOKUP(K813,Master!$A$2:$C$5000,2,FALSE))</f>
        <v>218168</v>
      </c>
      <c r="K813" t="s">
        <v>1552</v>
      </c>
      <c r="L813" t="s">
        <v>133</v>
      </c>
      <c r="M813" t="s">
        <v>126</v>
      </c>
      <c r="P813">
        <v>1</v>
      </c>
      <c r="R813" t="s">
        <v>5227</v>
      </c>
      <c r="S813" t="s">
        <v>919</v>
      </c>
    </row>
    <row r="814" spans="1:19" x14ac:dyDescent="0.25">
      <c r="A814">
        <v>1</v>
      </c>
      <c r="B814" t="s">
        <v>5152</v>
      </c>
      <c r="D814" t="str">
        <f>IF(VLOOKUP(K814,Master!$A$2:$C$5000,2,FALSE)=214,VLOOKUP(K814,[1]Master0214!$A$2:$D$5000,3,FALSE),VLOOKUP(K814,Master!$A$2:$C$5000,3,FALSE))</f>
        <v>สาคร เจริญรัตน์</v>
      </c>
      <c r="E814" t="s">
        <v>5228</v>
      </c>
      <c r="F814">
        <v>100697</v>
      </c>
      <c r="G814">
        <v>1</v>
      </c>
      <c r="H814">
        <v>18</v>
      </c>
      <c r="I814">
        <f t="shared" si="12"/>
        <v>-18</v>
      </c>
      <c r="J814">
        <f>IF(VLOOKUP(K814,Master!$A$2:$C$5000,2,FALSE)=214,VLOOKUP(K814,[1]Master0214!$A$2:$D$5000,4,FALSE),VLOOKUP(K814,Master!$A$2:$C$5000,2,FALSE))</f>
        <v>217756</v>
      </c>
      <c r="K814" t="s">
        <v>1546</v>
      </c>
      <c r="L814" t="s">
        <v>1056</v>
      </c>
      <c r="M814" t="s">
        <v>126</v>
      </c>
      <c r="P814">
        <v>1</v>
      </c>
      <c r="R814" t="s">
        <v>5229</v>
      </c>
      <c r="S814" t="s">
        <v>919</v>
      </c>
    </row>
    <row r="815" spans="1:19" x14ac:dyDescent="0.25">
      <c r="A815">
        <v>1</v>
      </c>
      <c r="B815" t="s">
        <v>5152</v>
      </c>
      <c r="D815" t="str">
        <f>IF(VLOOKUP(K815,Master!$A$2:$C$5000,2,FALSE)=214,VLOOKUP(K815,[1]Master0214!$A$2:$D$5000,3,FALSE),VLOOKUP(K815,Master!$A$2:$C$5000,3,FALSE))</f>
        <v>หจก.รถทำเงิน</v>
      </c>
      <c r="E815" t="s">
        <v>5230</v>
      </c>
      <c r="F815">
        <v>100697</v>
      </c>
      <c r="G815">
        <v>1</v>
      </c>
      <c r="H815">
        <v>34.75</v>
      </c>
      <c r="I815">
        <f t="shared" si="12"/>
        <v>-34.75</v>
      </c>
      <c r="J815">
        <f>IF(VLOOKUP(K815,Master!$A$2:$C$5000,2,FALSE)=214,VLOOKUP(K815,[1]Master0214!$A$2:$D$5000,4,FALSE),VLOOKUP(K815,Master!$A$2:$C$5000,2,FALSE))</f>
        <v>218734</v>
      </c>
      <c r="K815" t="s">
        <v>1512</v>
      </c>
      <c r="L815" t="s">
        <v>133</v>
      </c>
      <c r="M815" t="s">
        <v>126</v>
      </c>
      <c r="P815">
        <v>1</v>
      </c>
      <c r="R815" t="s">
        <v>5231</v>
      </c>
      <c r="S815" t="s">
        <v>919</v>
      </c>
    </row>
    <row r="816" spans="1:19" x14ac:dyDescent="0.25">
      <c r="A816">
        <v>1</v>
      </c>
      <c r="B816" t="s">
        <v>5152</v>
      </c>
      <c r="D816" t="str">
        <f>IF(VLOOKUP(K816,Master!$A$2:$C$5000,2,FALSE)=214,VLOOKUP(K816,[1]Master0214!$A$2:$D$5000,3,FALSE),VLOOKUP(K816,Master!$A$2:$C$5000,3,FALSE))</f>
        <v>พงศกรณ์ ทับทิมศรี</v>
      </c>
      <c r="E816" t="s">
        <v>5232</v>
      </c>
      <c r="F816">
        <v>100697</v>
      </c>
      <c r="G816">
        <v>1</v>
      </c>
      <c r="H816">
        <v>75</v>
      </c>
      <c r="I816">
        <f t="shared" si="12"/>
        <v>-75</v>
      </c>
      <c r="J816">
        <f>IF(VLOOKUP(K816,Master!$A$2:$C$5000,2,FALSE)=214,VLOOKUP(K816,[1]Master0214!$A$2:$D$5000,4,FALSE),VLOOKUP(K816,Master!$A$2:$C$5000,2,FALSE))</f>
        <v>218194</v>
      </c>
      <c r="K816" t="s">
        <v>1949</v>
      </c>
      <c r="L816" t="s">
        <v>133</v>
      </c>
      <c r="M816" t="s">
        <v>126</v>
      </c>
      <c r="P816">
        <v>1</v>
      </c>
      <c r="R816" t="s">
        <v>5233</v>
      </c>
      <c r="S816" t="s">
        <v>919</v>
      </c>
    </row>
    <row r="817" spans="1:19" x14ac:dyDescent="0.25">
      <c r="A817">
        <v>1</v>
      </c>
      <c r="B817" t="s">
        <v>5152</v>
      </c>
      <c r="D817" t="str">
        <f>IF(VLOOKUP(K817,Master!$A$2:$C$5000,2,FALSE)=214,VLOOKUP(K817,[1]Master0214!$A$2:$D$5000,3,FALSE),VLOOKUP(K817,Master!$A$2:$C$5000,3,FALSE))</f>
        <v>พูนทรัพย์ทรานสปอร์ต (2554)  หจก.</v>
      </c>
      <c r="E817" t="s">
        <v>5234</v>
      </c>
      <c r="F817">
        <v>100697</v>
      </c>
      <c r="G817">
        <v>1</v>
      </c>
      <c r="H817">
        <v>70</v>
      </c>
      <c r="I817">
        <f t="shared" si="12"/>
        <v>-70</v>
      </c>
      <c r="J817">
        <f>IF(VLOOKUP(K817,Master!$A$2:$C$5000,2,FALSE)=214,VLOOKUP(K817,[1]Master0214!$A$2:$D$5000,4,FALSE),VLOOKUP(K817,Master!$A$2:$C$5000,2,FALSE))</f>
        <v>218819</v>
      </c>
      <c r="K817" t="s">
        <v>2316</v>
      </c>
      <c r="L817" t="s">
        <v>133</v>
      </c>
      <c r="M817" t="s">
        <v>126</v>
      </c>
      <c r="P817">
        <v>1</v>
      </c>
      <c r="R817" t="s">
        <v>5235</v>
      </c>
      <c r="S817" t="s">
        <v>919</v>
      </c>
    </row>
    <row r="818" spans="1:19" x14ac:dyDescent="0.25">
      <c r="A818">
        <v>1</v>
      </c>
      <c r="B818" t="s">
        <v>5152</v>
      </c>
      <c r="D818" t="str">
        <f>IF(VLOOKUP(K818,Master!$A$2:$C$5000,2,FALSE)=214,VLOOKUP(K818,[1]Master0214!$A$2:$D$5000,3,FALSE),VLOOKUP(K818,Master!$A$2:$C$5000,3,FALSE))</f>
        <v>วัชระ บุญเพิ่มพูน</v>
      </c>
      <c r="E818" t="s">
        <v>5236</v>
      </c>
      <c r="F818">
        <v>100697</v>
      </c>
      <c r="G818">
        <v>1</v>
      </c>
      <c r="H818">
        <v>35</v>
      </c>
      <c r="I818">
        <f t="shared" si="12"/>
        <v>-35</v>
      </c>
      <c r="J818">
        <f>IF(VLOOKUP(K818,Master!$A$2:$C$5000,2,FALSE)=214,VLOOKUP(K818,[1]Master0214!$A$2:$D$5000,4,FALSE),VLOOKUP(K818,Master!$A$2:$C$5000,2,FALSE))</f>
        <v>220860</v>
      </c>
      <c r="K818" t="s">
        <v>2539</v>
      </c>
      <c r="L818" t="s">
        <v>133</v>
      </c>
      <c r="M818" t="s">
        <v>126</v>
      </c>
      <c r="P818">
        <v>1</v>
      </c>
      <c r="R818" t="s">
        <v>5237</v>
      </c>
      <c r="S818" t="s">
        <v>919</v>
      </c>
    </row>
    <row r="819" spans="1:19" x14ac:dyDescent="0.25">
      <c r="A819">
        <v>1</v>
      </c>
      <c r="B819" t="s">
        <v>5152</v>
      </c>
      <c r="D819" t="str">
        <f>IF(VLOOKUP(K819,Master!$A$2:$C$5000,2,FALSE)=214,VLOOKUP(K819,[1]Master0214!$A$2:$D$5000,3,FALSE),VLOOKUP(K819,Master!$A$2:$C$5000,3,FALSE))</f>
        <v>หจก.พีดีซีที เดลิเวอร์ กู๊ด</v>
      </c>
      <c r="E819" t="s">
        <v>5238</v>
      </c>
      <c r="F819">
        <v>100697</v>
      </c>
      <c r="G819">
        <v>1</v>
      </c>
      <c r="H819">
        <v>32.75</v>
      </c>
      <c r="I819">
        <f t="shared" si="12"/>
        <v>-32.75</v>
      </c>
      <c r="J819">
        <f>IF(VLOOKUP(K819,Master!$A$2:$C$5000,2,FALSE)=214,VLOOKUP(K819,[1]Master0214!$A$2:$D$5000,4,FALSE),VLOOKUP(K819,Master!$A$2:$C$5000,2,FALSE))</f>
        <v>221362</v>
      </c>
      <c r="K819" t="s">
        <v>2535</v>
      </c>
      <c r="L819" t="s">
        <v>133</v>
      </c>
      <c r="M819" t="s">
        <v>126</v>
      </c>
      <c r="P819">
        <v>1</v>
      </c>
      <c r="R819" t="s">
        <v>5239</v>
      </c>
      <c r="S819" t="s">
        <v>919</v>
      </c>
    </row>
    <row r="820" spans="1:19" x14ac:dyDescent="0.25">
      <c r="A820">
        <v>1</v>
      </c>
      <c r="B820" t="s">
        <v>5152</v>
      </c>
      <c r="D820" t="str">
        <f>IF(VLOOKUP(K820,Master!$A$2:$C$5000,2,FALSE)=214,VLOOKUP(K820,[1]Master0214!$A$2:$D$5000,3,FALSE),VLOOKUP(K820,Master!$A$2:$C$5000,3,FALSE))</f>
        <v>บจ.จี-ตอง โลจิสติกส์</v>
      </c>
      <c r="E820" t="s">
        <v>5240</v>
      </c>
      <c r="F820">
        <v>100697</v>
      </c>
      <c r="G820">
        <v>1</v>
      </c>
      <c r="H820">
        <v>20</v>
      </c>
      <c r="I820">
        <f t="shared" si="12"/>
        <v>-20</v>
      </c>
      <c r="J820">
        <f>IF(VLOOKUP(K820,Master!$A$2:$C$5000,2,FALSE)=214,VLOOKUP(K820,[1]Master0214!$A$2:$D$5000,4,FALSE),VLOOKUP(K820,Master!$A$2:$C$5000,2,FALSE))</f>
        <v>220999</v>
      </c>
      <c r="K820" t="s">
        <v>2562</v>
      </c>
      <c r="L820" t="s">
        <v>1045</v>
      </c>
      <c r="M820" t="s">
        <v>126</v>
      </c>
      <c r="P820">
        <v>1</v>
      </c>
      <c r="R820" t="s">
        <v>5241</v>
      </c>
      <c r="S820" t="s">
        <v>919</v>
      </c>
    </row>
    <row r="821" spans="1:19" x14ac:dyDescent="0.25">
      <c r="A821">
        <v>1</v>
      </c>
      <c r="B821" t="s">
        <v>5152</v>
      </c>
      <c r="D821" t="str">
        <f>IF(VLOOKUP(K821,Master!$A$2:$C$5000,2,FALSE)=214,VLOOKUP(K821,[1]Master0214!$A$2:$D$5000,3,FALSE),VLOOKUP(K821,Master!$A$2:$C$5000,3,FALSE))</f>
        <v>บจ.จี-ตอง โลจิสติกส์</v>
      </c>
      <c r="E821" t="s">
        <v>5242</v>
      </c>
      <c r="F821">
        <v>100697</v>
      </c>
      <c r="G821">
        <v>1</v>
      </c>
      <c r="H821">
        <v>20</v>
      </c>
      <c r="I821">
        <f t="shared" si="12"/>
        <v>-20</v>
      </c>
      <c r="J821">
        <f>IF(VLOOKUP(K821,Master!$A$2:$C$5000,2,FALSE)=214,VLOOKUP(K821,[1]Master0214!$A$2:$D$5000,4,FALSE),VLOOKUP(K821,Master!$A$2:$C$5000,2,FALSE))</f>
        <v>220999</v>
      </c>
      <c r="K821" t="s">
        <v>2581</v>
      </c>
      <c r="L821" t="s">
        <v>1045</v>
      </c>
      <c r="M821" t="s">
        <v>126</v>
      </c>
      <c r="P821">
        <v>1</v>
      </c>
      <c r="R821" t="s">
        <v>5243</v>
      </c>
      <c r="S821" t="s">
        <v>919</v>
      </c>
    </row>
    <row r="822" spans="1:19" x14ac:dyDescent="0.25">
      <c r="A822">
        <v>1</v>
      </c>
      <c r="B822" t="s">
        <v>5152</v>
      </c>
      <c r="D822" t="str">
        <f>IF(VLOOKUP(K822,Master!$A$2:$C$5000,2,FALSE)=214,VLOOKUP(K822,[1]Master0214!$A$2:$D$5000,3,FALSE),VLOOKUP(K822,Master!$A$2:$C$5000,3,FALSE))</f>
        <v>น้องเฟต้า ทรานสปอร์ต หจก.</v>
      </c>
      <c r="E822" t="s">
        <v>5244</v>
      </c>
      <c r="F822">
        <v>100697</v>
      </c>
      <c r="G822">
        <v>1</v>
      </c>
      <c r="H822">
        <v>55</v>
      </c>
      <c r="I822">
        <f t="shared" si="12"/>
        <v>-55</v>
      </c>
      <c r="J822">
        <f>IF(VLOOKUP(K822,Master!$A$2:$C$5000,2,FALSE)=214,VLOOKUP(K822,[1]Master0214!$A$2:$D$5000,4,FALSE),VLOOKUP(K822,Master!$A$2:$C$5000,2,FALSE))</f>
        <v>218319</v>
      </c>
      <c r="K822" t="s">
        <v>1776</v>
      </c>
      <c r="L822" t="s">
        <v>3511</v>
      </c>
      <c r="M822" t="s">
        <v>126</v>
      </c>
      <c r="P822">
        <v>1</v>
      </c>
      <c r="R822" t="s">
        <v>5245</v>
      </c>
      <c r="S822" t="s">
        <v>919</v>
      </c>
    </row>
    <row r="823" spans="1:19" x14ac:dyDescent="0.25">
      <c r="A823">
        <v>1</v>
      </c>
      <c r="B823" t="s">
        <v>5152</v>
      </c>
      <c r="D823" t="str">
        <f>IF(VLOOKUP(K823,Master!$A$2:$C$5000,2,FALSE)=214,VLOOKUP(K823,[1]Master0214!$A$2:$D$5000,3,FALSE),VLOOKUP(K823,Master!$A$2:$C$5000,3,FALSE))</f>
        <v>น้องเฟต้า ทรานสปอร์ต หจก.</v>
      </c>
      <c r="E823" t="s">
        <v>5246</v>
      </c>
      <c r="F823">
        <v>100697</v>
      </c>
      <c r="G823">
        <v>1</v>
      </c>
      <c r="H823">
        <v>445.01</v>
      </c>
      <c r="I823">
        <f t="shared" si="12"/>
        <v>-445.01</v>
      </c>
      <c r="J823">
        <f>IF(VLOOKUP(K823,Master!$A$2:$C$5000,2,FALSE)=214,VLOOKUP(K823,[1]Master0214!$A$2:$D$5000,4,FALSE),VLOOKUP(K823,Master!$A$2:$C$5000,2,FALSE))</f>
        <v>218319</v>
      </c>
      <c r="K823" t="s">
        <v>1768</v>
      </c>
      <c r="L823" t="s">
        <v>3511</v>
      </c>
      <c r="M823" t="s">
        <v>126</v>
      </c>
      <c r="P823">
        <v>1</v>
      </c>
      <c r="R823" t="s">
        <v>5247</v>
      </c>
      <c r="S823" t="s">
        <v>919</v>
      </c>
    </row>
    <row r="824" spans="1:19" x14ac:dyDescent="0.25">
      <c r="A824">
        <v>1</v>
      </c>
      <c r="B824" t="s">
        <v>5152</v>
      </c>
      <c r="D824" t="str">
        <f>IF(VLOOKUP(K824,Master!$A$2:$C$5000,2,FALSE)=214,VLOOKUP(K824,[1]Master0214!$A$2:$D$5000,3,FALSE),VLOOKUP(K824,Master!$A$2:$C$5000,3,FALSE))</f>
        <v>เทพสุโท หจก.</v>
      </c>
      <c r="E824" t="s">
        <v>5248</v>
      </c>
      <c r="F824">
        <v>100697</v>
      </c>
      <c r="G824">
        <v>1</v>
      </c>
      <c r="H824">
        <v>83</v>
      </c>
      <c r="I824">
        <f t="shared" si="12"/>
        <v>-83</v>
      </c>
      <c r="J824">
        <f>IF(VLOOKUP(K824,Master!$A$2:$C$5000,2,FALSE)=214,VLOOKUP(K824,[1]Master0214!$A$2:$D$5000,4,FALSE),VLOOKUP(K824,Master!$A$2:$C$5000,2,FALSE))</f>
        <v>217827</v>
      </c>
      <c r="K824" t="s">
        <v>2165</v>
      </c>
      <c r="L824" t="s">
        <v>133</v>
      </c>
      <c r="M824" t="s">
        <v>126</v>
      </c>
      <c r="P824">
        <v>1</v>
      </c>
      <c r="R824" t="s">
        <v>5249</v>
      </c>
      <c r="S824" t="s">
        <v>919</v>
      </c>
    </row>
    <row r="825" spans="1:19" x14ac:dyDescent="0.25">
      <c r="A825">
        <v>1</v>
      </c>
      <c r="B825" t="s">
        <v>5152</v>
      </c>
      <c r="D825" t="str">
        <f>IF(VLOOKUP(K825,Master!$A$2:$C$5000,2,FALSE)=214,VLOOKUP(K825,[1]Master0214!$A$2:$D$5000,3,FALSE),VLOOKUP(K825,Master!$A$2:$C$5000,3,FALSE))</f>
        <v>บจ.จี-ตอง โลจิสติกส์</v>
      </c>
      <c r="E825" t="s">
        <v>5250</v>
      </c>
      <c r="F825">
        <v>100697</v>
      </c>
      <c r="G825">
        <v>1</v>
      </c>
      <c r="H825">
        <v>23.01</v>
      </c>
      <c r="I825">
        <f t="shared" si="12"/>
        <v>-23.01</v>
      </c>
      <c r="J825">
        <f>IF(VLOOKUP(K825,Master!$A$2:$C$5000,2,FALSE)=214,VLOOKUP(K825,[1]Master0214!$A$2:$D$5000,4,FALSE),VLOOKUP(K825,Master!$A$2:$C$5000,2,FALSE))</f>
        <v>220999</v>
      </c>
      <c r="K825" t="s">
        <v>2581</v>
      </c>
      <c r="L825" t="s">
        <v>1045</v>
      </c>
      <c r="M825" t="s">
        <v>126</v>
      </c>
      <c r="P825">
        <v>1</v>
      </c>
      <c r="R825" t="s">
        <v>5251</v>
      </c>
      <c r="S825" t="s">
        <v>919</v>
      </c>
    </row>
    <row r="826" spans="1:19" x14ac:dyDescent="0.25">
      <c r="A826">
        <v>1</v>
      </c>
      <c r="B826" t="s">
        <v>5152</v>
      </c>
      <c r="D826" t="e">
        <f>IF(VLOOKUP(K826,Master!$A$2:$C$5000,2,FALSE)=214,VLOOKUP(K826,[1]Master0214!$A$2:$D$5000,3,FALSE),VLOOKUP(K826,Master!$A$2:$C$5000,3,FALSE))</f>
        <v>#N/A</v>
      </c>
      <c r="E826" t="s">
        <v>5252</v>
      </c>
      <c r="F826">
        <v>100697</v>
      </c>
      <c r="G826">
        <v>1</v>
      </c>
      <c r="H826">
        <v>20</v>
      </c>
      <c r="I826">
        <f t="shared" si="12"/>
        <v>-20</v>
      </c>
      <c r="J826" t="e">
        <f>IF(VLOOKUP(K826,Master!$A$2:$C$5000,2,FALSE)=214,VLOOKUP(K826,[1]Master0214!$A$2:$D$5000,4,FALSE),VLOOKUP(K826,Master!$A$2:$C$5000,2,FALSE))</f>
        <v>#N/A</v>
      </c>
      <c r="K826" t="s">
        <v>2056</v>
      </c>
      <c r="L826" t="s">
        <v>1049</v>
      </c>
      <c r="M826" t="s">
        <v>126</v>
      </c>
      <c r="P826">
        <v>1</v>
      </c>
      <c r="R826" t="s">
        <v>5253</v>
      </c>
      <c r="S826" t="s">
        <v>919</v>
      </c>
    </row>
    <row r="827" spans="1:19" x14ac:dyDescent="0.25">
      <c r="A827">
        <v>1</v>
      </c>
      <c r="B827" t="s">
        <v>5152</v>
      </c>
      <c r="D827" t="e">
        <f>IF(VLOOKUP(K827,Master!$A$2:$C$5000,2,FALSE)=214,VLOOKUP(K827,[1]Master0214!$A$2:$D$5000,3,FALSE),VLOOKUP(K827,Master!$A$2:$C$5000,3,FALSE))</f>
        <v>#N/A</v>
      </c>
      <c r="E827" t="s">
        <v>5254</v>
      </c>
      <c r="F827">
        <v>100697</v>
      </c>
      <c r="G827">
        <v>1</v>
      </c>
      <c r="H827">
        <v>1970</v>
      </c>
      <c r="I827">
        <f t="shared" si="12"/>
        <v>-1970</v>
      </c>
      <c r="J827" t="e">
        <f>IF(VLOOKUP(K827,Master!$A$2:$C$5000,2,FALSE)=214,VLOOKUP(K827,[1]Master0214!$A$2:$D$5000,4,FALSE),VLOOKUP(K827,Master!$A$2:$C$5000,2,FALSE))</f>
        <v>#N/A</v>
      </c>
      <c r="K827" t="s">
        <v>4183</v>
      </c>
      <c r="L827" t="s">
        <v>3505</v>
      </c>
      <c r="M827" t="s">
        <v>126</v>
      </c>
      <c r="P827">
        <v>1</v>
      </c>
      <c r="R827" t="s">
        <v>5255</v>
      </c>
      <c r="S827" t="s">
        <v>919</v>
      </c>
    </row>
    <row r="828" spans="1:19" x14ac:dyDescent="0.25">
      <c r="A828">
        <v>1</v>
      </c>
      <c r="B828" t="s">
        <v>5152</v>
      </c>
      <c r="D828" t="str">
        <f>IF(VLOOKUP(K828,Master!$A$2:$C$5000,2,FALSE)=214,VLOOKUP(K828,[1]Master0214!$A$2:$D$5000,3,FALSE),VLOOKUP(K828,Master!$A$2:$C$5000,3,FALSE))</f>
        <v>พูนทรัพย์ทรานสปอร์ต (2554)  หจก.</v>
      </c>
      <c r="E828" t="s">
        <v>5256</v>
      </c>
      <c r="F828">
        <v>100697</v>
      </c>
      <c r="G828">
        <v>1</v>
      </c>
      <c r="H828">
        <v>88</v>
      </c>
      <c r="I828">
        <f t="shared" si="12"/>
        <v>-88</v>
      </c>
      <c r="J828">
        <f>IF(VLOOKUP(K828,Master!$A$2:$C$5000,2,FALSE)=214,VLOOKUP(K828,[1]Master0214!$A$2:$D$5000,4,FALSE),VLOOKUP(K828,Master!$A$2:$C$5000,2,FALSE))</f>
        <v>218819</v>
      </c>
      <c r="K828" t="s">
        <v>2106</v>
      </c>
      <c r="L828" t="s">
        <v>133</v>
      </c>
      <c r="M828" t="s">
        <v>126</v>
      </c>
      <c r="P828">
        <v>1</v>
      </c>
      <c r="R828" t="s">
        <v>5257</v>
      </c>
      <c r="S828" t="s">
        <v>919</v>
      </c>
    </row>
    <row r="829" spans="1:19" x14ac:dyDescent="0.25">
      <c r="A829">
        <v>1</v>
      </c>
      <c r="B829" t="s">
        <v>5152</v>
      </c>
      <c r="D829" t="e">
        <f>IF(VLOOKUP(K829,Master!$A$2:$C$5000,2,FALSE)=214,VLOOKUP(K829,[1]Master0214!$A$2:$D$5000,3,FALSE),VLOOKUP(K829,Master!$A$2:$C$5000,3,FALSE))</f>
        <v>#N/A</v>
      </c>
      <c r="E829" t="s">
        <v>5258</v>
      </c>
      <c r="F829">
        <v>100697</v>
      </c>
      <c r="G829">
        <v>1</v>
      </c>
      <c r="H829">
        <v>43.5</v>
      </c>
      <c r="I829">
        <f t="shared" si="12"/>
        <v>-43.5</v>
      </c>
      <c r="J829" t="e">
        <f>IF(VLOOKUP(K829,Master!$A$2:$C$5000,2,FALSE)=214,VLOOKUP(K829,[1]Master0214!$A$2:$D$5000,4,FALSE),VLOOKUP(K829,Master!$A$2:$C$5000,2,FALSE))</f>
        <v>#N/A</v>
      </c>
      <c r="K829" t="s">
        <v>2071</v>
      </c>
      <c r="L829" t="s">
        <v>1049</v>
      </c>
      <c r="M829" t="s">
        <v>126</v>
      </c>
      <c r="P829">
        <v>1</v>
      </c>
      <c r="R829" t="s">
        <v>5259</v>
      </c>
      <c r="S829" t="s">
        <v>919</v>
      </c>
    </row>
    <row r="830" spans="1:19" x14ac:dyDescent="0.25">
      <c r="A830">
        <v>1</v>
      </c>
      <c r="B830" t="s">
        <v>5152</v>
      </c>
      <c r="D830" t="str">
        <f>IF(VLOOKUP(K830,Master!$A$2:$C$5000,2,FALSE)=214,VLOOKUP(K830,[1]Master0214!$A$2:$D$5000,3,FALSE),VLOOKUP(K830,Master!$A$2:$C$5000,3,FALSE))</f>
        <v>น้องเฟต้า ทรานสปอร์ต หจก.</v>
      </c>
      <c r="E830" t="s">
        <v>5260</v>
      </c>
      <c r="F830">
        <v>100697</v>
      </c>
      <c r="G830">
        <v>1</v>
      </c>
      <c r="H830">
        <v>252.01</v>
      </c>
      <c r="I830">
        <f t="shared" si="12"/>
        <v>-252.01</v>
      </c>
      <c r="J830">
        <f>IF(VLOOKUP(K830,Master!$A$2:$C$5000,2,FALSE)=214,VLOOKUP(K830,[1]Master0214!$A$2:$D$5000,4,FALSE),VLOOKUP(K830,Master!$A$2:$C$5000,2,FALSE))</f>
        <v>218319</v>
      </c>
      <c r="K830" t="s">
        <v>1780</v>
      </c>
      <c r="L830" t="s">
        <v>3511</v>
      </c>
      <c r="M830" t="s">
        <v>126</v>
      </c>
      <c r="P830">
        <v>1</v>
      </c>
      <c r="R830" t="s">
        <v>5261</v>
      </c>
      <c r="S830" t="s">
        <v>919</v>
      </c>
    </row>
    <row r="831" spans="1:19" x14ac:dyDescent="0.25">
      <c r="A831">
        <v>1</v>
      </c>
      <c r="B831" t="s">
        <v>5152</v>
      </c>
      <c r="D831" t="str">
        <f>IF(VLOOKUP(K831,Master!$A$2:$C$5000,2,FALSE)=214,VLOOKUP(K831,[1]Master0214!$A$2:$D$5000,3,FALSE),VLOOKUP(K831,Master!$A$2:$C$5000,3,FALSE))</f>
        <v>สาธิต นิสิตโยธากุล</v>
      </c>
      <c r="E831" t="s">
        <v>5262</v>
      </c>
      <c r="F831">
        <v>100697</v>
      </c>
      <c r="G831">
        <v>1</v>
      </c>
      <c r="H831">
        <v>39</v>
      </c>
      <c r="I831">
        <f t="shared" si="12"/>
        <v>-39</v>
      </c>
      <c r="J831">
        <f>IF(VLOOKUP(K831,Master!$A$2:$C$5000,2,FALSE)=214,VLOOKUP(K831,[1]Master0214!$A$2:$D$5000,4,FALSE),VLOOKUP(K831,Master!$A$2:$C$5000,2,FALSE))</f>
        <v>218184</v>
      </c>
      <c r="K831" t="s">
        <v>1682</v>
      </c>
      <c r="L831" t="s">
        <v>3511</v>
      </c>
      <c r="M831" t="s">
        <v>126</v>
      </c>
      <c r="P831">
        <v>1</v>
      </c>
      <c r="R831" t="s">
        <v>5263</v>
      </c>
      <c r="S831" t="s">
        <v>919</v>
      </c>
    </row>
    <row r="832" spans="1:19" x14ac:dyDescent="0.25">
      <c r="A832">
        <v>1</v>
      </c>
      <c r="B832" t="s">
        <v>5152</v>
      </c>
      <c r="D832" t="str">
        <f>IF(VLOOKUP(K832,Master!$A$2:$C$5000,2,FALSE)=214,VLOOKUP(K832,[1]Master0214!$A$2:$D$5000,3,FALSE),VLOOKUP(K832,Master!$A$2:$C$5000,3,FALSE))</f>
        <v>ณฐมน เพชรโก</v>
      </c>
      <c r="E832" t="s">
        <v>5264</v>
      </c>
      <c r="F832">
        <v>100697</v>
      </c>
      <c r="G832">
        <v>1</v>
      </c>
      <c r="H832">
        <v>184</v>
      </c>
      <c r="I832">
        <f t="shared" si="12"/>
        <v>-184</v>
      </c>
      <c r="J832">
        <f>IF(VLOOKUP(K832,Master!$A$2:$C$5000,2,FALSE)=214,VLOOKUP(K832,[1]Master0214!$A$2:$D$5000,4,FALSE),VLOOKUP(K832,Master!$A$2:$C$5000,2,FALSE))</f>
        <v>218002</v>
      </c>
      <c r="K832" t="s">
        <v>2098</v>
      </c>
      <c r="L832" t="s">
        <v>133</v>
      </c>
      <c r="M832" t="s">
        <v>126</v>
      </c>
      <c r="P832">
        <v>1</v>
      </c>
      <c r="R832" t="s">
        <v>5265</v>
      </c>
      <c r="S832" t="s">
        <v>919</v>
      </c>
    </row>
    <row r="833" spans="1:19" x14ac:dyDescent="0.25">
      <c r="A833">
        <v>1</v>
      </c>
      <c r="B833" t="s">
        <v>5152</v>
      </c>
      <c r="D833" t="str">
        <f>IF(VLOOKUP(K833,Master!$A$2:$C$5000,2,FALSE)=214,VLOOKUP(K833,[1]Master0214!$A$2:$D$5000,3,FALSE),VLOOKUP(K833,Master!$A$2:$C$5000,3,FALSE))</f>
        <v>น้องเฟต้า ทรานสปอร์ต หจก.</v>
      </c>
      <c r="E833" t="s">
        <v>5266</v>
      </c>
      <c r="F833">
        <v>100697</v>
      </c>
      <c r="G833">
        <v>1</v>
      </c>
      <c r="H833">
        <v>78</v>
      </c>
      <c r="I833">
        <f t="shared" si="12"/>
        <v>-78</v>
      </c>
      <c r="J833">
        <f>IF(VLOOKUP(K833,Master!$A$2:$C$5000,2,FALSE)=214,VLOOKUP(K833,[1]Master0214!$A$2:$D$5000,4,FALSE),VLOOKUP(K833,Master!$A$2:$C$5000,2,FALSE))</f>
        <v>218319</v>
      </c>
      <c r="K833" t="s">
        <v>1564</v>
      </c>
      <c r="L833" t="s">
        <v>3511</v>
      </c>
      <c r="M833" t="s">
        <v>126</v>
      </c>
      <c r="P833">
        <v>1</v>
      </c>
      <c r="R833" t="s">
        <v>5267</v>
      </c>
      <c r="S833" t="s">
        <v>919</v>
      </c>
    </row>
    <row r="834" spans="1:19" x14ac:dyDescent="0.25">
      <c r="A834">
        <v>1</v>
      </c>
      <c r="B834" t="s">
        <v>5152</v>
      </c>
      <c r="D834" t="str">
        <f>IF(VLOOKUP(K834,Master!$A$2:$C$5000,2,FALSE)=214,VLOOKUP(K834,[1]Master0214!$A$2:$D$5000,3,FALSE),VLOOKUP(K834,Master!$A$2:$C$5000,3,FALSE))</f>
        <v>กัญญาณัฐ ท้าวแปง</v>
      </c>
      <c r="E834" t="s">
        <v>5268</v>
      </c>
      <c r="F834">
        <v>100697</v>
      </c>
      <c r="G834">
        <v>1</v>
      </c>
      <c r="H834">
        <v>39</v>
      </c>
      <c r="I834">
        <f t="shared" ref="I834:I897" si="13">-H834</f>
        <v>-39</v>
      </c>
      <c r="J834">
        <f>IF(VLOOKUP(K834,Master!$A$2:$C$5000,2,FALSE)=214,VLOOKUP(K834,[1]Master0214!$A$2:$D$5000,4,FALSE),VLOOKUP(K834,Master!$A$2:$C$5000,2,FALSE))</f>
        <v>218721</v>
      </c>
      <c r="K834" t="s">
        <v>2024</v>
      </c>
      <c r="L834" t="s">
        <v>133</v>
      </c>
      <c r="M834" t="s">
        <v>126</v>
      </c>
      <c r="P834">
        <v>1</v>
      </c>
      <c r="R834" t="s">
        <v>5269</v>
      </c>
      <c r="S834" t="s">
        <v>919</v>
      </c>
    </row>
    <row r="835" spans="1:19" x14ac:dyDescent="0.25">
      <c r="A835">
        <v>1</v>
      </c>
      <c r="B835" t="s">
        <v>5152</v>
      </c>
      <c r="D835" t="str">
        <f>IF(VLOOKUP(K835,Master!$A$2:$C$5000,2,FALSE)=214,VLOOKUP(K835,[1]Master0214!$A$2:$D$5000,3,FALSE),VLOOKUP(K835,Master!$A$2:$C$5000,3,FALSE))</f>
        <v>พูนทรัพย์ทรานสปอร์ต (2554)  หจก.</v>
      </c>
      <c r="E835" t="s">
        <v>5270</v>
      </c>
      <c r="F835">
        <v>100697</v>
      </c>
      <c r="G835">
        <v>1</v>
      </c>
      <c r="H835">
        <v>137</v>
      </c>
      <c r="I835">
        <f t="shared" si="13"/>
        <v>-137</v>
      </c>
      <c r="J835">
        <f>IF(VLOOKUP(K835,Master!$A$2:$C$5000,2,FALSE)=214,VLOOKUP(K835,[1]Master0214!$A$2:$D$5000,4,FALSE),VLOOKUP(K835,Master!$A$2:$C$5000,2,FALSE))</f>
        <v>218819</v>
      </c>
      <c r="K835" t="s">
        <v>2095</v>
      </c>
      <c r="L835" t="s">
        <v>133</v>
      </c>
      <c r="M835" t="s">
        <v>126</v>
      </c>
      <c r="P835">
        <v>1</v>
      </c>
      <c r="R835" t="s">
        <v>5271</v>
      </c>
      <c r="S835" t="s">
        <v>919</v>
      </c>
    </row>
    <row r="836" spans="1:19" x14ac:dyDescent="0.25">
      <c r="A836">
        <v>1</v>
      </c>
      <c r="B836" t="s">
        <v>5152</v>
      </c>
      <c r="D836" t="str">
        <f>IF(VLOOKUP(K836,Master!$A$2:$C$5000,2,FALSE)=214,VLOOKUP(K836,[1]Master0214!$A$2:$D$5000,3,FALSE),VLOOKUP(K836,Master!$A$2:$C$5000,3,FALSE))</f>
        <v>บจ.จี88 พลัส</v>
      </c>
      <c r="E836" t="s">
        <v>5272</v>
      </c>
      <c r="F836">
        <v>100697</v>
      </c>
      <c r="G836">
        <v>1</v>
      </c>
      <c r="H836">
        <v>30</v>
      </c>
      <c r="I836">
        <f t="shared" si="13"/>
        <v>-30</v>
      </c>
      <c r="J836">
        <f>IF(VLOOKUP(K836,Master!$A$2:$C$5000,2,FALSE)=214,VLOOKUP(K836,[1]Master0214!$A$2:$D$5000,4,FALSE),VLOOKUP(K836,Master!$A$2:$C$5000,2,FALSE))</f>
        <v>221375</v>
      </c>
      <c r="K836" t="s">
        <v>2526</v>
      </c>
      <c r="L836" t="s">
        <v>254</v>
      </c>
      <c r="M836" t="s">
        <v>126</v>
      </c>
      <c r="P836">
        <v>1</v>
      </c>
      <c r="R836" t="s">
        <v>5273</v>
      </c>
      <c r="S836" t="s">
        <v>919</v>
      </c>
    </row>
    <row r="837" spans="1:19" x14ac:dyDescent="0.25">
      <c r="A837">
        <v>1</v>
      </c>
      <c r="B837" t="s">
        <v>5152</v>
      </c>
      <c r="D837" t="str">
        <f>IF(VLOOKUP(K837,Master!$A$2:$C$5000,2,FALSE)=214,VLOOKUP(K837,[1]Master0214!$A$2:$D$5000,3,FALSE),VLOOKUP(K837,Master!$A$2:$C$5000,3,FALSE))</f>
        <v>ภานุ จิรวัจนกุล</v>
      </c>
      <c r="E837" t="s">
        <v>5274</v>
      </c>
      <c r="F837">
        <v>100697</v>
      </c>
      <c r="G837">
        <v>1</v>
      </c>
      <c r="H837">
        <v>122</v>
      </c>
      <c r="I837">
        <f t="shared" si="13"/>
        <v>-122</v>
      </c>
      <c r="J837">
        <f>IF(VLOOKUP(K837,Master!$A$2:$C$5000,2,FALSE)=214,VLOOKUP(K837,[1]Master0214!$A$2:$D$5000,4,FALSE),VLOOKUP(K837,Master!$A$2:$C$5000,2,FALSE))</f>
        <v>218165</v>
      </c>
      <c r="K837" t="s">
        <v>1667</v>
      </c>
      <c r="L837" t="s">
        <v>133</v>
      </c>
      <c r="M837" t="s">
        <v>126</v>
      </c>
      <c r="P837">
        <v>1</v>
      </c>
      <c r="R837" t="s">
        <v>5275</v>
      </c>
      <c r="S837" t="s">
        <v>919</v>
      </c>
    </row>
    <row r="838" spans="1:19" x14ac:dyDescent="0.25">
      <c r="A838">
        <v>1</v>
      </c>
      <c r="B838" t="s">
        <v>5152</v>
      </c>
      <c r="D838" t="str">
        <f>IF(VLOOKUP(K838,Master!$A$2:$C$5000,2,FALSE)=214,VLOOKUP(K838,[1]Master0214!$A$2:$D$5000,3,FALSE),VLOOKUP(K838,Master!$A$2:$C$5000,3,FALSE))</f>
        <v>บจ.เจริญพร โลจิสติก</v>
      </c>
      <c r="E838" t="s">
        <v>5276</v>
      </c>
      <c r="F838">
        <v>100697</v>
      </c>
      <c r="G838">
        <v>1</v>
      </c>
      <c r="H838">
        <v>55</v>
      </c>
      <c r="I838">
        <f t="shared" si="13"/>
        <v>-55</v>
      </c>
      <c r="J838">
        <f>IF(VLOOKUP(K838,Master!$A$2:$C$5000,2,FALSE)=214,VLOOKUP(K838,[1]Master0214!$A$2:$D$5000,4,FALSE),VLOOKUP(K838,Master!$A$2:$C$5000,2,FALSE))</f>
        <v>221363</v>
      </c>
      <c r="K838" t="s">
        <v>2473</v>
      </c>
      <c r="L838" t="s">
        <v>254</v>
      </c>
      <c r="M838" t="s">
        <v>126</v>
      </c>
      <c r="P838">
        <v>1</v>
      </c>
      <c r="R838" t="s">
        <v>5277</v>
      </c>
      <c r="S838" t="s">
        <v>919</v>
      </c>
    </row>
    <row r="839" spans="1:19" x14ac:dyDescent="0.25">
      <c r="A839">
        <v>1</v>
      </c>
      <c r="B839" t="s">
        <v>5152</v>
      </c>
      <c r="D839" t="str">
        <f>IF(VLOOKUP(K839,Master!$A$2:$C$5000,2,FALSE)=214,VLOOKUP(K839,[1]Master0214!$A$2:$D$5000,3,FALSE),VLOOKUP(K839,Master!$A$2:$C$5000,3,FALSE))</f>
        <v>หจก.รถทำเงิน</v>
      </c>
      <c r="E839" t="s">
        <v>5278</v>
      </c>
      <c r="F839">
        <v>100697</v>
      </c>
      <c r="G839">
        <v>1</v>
      </c>
      <c r="H839">
        <v>156</v>
      </c>
      <c r="I839">
        <f t="shared" si="13"/>
        <v>-156</v>
      </c>
      <c r="J839">
        <f>IF(VLOOKUP(K839,Master!$A$2:$C$5000,2,FALSE)=214,VLOOKUP(K839,[1]Master0214!$A$2:$D$5000,4,FALSE),VLOOKUP(K839,Master!$A$2:$C$5000,2,FALSE))</f>
        <v>218734</v>
      </c>
      <c r="K839" t="s">
        <v>1749</v>
      </c>
      <c r="L839" t="s">
        <v>133</v>
      </c>
      <c r="M839" t="s">
        <v>126</v>
      </c>
      <c r="P839">
        <v>1</v>
      </c>
      <c r="R839" t="s">
        <v>5279</v>
      </c>
      <c r="S839" t="s">
        <v>919</v>
      </c>
    </row>
    <row r="840" spans="1:19" x14ac:dyDescent="0.25">
      <c r="A840">
        <v>1</v>
      </c>
      <c r="B840" t="s">
        <v>5152</v>
      </c>
      <c r="D840" t="str">
        <f>IF(VLOOKUP(K840,Master!$A$2:$C$5000,2,FALSE)=214,VLOOKUP(K840,[1]Master0214!$A$2:$D$5000,3,FALSE),VLOOKUP(K840,Master!$A$2:$C$5000,3,FALSE))</f>
        <v>กัญญาณัฐ ท้าวแปง</v>
      </c>
      <c r="E840" t="s">
        <v>5280</v>
      </c>
      <c r="F840">
        <v>100697</v>
      </c>
      <c r="G840">
        <v>1</v>
      </c>
      <c r="H840">
        <v>30</v>
      </c>
      <c r="I840">
        <f t="shared" si="13"/>
        <v>-30</v>
      </c>
      <c r="J840">
        <f>IF(VLOOKUP(K840,Master!$A$2:$C$5000,2,FALSE)=214,VLOOKUP(K840,[1]Master0214!$A$2:$D$5000,4,FALSE),VLOOKUP(K840,Master!$A$2:$C$5000,2,FALSE))</f>
        <v>218721</v>
      </c>
      <c r="K840" t="s">
        <v>2021</v>
      </c>
      <c r="L840" t="s">
        <v>133</v>
      </c>
      <c r="M840" t="s">
        <v>126</v>
      </c>
      <c r="P840">
        <v>1</v>
      </c>
      <c r="R840" t="s">
        <v>5281</v>
      </c>
      <c r="S840" t="s">
        <v>919</v>
      </c>
    </row>
    <row r="841" spans="1:19" x14ac:dyDescent="0.25">
      <c r="A841">
        <v>1</v>
      </c>
      <c r="B841" t="s">
        <v>5152</v>
      </c>
      <c r="D841" t="str">
        <f>IF(VLOOKUP(K841,Master!$A$2:$C$5000,2,FALSE)=214,VLOOKUP(K841,[1]Master0214!$A$2:$D$5000,3,FALSE),VLOOKUP(K841,Master!$A$2:$C$5000,3,FALSE))</f>
        <v>เสน่ห์ชัย ร่มพนาธรรม</v>
      </c>
      <c r="E841" t="s">
        <v>5282</v>
      </c>
      <c r="F841">
        <v>100697</v>
      </c>
      <c r="G841">
        <v>1</v>
      </c>
      <c r="H841">
        <v>30</v>
      </c>
      <c r="I841">
        <f t="shared" si="13"/>
        <v>-30</v>
      </c>
      <c r="J841">
        <f>IF(VLOOKUP(K841,Master!$A$2:$C$5000,2,FALSE)=214,VLOOKUP(K841,[1]Master0214!$A$2:$D$5000,4,FALSE),VLOOKUP(K841,Master!$A$2:$C$5000,2,FALSE))</f>
        <v>218155</v>
      </c>
      <c r="K841" t="s">
        <v>1662</v>
      </c>
      <c r="L841" t="s">
        <v>133</v>
      </c>
      <c r="M841" t="s">
        <v>126</v>
      </c>
      <c r="P841">
        <v>1</v>
      </c>
      <c r="R841" t="s">
        <v>5283</v>
      </c>
      <c r="S841" t="s">
        <v>919</v>
      </c>
    </row>
    <row r="842" spans="1:19" x14ac:dyDescent="0.25">
      <c r="A842">
        <v>1</v>
      </c>
      <c r="B842" t="s">
        <v>5152</v>
      </c>
      <c r="D842" t="str">
        <f>IF(VLOOKUP(K842,Master!$A$2:$C$5000,2,FALSE)=214,VLOOKUP(K842,[1]Master0214!$A$2:$D$5000,3,FALSE),VLOOKUP(K842,Master!$A$2:$C$5000,3,FALSE))</f>
        <v>เทพสุโท หจก.</v>
      </c>
      <c r="E842" t="s">
        <v>5284</v>
      </c>
      <c r="F842">
        <v>100697</v>
      </c>
      <c r="G842">
        <v>1</v>
      </c>
      <c r="H842">
        <v>108</v>
      </c>
      <c r="I842">
        <f t="shared" si="13"/>
        <v>-108</v>
      </c>
      <c r="J842">
        <f>IF(VLOOKUP(K842,Master!$A$2:$C$5000,2,FALSE)=214,VLOOKUP(K842,[1]Master0214!$A$2:$D$5000,4,FALSE),VLOOKUP(K842,Master!$A$2:$C$5000,2,FALSE))</f>
        <v>217827</v>
      </c>
      <c r="K842" t="s">
        <v>2104</v>
      </c>
      <c r="L842" t="s">
        <v>133</v>
      </c>
      <c r="M842" t="s">
        <v>126</v>
      </c>
      <c r="P842">
        <v>1</v>
      </c>
      <c r="R842" t="s">
        <v>5285</v>
      </c>
      <c r="S842" t="s">
        <v>919</v>
      </c>
    </row>
    <row r="843" spans="1:19" x14ac:dyDescent="0.25">
      <c r="A843">
        <v>1</v>
      </c>
      <c r="B843" t="s">
        <v>5152</v>
      </c>
      <c r="D843" t="str">
        <f>IF(VLOOKUP(K843,Master!$A$2:$C$5000,2,FALSE)=214,VLOOKUP(K843,[1]Master0214!$A$2:$D$5000,3,FALSE),VLOOKUP(K843,Master!$A$2:$C$5000,3,FALSE))</f>
        <v>สันติภาพ เชียงพฤกษ์</v>
      </c>
      <c r="E843" t="s">
        <v>5286</v>
      </c>
      <c r="F843">
        <v>100697</v>
      </c>
      <c r="G843">
        <v>1</v>
      </c>
      <c r="H843">
        <v>47.5</v>
      </c>
      <c r="I843">
        <f t="shared" si="13"/>
        <v>-47.5</v>
      </c>
      <c r="J843">
        <f>IF(VLOOKUP(K843,Master!$A$2:$C$5000,2,FALSE)=214,VLOOKUP(K843,[1]Master0214!$A$2:$D$5000,4,FALSE),VLOOKUP(K843,Master!$A$2:$C$5000,2,FALSE))</f>
        <v>218112</v>
      </c>
      <c r="K843" t="s">
        <v>2565</v>
      </c>
      <c r="L843" t="s">
        <v>133</v>
      </c>
      <c r="M843" t="s">
        <v>126</v>
      </c>
      <c r="P843">
        <v>1</v>
      </c>
      <c r="R843" t="s">
        <v>5287</v>
      </c>
      <c r="S843" t="s">
        <v>919</v>
      </c>
    </row>
    <row r="844" spans="1:19" x14ac:dyDescent="0.25">
      <c r="A844">
        <v>1</v>
      </c>
      <c r="B844" t="s">
        <v>5152</v>
      </c>
      <c r="D844" t="str">
        <f>IF(VLOOKUP(K844,Master!$A$2:$C$5000,2,FALSE)=214,VLOOKUP(K844,[1]Master0214!$A$2:$D$5000,3,FALSE),VLOOKUP(K844,Master!$A$2:$C$5000,3,FALSE))</f>
        <v>เทพสุโท หจก.</v>
      </c>
      <c r="E844" t="s">
        <v>5288</v>
      </c>
      <c r="F844">
        <v>100697</v>
      </c>
      <c r="G844">
        <v>1</v>
      </c>
      <c r="H844">
        <v>22</v>
      </c>
      <c r="I844">
        <f t="shared" si="13"/>
        <v>-22</v>
      </c>
      <c r="J844">
        <f>IF(VLOOKUP(K844,Master!$A$2:$C$5000,2,FALSE)=214,VLOOKUP(K844,[1]Master0214!$A$2:$D$5000,4,FALSE),VLOOKUP(K844,Master!$A$2:$C$5000,2,FALSE))</f>
        <v>217827</v>
      </c>
      <c r="K844" t="s">
        <v>2164</v>
      </c>
      <c r="L844" t="s">
        <v>133</v>
      </c>
      <c r="M844" t="s">
        <v>126</v>
      </c>
      <c r="P844">
        <v>1</v>
      </c>
      <c r="R844" t="s">
        <v>5289</v>
      </c>
      <c r="S844" t="s">
        <v>919</v>
      </c>
    </row>
    <row r="845" spans="1:19" x14ac:dyDescent="0.25">
      <c r="A845">
        <v>1</v>
      </c>
      <c r="B845" t="s">
        <v>5152</v>
      </c>
      <c r="D845" t="str">
        <f>IF(VLOOKUP(K845,Master!$A$2:$C$5000,2,FALSE)=214,VLOOKUP(K845,[1]Master0214!$A$2:$D$5000,3,FALSE),VLOOKUP(K845,Master!$A$2:$C$5000,3,FALSE))</f>
        <v>สังวร สงสัย</v>
      </c>
      <c r="E845" t="s">
        <v>5290</v>
      </c>
      <c r="F845">
        <v>100697</v>
      </c>
      <c r="G845">
        <v>1</v>
      </c>
      <c r="H845">
        <v>89</v>
      </c>
      <c r="I845">
        <f t="shared" si="13"/>
        <v>-89</v>
      </c>
      <c r="J845">
        <f>IF(VLOOKUP(K845,Master!$A$2:$C$5000,2,FALSE)=214,VLOOKUP(K845,[1]Master0214!$A$2:$D$5000,4,FALSE),VLOOKUP(K845,Master!$A$2:$C$5000,2,FALSE))</f>
        <v>218108</v>
      </c>
      <c r="K845" t="s">
        <v>2293</v>
      </c>
      <c r="L845" t="s">
        <v>317</v>
      </c>
      <c r="M845" t="s">
        <v>126</v>
      </c>
      <c r="P845">
        <v>1</v>
      </c>
      <c r="R845" t="s">
        <v>5291</v>
      </c>
      <c r="S845" t="s">
        <v>919</v>
      </c>
    </row>
    <row r="846" spans="1:19" x14ac:dyDescent="0.25">
      <c r="A846">
        <v>1</v>
      </c>
      <c r="B846" t="s">
        <v>5152</v>
      </c>
      <c r="D846" t="str">
        <f>IF(VLOOKUP(K846,Master!$A$2:$C$5000,2,FALSE)=214,VLOOKUP(K846,[1]Master0214!$A$2:$D$5000,3,FALSE),VLOOKUP(K846,Master!$A$2:$C$5000,3,FALSE))</f>
        <v>สังวร สงสัย</v>
      </c>
      <c r="E846" t="s">
        <v>5292</v>
      </c>
      <c r="F846">
        <v>100697</v>
      </c>
      <c r="G846">
        <v>1</v>
      </c>
      <c r="H846">
        <v>32</v>
      </c>
      <c r="I846">
        <f t="shared" si="13"/>
        <v>-32</v>
      </c>
      <c r="J846">
        <f>IF(VLOOKUP(K846,Master!$A$2:$C$5000,2,FALSE)=214,VLOOKUP(K846,[1]Master0214!$A$2:$D$5000,4,FALSE),VLOOKUP(K846,Master!$A$2:$C$5000,2,FALSE))</f>
        <v>218108</v>
      </c>
      <c r="K846" t="s">
        <v>1581</v>
      </c>
      <c r="L846" t="s">
        <v>317</v>
      </c>
      <c r="M846" t="s">
        <v>126</v>
      </c>
      <c r="P846">
        <v>1</v>
      </c>
      <c r="R846" t="s">
        <v>5293</v>
      </c>
      <c r="S846" t="s">
        <v>919</v>
      </c>
    </row>
    <row r="847" spans="1:19" x14ac:dyDescent="0.25">
      <c r="A847">
        <v>1</v>
      </c>
      <c r="B847" t="s">
        <v>5152</v>
      </c>
      <c r="D847" t="e">
        <f>IF(VLOOKUP(K847,Master!$A$2:$C$5000,2,FALSE)=214,VLOOKUP(K847,[1]Master0214!$A$2:$D$5000,3,FALSE),VLOOKUP(K847,Master!$A$2:$C$5000,3,FALSE))</f>
        <v>#N/A</v>
      </c>
      <c r="E847" t="s">
        <v>5294</v>
      </c>
      <c r="F847">
        <v>100697</v>
      </c>
      <c r="G847">
        <v>1</v>
      </c>
      <c r="H847">
        <v>150</v>
      </c>
      <c r="I847">
        <f t="shared" si="13"/>
        <v>-150</v>
      </c>
      <c r="J847" t="e">
        <f>IF(VLOOKUP(K847,Master!$A$2:$C$5000,2,FALSE)=214,VLOOKUP(K847,[1]Master0214!$A$2:$D$5000,4,FALSE),VLOOKUP(K847,Master!$A$2:$C$5000,2,FALSE))</f>
        <v>#N/A</v>
      </c>
      <c r="K847" t="s">
        <v>5295</v>
      </c>
      <c r="L847" t="s">
        <v>3511</v>
      </c>
      <c r="M847" t="s">
        <v>126</v>
      </c>
      <c r="P847">
        <v>1</v>
      </c>
      <c r="R847" t="s">
        <v>5296</v>
      </c>
      <c r="S847" t="s">
        <v>919</v>
      </c>
    </row>
    <row r="848" spans="1:19" x14ac:dyDescent="0.25">
      <c r="A848">
        <v>1</v>
      </c>
      <c r="B848" t="s">
        <v>5152</v>
      </c>
      <c r="D848" t="str">
        <f>IF(VLOOKUP(K848,Master!$A$2:$C$5000,2,FALSE)=214,VLOOKUP(K848,[1]Master0214!$A$2:$D$5000,3,FALSE),VLOOKUP(K848,Master!$A$2:$C$5000,3,FALSE))</f>
        <v>น้องเฟต้า ทรานสปอร์ต หจก.</v>
      </c>
      <c r="E848" t="s">
        <v>5297</v>
      </c>
      <c r="F848">
        <v>100697</v>
      </c>
      <c r="G848">
        <v>1</v>
      </c>
      <c r="H848">
        <v>37</v>
      </c>
      <c r="I848">
        <f t="shared" si="13"/>
        <v>-37</v>
      </c>
      <c r="J848">
        <f>IF(VLOOKUP(K848,Master!$A$2:$C$5000,2,FALSE)=214,VLOOKUP(K848,[1]Master0214!$A$2:$D$5000,4,FALSE),VLOOKUP(K848,Master!$A$2:$C$5000,2,FALSE))</f>
        <v>218319</v>
      </c>
      <c r="K848" t="s">
        <v>1779</v>
      </c>
      <c r="L848" t="s">
        <v>3511</v>
      </c>
      <c r="M848" t="s">
        <v>126</v>
      </c>
      <c r="P848">
        <v>1</v>
      </c>
      <c r="R848" t="s">
        <v>5298</v>
      </c>
      <c r="S848" t="s">
        <v>919</v>
      </c>
    </row>
    <row r="849" spans="1:19" x14ac:dyDescent="0.25">
      <c r="A849">
        <v>1</v>
      </c>
      <c r="B849" t="s">
        <v>5152</v>
      </c>
      <c r="D849" t="str">
        <f>IF(VLOOKUP(K849,Master!$A$2:$C$5000,2,FALSE)=214,VLOOKUP(K849,[1]Master0214!$A$2:$D$5000,3,FALSE),VLOOKUP(K849,Master!$A$2:$C$5000,3,FALSE))</f>
        <v>กิตติศักดิ์ นุ่นสป</v>
      </c>
      <c r="E849" t="s">
        <v>5299</v>
      </c>
      <c r="F849">
        <v>100697</v>
      </c>
      <c r="G849">
        <v>1</v>
      </c>
      <c r="H849">
        <v>20</v>
      </c>
      <c r="I849">
        <f t="shared" si="13"/>
        <v>-20</v>
      </c>
      <c r="J849">
        <f>IF(VLOOKUP(K849,Master!$A$2:$C$5000,2,FALSE)=214,VLOOKUP(K849,[1]Master0214!$A$2:$D$5000,4,FALSE),VLOOKUP(K849,Master!$A$2:$C$5000,2,FALSE))</f>
        <v>221414</v>
      </c>
      <c r="K849" t="s">
        <v>2023</v>
      </c>
      <c r="L849" t="s">
        <v>133</v>
      </c>
      <c r="M849" t="s">
        <v>126</v>
      </c>
      <c r="P849">
        <v>1</v>
      </c>
      <c r="R849" t="s">
        <v>5300</v>
      </c>
      <c r="S849" t="s">
        <v>919</v>
      </c>
    </row>
    <row r="850" spans="1:19" x14ac:dyDescent="0.25">
      <c r="A850">
        <v>1</v>
      </c>
      <c r="B850" t="s">
        <v>5152</v>
      </c>
      <c r="D850" t="e">
        <f>IF(VLOOKUP(K850,Master!$A$2:$C$5000,2,FALSE)=214,VLOOKUP(K850,[1]Master0214!$A$2:$D$5000,3,FALSE),VLOOKUP(K850,Master!$A$2:$C$5000,3,FALSE))</f>
        <v>#N/A</v>
      </c>
      <c r="E850" t="s">
        <v>5301</v>
      </c>
      <c r="F850">
        <v>100697</v>
      </c>
      <c r="G850">
        <v>1</v>
      </c>
      <c r="H850">
        <v>39</v>
      </c>
      <c r="I850">
        <f t="shared" si="13"/>
        <v>-39</v>
      </c>
      <c r="J850" t="e">
        <f>IF(VLOOKUP(K850,Master!$A$2:$C$5000,2,FALSE)=214,VLOOKUP(K850,[1]Master0214!$A$2:$D$5000,4,FALSE),VLOOKUP(K850,Master!$A$2:$C$5000,2,FALSE))</f>
        <v>#N/A</v>
      </c>
      <c r="K850" t="s">
        <v>3648</v>
      </c>
      <c r="L850" t="s">
        <v>133</v>
      </c>
      <c r="M850" t="s">
        <v>126</v>
      </c>
      <c r="P850">
        <v>1</v>
      </c>
      <c r="R850" t="s">
        <v>5302</v>
      </c>
      <c r="S850" t="s">
        <v>919</v>
      </c>
    </row>
    <row r="851" spans="1:19" x14ac:dyDescent="0.25">
      <c r="A851">
        <v>1</v>
      </c>
      <c r="B851" t="s">
        <v>5152</v>
      </c>
      <c r="D851" t="str">
        <f>IF(VLOOKUP(K851,Master!$A$2:$C$5000,2,FALSE)=214,VLOOKUP(K851,[1]Master0214!$A$2:$D$5000,3,FALSE),VLOOKUP(K851,Master!$A$2:$C$5000,3,FALSE))</f>
        <v>หมูขยัน ทรานสปอร์ต หจก.</v>
      </c>
      <c r="E851" t="s">
        <v>5303</v>
      </c>
      <c r="F851">
        <v>100697</v>
      </c>
      <c r="G851">
        <v>1</v>
      </c>
      <c r="H851">
        <v>112</v>
      </c>
      <c r="I851">
        <f t="shared" si="13"/>
        <v>-112</v>
      </c>
      <c r="J851">
        <f>IF(VLOOKUP(K851,Master!$A$2:$C$5000,2,FALSE)=214,VLOOKUP(K851,[1]Master0214!$A$2:$D$5000,4,FALSE),VLOOKUP(K851,Master!$A$2:$C$5000,2,FALSE))</f>
        <v>218357</v>
      </c>
      <c r="K851" t="s">
        <v>1593</v>
      </c>
      <c r="L851" t="s">
        <v>254</v>
      </c>
      <c r="M851" t="s">
        <v>126</v>
      </c>
      <c r="P851">
        <v>1</v>
      </c>
      <c r="R851" t="s">
        <v>5304</v>
      </c>
      <c r="S851" t="s">
        <v>919</v>
      </c>
    </row>
    <row r="852" spans="1:19" x14ac:dyDescent="0.25">
      <c r="A852">
        <v>1</v>
      </c>
      <c r="B852" t="s">
        <v>5152</v>
      </c>
      <c r="D852" t="str">
        <f>IF(VLOOKUP(K852,Master!$A$2:$C$5000,2,FALSE)=214,VLOOKUP(K852,[1]Master0214!$A$2:$D$5000,3,FALSE),VLOOKUP(K852,Master!$A$2:$C$5000,3,FALSE))</f>
        <v>หจก.พีดีซีที เดลิเวอร์ กู๊ด</v>
      </c>
      <c r="E852" t="s">
        <v>5305</v>
      </c>
      <c r="F852">
        <v>100697</v>
      </c>
      <c r="G852">
        <v>1</v>
      </c>
      <c r="H852">
        <v>29</v>
      </c>
      <c r="I852">
        <f t="shared" si="13"/>
        <v>-29</v>
      </c>
      <c r="J852">
        <f>IF(VLOOKUP(K852,Master!$A$2:$C$5000,2,FALSE)=214,VLOOKUP(K852,[1]Master0214!$A$2:$D$5000,4,FALSE),VLOOKUP(K852,Master!$A$2:$C$5000,2,FALSE))</f>
        <v>221362</v>
      </c>
      <c r="K852" t="s">
        <v>2567</v>
      </c>
      <c r="L852" t="s">
        <v>133</v>
      </c>
      <c r="M852" t="s">
        <v>126</v>
      </c>
      <c r="P852">
        <v>1</v>
      </c>
      <c r="R852" t="s">
        <v>5306</v>
      </c>
      <c r="S852" t="s">
        <v>919</v>
      </c>
    </row>
    <row r="853" spans="1:19" x14ac:dyDescent="0.25">
      <c r="A853">
        <v>1</v>
      </c>
      <c r="B853" t="s">
        <v>5152</v>
      </c>
      <c r="D853" t="str">
        <f>IF(VLOOKUP(K853,Master!$A$2:$C$5000,2,FALSE)=214,VLOOKUP(K853,[1]Master0214!$A$2:$D$5000,3,FALSE),VLOOKUP(K853,Master!$A$2:$C$5000,3,FALSE))</f>
        <v>พูนทรัพย์ทรานสปอร์ต (2554)  หจก.</v>
      </c>
      <c r="E853" t="s">
        <v>5307</v>
      </c>
      <c r="F853">
        <v>100697</v>
      </c>
      <c r="G853">
        <v>1</v>
      </c>
      <c r="H853">
        <v>29</v>
      </c>
      <c r="I853">
        <f t="shared" si="13"/>
        <v>-29</v>
      </c>
      <c r="J853">
        <f>IF(VLOOKUP(K853,Master!$A$2:$C$5000,2,FALSE)=214,VLOOKUP(K853,[1]Master0214!$A$2:$D$5000,4,FALSE),VLOOKUP(K853,Master!$A$2:$C$5000,2,FALSE))</f>
        <v>218819</v>
      </c>
      <c r="K853" t="s">
        <v>2325</v>
      </c>
      <c r="L853" t="s">
        <v>133</v>
      </c>
      <c r="M853" t="s">
        <v>126</v>
      </c>
      <c r="P853">
        <v>1</v>
      </c>
      <c r="R853" t="s">
        <v>5308</v>
      </c>
      <c r="S853" t="s">
        <v>919</v>
      </c>
    </row>
    <row r="854" spans="1:19" x14ac:dyDescent="0.25">
      <c r="A854">
        <v>1</v>
      </c>
      <c r="B854" t="s">
        <v>5152</v>
      </c>
      <c r="D854" t="e">
        <f>IF(VLOOKUP(K854,Master!$A$2:$C$5000,2,FALSE)=214,VLOOKUP(K854,[1]Master0214!$A$2:$D$5000,3,FALSE),VLOOKUP(K854,Master!$A$2:$C$5000,3,FALSE))</f>
        <v>#N/A</v>
      </c>
      <c r="E854" t="s">
        <v>5309</v>
      </c>
      <c r="F854">
        <v>100697</v>
      </c>
      <c r="G854">
        <v>1</v>
      </c>
      <c r="H854">
        <v>70</v>
      </c>
      <c r="I854">
        <f t="shared" si="13"/>
        <v>-70</v>
      </c>
      <c r="J854" t="e">
        <f>IF(VLOOKUP(K854,Master!$A$2:$C$5000,2,FALSE)=214,VLOOKUP(K854,[1]Master0214!$A$2:$D$5000,4,FALSE),VLOOKUP(K854,Master!$A$2:$C$5000,2,FALSE))</f>
        <v>#N/A</v>
      </c>
      <c r="K854" t="s">
        <v>5295</v>
      </c>
      <c r="L854" t="s">
        <v>3511</v>
      </c>
      <c r="M854" t="s">
        <v>126</v>
      </c>
      <c r="P854">
        <v>1</v>
      </c>
      <c r="R854" t="s">
        <v>5310</v>
      </c>
      <c r="S854" t="s">
        <v>919</v>
      </c>
    </row>
    <row r="855" spans="1:19" x14ac:dyDescent="0.25">
      <c r="A855">
        <v>1</v>
      </c>
      <c r="B855" t="s">
        <v>5152</v>
      </c>
      <c r="D855" t="str">
        <f>IF(VLOOKUP(K855,Master!$A$2:$C$5000,2,FALSE)=214,VLOOKUP(K855,[1]Master0214!$A$2:$D$5000,3,FALSE),VLOOKUP(K855,Master!$A$2:$C$5000,3,FALSE))</f>
        <v>น้องเฟต้า ทรานสปอร์ต หจก.</v>
      </c>
      <c r="E855" t="s">
        <v>5311</v>
      </c>
      <c r="F855">
        <v>100697</v>
      </c>
      <c r="G855">
        <v>1</v>
      </c>
      <c r="H855">
        <v>27</v>
      </c>
      <c r="I855">
        <f t="shared" si="13"/>
        <v>-27</v>
      </c>
      <c r="J855">
        <f>IF(VLOOKUP(K855,Master!$A$2:$C$5000,2,FALSE)=214,VLOOKUP(K855,[1]Master0214!$A$2:$D$5000,4,FALSE),VLOOKUP(K855,Master!$A$2:$C$5000,2,FALSE))</f>
        <v>218319</v>
      </c>
      <c r="K855" t="s">
        <v>1560</v>
      </c>
      <c r="L855" t="s">
        <v>3511</v>
      </c>
      <c r="M855" t="s">
        <v>126</v>
      </c>
      <c r="P855">
        <v>1</v>
      </c>
      <c r="R855" t="s">
        <v>5312</v>
      </c>
      <c r="S855" t="s">
        <v>919</v>
      </c>
    </row>
    <row r="856" spans="1:19" x14ac:dyDescent="0.25">
      <c r="A856">
        <v>1</v>
      </c>
      <c r="B856" t="s">
        <v>5152</v>
      </c>
      <c r="D856" t="str">
        <f>IF(VLOOKUP(K856,Master!$A$2:$C$5000,2,FALSE)=214,VLOOKUP(K856,[1]Master0214!$A$2:$D$5000,3,FALSE),VLOOKUP(K856,Master!$A$2:$C$5000,3,FALSE))</f>
        <v>พูนทรัพย์ทรานสปอร์ต (2554)  หจก.</v>
      </c>
      <c r="E856" t="s">
        <v>5313</v>
      </c>
      <c r="F856">
        <v>100697</v>
      </c>
      <c r="G856">
        <v>1</v>
      </c>
      <c r="H856">
        <v>54</v>
      </c>
      <c r="I856">
        <f t="shared" si="13"/>
        <v>-54</v>
      </c>
      <c r="J856">
        <f>IF(VLOOKUP(K856,Master!$A$2:$C$5000,2,FALSE)=214,VLOOKUP(K856,[1]Master0214!$A$2:$D$5000,4,FALSE),VLOOKUP(K856,Master!$A$2:$C$5000,2,FALSE))</f>
        <v>218819</v>
      </c>
      <c r="K856" t="s">
        <v>2312</v>
      </c>
      <c r="L856" t="s">
        <v>133</v>
      </c>
      <c r="M856" t="s">
        <v>126</v>
      </c>
      <c r="P856">
        <v>1</v>
      </c>
      <c r="R856" t="s">
        <v>5314</v>
      </c>
      <c r="S856" t="s">
        <v>919</v>
      </c>
    </row>
    <row r="857" spans="1:19" x14ac:dyDescent="0.25">
      <c r="A857">
        <v>1</v>
      </c>
      <c r="B857" t="s">
        <v>5152</v>
      </c>
      <c r="D857" t="str">
        <f>IF(VLOOKUP(K857,Master!$A$2:$C$5000,2,FALSE)=214,VLOOKUP(K857,[1]Master0214!$A$2:$D$5000,3,FALSE),VLOOKUP(K857,Master!$A$2:$C$5000,3,FALSE))</f>
        <v>เทพสุโท หจก.</v>
      </c>
      <c r="E857" t="s">
        <v>5315</v>
      </c>
      <c r="F857">
        <v>100697</v>
      </c>
      <c r="G857">
        <v>1</v>
      </c>
      <c r="H857">
        <v>29</v>
      </c>
      <c r="I857">
        <f t="shared" si="13"/>
        <v>-29</v>
      </c>
      <c r="J857">
        <f>IF(VLOOKUP(K857,Master!$A$2:$C$5000,2,FALSE)=214,VLOOKUP(K857,[1]Master0214!$A$2:$D$5000,4,FALSE),VLOOKUP(K857,Master!$A$2:$C$5000,2,FALSE))</f>
        <v>217827</v>
      </c>
      <c r="K857" t="s">
        <v>2166</v>
      </c>
      <c r="L857" t="s">
        <v>133</v>
      </c>
      <c r="M857" t="s">
        <v>126</v>
      </c>
      <c r="P857">
        <v>1</v>
      </c>
      <c r="R857" t="s">
        <v>5316</v>
      </c>
      <c r="S857" t="s">
        <v>919</v>
      </c>
    </row>
    <row r="858" spans="1:19" x14ac:dyDescent="0.25">
      <c r="A858">
        <v>1</v>
      </c>
      <c r="B858" t="s">
        <v>5152</v>
      </c>
      <c r="D858" t="e">
        <f>IF(VLOOKUP(K858,Master!$A$2:$C$5000,2,FALSE)=214,VLOOKUP(K858,[1]Master0214!$A$2:$D$5000,3,FALSE),VLOOKUP(K858,Master!$A$2:$C$5000,3,FALSE))</f>
        <v>#N/A</v>
      </c>
      <c r="E858" t="s">
        <v>5317</v>
      </c>
      <c r="F858">
        <v>100697</v>
      </c>
      <c r="G858">
        <v>1</v>
      </c>
      <c r="H858">
        <v>58</v>
      </c>
      <c r="I858">
        <f t="shared" si="13"/>
        <v>-58</v>
      </c>
      <c r="J858" t="e">
        <f>IF(VLOOKUP(K858,Master!$A$2:$C$5000,2,FALSE)=214,VLOOKUP(K858,[1]Master0214!$A$2:$D$5000,4,FALSE),VLOOKUP(K858,Master!$A$2:$C$5000,2,FALSE))</f>
        <v>#N/A</v>
      </c>
      <c r="K858" t="s">
        <v>3613</v>
      </c>
      <c r="L858" t="s">
        <v>133</v>
      </c>
      <c r="M858" t="s">
        <v>126</v>
      </c>
      <c r="P858">
        <v>1</v>
      </c>
      <c r="R858" t="s">
        <v>5318</v>
      </c>
      <c r="S858" t="s">
        <v>919</v>
      </c>
    </row>
    <row r="859" spans="1:19" x14ac:dyDescent="0.25">
      <c r="A859">
        <v>1</v>
      </c>
      <c r="B859" t="s">
        <v>5152</v>
      </c>
      <c r="D859" t="str">
        <f>IF(VLOOKUP(K859,Master!$A$2:$C$5000,2,FALSE)=214,VLOOKUP(K859,[1]Master0214!$A$2:$D$5000,3,FALSE),VLOOKUP(K859,Master!$A$2:$C$5000,3,FALSE))</f>
        <v>มึแซ ดอนสกุลไพรขจี</v>
      </c>
      <c r="E859" t="s">
        <v>5319</v>
      </c>
      <c r="F859">
        <v>100697</v>
      </c>
      <c r="G859">
        <v>1</v>
      </c>
      <c r="H859">
        <v>39</v>
      </c>
      <c r="I859">
        <f t="shared" si="13"/>
        <v>-39</v>
      </c>
      <c r="J859">
        <f>IF(VLOOKUP(K859,Master!$A$2:$C$5000,2,FALSE)=214,VLOOKUP(K859,[1]Master0214!$A$2:$D$5000,4,FALSE),VLOOKUP(K859,Master!$A$2:$C$5000,2,FALSE))</f>
        <v>220889</v>
      </c>
      <c r="K859" t="s">
        <v>2537</v>
      </c>
      <c r="L859" t="s">
        <v>133</v>
      </c>
      <c r="M859" t="s">
        <v>126</v>
      </c>
      <c r="P859">
        <v>1</v>
      </c>
      <c r="R859" t="s">
        <v>5320</v>
      </c>
      <c r="S859" t="s">
        <v>919</v>
      </c>
    </row>
    <row r="860" spans="1:19" x14ac:dyDescent="0.25">
      <c r="A860">
        <v>1</v>
      </c>
      <c r="B860" t="s">
        <v>5152</v>
      </c>
      <c r="D860" t="e">
        <f>IF(VLOOKUP(K860,Master!$A$2:$C$5000,2,FALSE)=214,VLOOKUP(K860,[1]Master0214!$A$2:$D$5000,3,FALSE),VLOOKUP(K860,Master!$A$2:$C$5000,3,FALSE))</f>
        <v>#N/A</v>
      </c>
      <c r="E860" t="s">
        <v>5321</v>
      </c>
      <c r="F860">
        <v>100697</v>
      </c>
      <c r="G860">
        <v>1</v>
      </c>
      <c r="H860">
        <v>50</v>
      </c>
      <c r="I860">
        <f t="shared" si="13"/>
        <v>-50</v>
      </c>
      <c r="J860" t="e">
        <f>IF(VLOOKUP(K860,Master!$A$2:$C$5000,2,FALSE)=214,VLOOKUP(K860,[1]Master0214!$A$2:$D$5000,4,FALSE),VLOOKUP(K860,Master!$A$2:$C$5000,2,FALSE))</f>
        <v>#N/A</v>
      </c>
      <c r="K860" t="s">
        <v>3534</v>
      </c>
      <c r="L860" t="s">
        <v>133</v>
      </c>
      <c r="M860" t="s">
        <v>126</v>
      </c>
      <c r="P860">
        <v>1</v>
      </c>
      <c r="R860" t="s">
        <v>5322</v>
      </c>
      <c r="S860" t="s">
        <v>919</v>
      </c>
    </row>
    <row r="861" spans="1:19" x14ac:dyDescent="0.25">
      <c r="A861">
        <v>1</v>
      </c>
      <c r="B861" t="s">
        <v>5152</v>
      </c>
      <c r="D861" t="str">
        <f>IF(VLOOKUP(K861,Master!$A$2:$C$5000,2,FALSE)=214,VLOOKUP(K861,[1]Master0214!$A$2:$D$5000,3,FALSE),VLOOKUP(K861,Master!$A$2:$C$5000,3,FALSE))</f>
        <v>วิทิตพันธ์ ทรานสปอร์ต บจก.</v>
      </c>
      <c r="E861" t="s">
        <v>5323</v>
      </c>
      <c r="F861">
        <v>100697</v>
      </c>
      <c r="G861">
        <v>1</v>
      </c>
      <c r="H861">
        <v>35</v>
      </c>
      <c r="I861">
        <f t="shared" si="13"/>
        <v>-35</v>
      </c>
      <c r="J861">
        <f>IF(VLOOKUP(K861,Master!$A$2:$C$5000,2,FALSE)=214,VLOOKUP(K861,[1]Master0214!$A$2:$D$5000,4,FALSE),VLOOKUP(K861,Master!$A$2:$C$5000,2,FALSE))</f>
        <v>218234</v>
      </c>
      <c r="K861" t="s">
        <v>437</v>
      </c>
      <c r="L861" t="s">
        <v>317</v>
      </c>
      <c r="M861" t="s">
        <v>126</v>
      </c>
      <c r="P861">
        <v>1</v>
      </c>
      <c r="R861" t="s">
        <v>5324</v>
      </c>
      <c r="S861" t="s">
        <v>919</v>
      </c>
    </row>
    <row r="862" spans="1:19" x14ac:dyDescent="0.25">
      <c r="A862">
        <v>1</v>
      </c>
      <c r="B862" t="s">
        <v>5152</v>
      </c>
      <c r="D862" t="str">
        <f>IF(VLOOKUP(K862,Master!$A$2:$C$5000,2,FALSE)=214,VLOOKUP(K862,[1]Master0214!$A$2:$D$5000,3,FALSE),VLOOKUP(K862,Master!$A$2:$C$5000,3,FALSE))</f>
        <v>สาคร เจริญรัตน์</v>
      </c>
      <c r="E862" t="s">
        <v>5325</v>
      </c>
      <c r="F862">
        <v>100697</v>
      </c>
      <c r="G862">
        <v>1</v>
      </c>
      <c r="H862">
        <v>35</v>
      </c>
      <c r="I862">
        <f t="shared" si="13"/>
        <v>-35</v>
      </c>
      <c r="J862">
        <f>IF(VLOOKUP(K862,Master!$A$2:$C$5000,2,FALSE)=214,VLOOKUP(K862,[1]Master0214!$A$2:$D$5000,4,FALSE),VLOOKUP(K862,Master!$A$2:$C$5000,2,FALSE))</f>
        <v>217756</v>
      </c>
      <c r="K862" t="s">
        <v>1546</v>
      </c>
      <c r="L862" t="s">
        <v>1056</v>
      </c>
      <c r="M862" t="s">
        <v>126</v>
      </c>
      <c r="P862">
        <v>1</v>
      </c>
      <c r="R862" t="s">
        <v>5326</v>
      </c>
      <c r="S862" t="s">
        <v>919</v>
      </c>
    </row>
    <row r="863" spans="1:19" x14ac:dyDescent="0.25">
      <c r="A863">
        <v>1</v>
      </c>
      <c r="B863" t="s">
        <v>5152</v>
      </c>
      <c r="D863" t="str">
        <f>IF(VLOOKUP(K863,Master!$A$2:$C$5000,2,FALSE)=214,VLOOKUP(K863,[1]Master0214!$A$2:$D$5000,3,FALSE),VLOOKUP(K863,Master!$A$2:$C$5000,3,FALSE))</f>
        <v>พูนทรัพย์ทรานสปอร์ต (2554)  หจก.</v>
      </c>
      <c r="E863" t="s">
        <v>5327</v>
      </c>
      <c r="F863">
        <v>100697</v>
      </c>
      <c r="G863">
        <v>1</v>
      </c>
      <c r="H863">
        <v>79</v>
      </c>
      <c r="I863">
        <f t="shared" si="13"/>
        <v>-79</v>
      </c>
      <c r="J863">
        <f>IF(VLOOKUP(K863,Master!$A$2:$C$5000,2,FALSE)=214,VLOOKUP(K863,[1]Master0214!$A$2:$D$5000,4,FALSE),VLOOKUP(K863,Master!$A$2:$C$5000,2,FALSE))</f>
        <v>218819</v>
      </c>
      <c r="K863" t="s">
        <v>2309</v>
      </c>
      <c r="L863" t="s">
        <v>133</v>
      </c>
      <c r="M863" t="s">
        <v>126</v>
      </c>
      <c r="P863">
        <v>1</v>
      </c>
      <c r="R863" t="s">
        <v>5328</v>
      </c>
      <c r="S863" t="s">
        <v>919</v>
      </c>
    </row>
    <row r="864" spans="1:19" x14ac:dyDescent="0.25">
      <c r="A864">
        <v>1</v>
      </c>
      <c r="B864" t="s">
        <v>5152</v>
      </c>
      <c r="D864" t="str">
        <f>IF(VLOOKUP(K864,Master!$A$2:$C$5000,2,FALSE)=214,VLOOKUP(K864,[1]Master0214!$A$2:$D$5000,3,FALSE),VLOOKUP(K864,Master!$A$2:$C$5000,3,FALSE))</f>
        <v>สังวร สงสัย</v>
      </c>
      <c r="E864" t="s">
        <v>5329</v>
      </c>
      <c r="F864">
        <v>100697</v>
      </c>
      <c r="G864">
        <v>1</v>
      </c>
      <c r="H864">
        <v>184.49</v>
      </c>
      <c r="I864">
        <f t="shared" si="13"/>
        <v>-184.49</v>
      </c>
      <c r="J864">
        <f>IF(VLOOKUP(K864,Master!$A$2:$C$5000,2,FALSE)=214,VLOOKUP(K864,[1]Master0214!$A$2:$D$5000,4,FALSE),VLOOKUP(K864,Master!$A$2:$C$5000,2,FALSE))</f>
        <v>218108</v>
      </c>
      <c r="K864" t="s">
        <v>1540</v>
      </c>
      <c r="L864" t="s">
        <v>317</v>
      </c>
      <c r="M864" t="s">
        <v>126</v>
      </c>
      <c r="P864">
        <v>1</v>
      </c>
      <c r="R864" t="s">
        <v>5330</v>
      </c>
      <c r="S864" t="s">
        <v>919</v>
      </c>
    </row>
    <row r="865" spans="1:19" x14ac:dyDescent="0.25">
      <c r="A865">
        <v>1</v>
      </c>
      <c r="B865" t="s">
        <v>5152</v>
      </c>
      <c r="D865" t="e">
        <f>IF(VLOOKUP(K865,Master!$A$2:$C$5000,2,FALSE)=214,VLOOKUP(K865,[1]Master0214!$A$2:$D$5000,3,FALSE),VLOOKUP(K865,Master!$A$2:$C$5000,3,FALSE))</f>
        <v>#N/A</v>
      </c>
      <c r="E865" t="s">
        <v>5331</v>
      </c>
      <c r="F865">
        <v>100697</v>
      </c>
      <c r="G865">
        <v>1</v>
      </c>
      <c r="H865">
        <v>72.5</v>
      </c>
      <c r="I865">
        <f t="shared" si="13"/>
        <v>-72.5</v>
      </c>
      <c r="J865" t="e">
        <f>IF(VLOOKUP(K865,Master!$A$2:$C$5000,2,FALSE)=214,VLOOKUP(K865,[1]Master0214!$A$2:$D$5000,4,FALSE),VLOOKUP(K865,Master!$A$2:$C$5000,2,FALSE))</f>
        <v>#N/A</v>
      </c>
      <c r="K865" t="s">
        <v>3535</v>
      </c>
      <c r="L865" t="s">
        <v>133</v>
      </c>
      <c r="M865" t="s">
        <v>126</v>
      </c>
      <c r="P865">
        <v>1</v>
      </c>
      <c r="R865" t="s">
        <v>5332</v>
      </c>
      <c r="S865" t="s">
        <v>919</v>
      </c>
    </row>
    <row r="866" spans="1:19" x14ac:dyDescent="0.25">
      <c r="A866">
        <v>1</v>
      </c>
      <c r="B866" t="s">
        <v>5152</v>
      </c>
      <c r="D866" t="str">
        <f>IF(VLOOKUP(K866,Master!$A$2:$C$5000,2,FALSE)=214,VLOOKUP(K866,[1]Master0214!$A$2:$D$5000,3,FALSE),VLOOKUP(K866,Master!$A$2:$C$5000,3,FALSE))</f>
        <v>ทนงศักดิ์ วงศ์ประสิทธิ</v>
      </c>
      <c r="E866" t="s">
        <v>5333</v>
      </c>
      <c r="F866">
        <v>100697</v>
      </c>
      <c r="G866">
        <v>1</v>
      </c>
      <c r="H866">
        <v>174.75</v>
      </c>
      <c r="I866">
        <f t="shared" si="13"/>
        <v>-174.75</v>
      </c>
      <c r="J866">
        <f>IF(VLOOKUP(K866,Master!$A$2:$C$5000,2,FALSE)=214,VLOOKUP(K866,[1]Master0214!$A$2:$D$5000,4,FALSE),VLOOKUP(K866,Master!$A$2:$C$5000,2,FALSE))</f>
        <v>219752</v>
      </c>
      <c r="K866" t="s">
        <v>2297</v>
      </c>
      <c r="L866" t="s">
        <v>133</v>
      </c>
      <c r="M866" t="s">
        <v>126</v>
      </c>
      <c r="P866">
        <v>1</v>
      </c>
      <c r="R866" t="s">
        <v>5334</v>
      </c>
      <c r="S866" t="s">
        <v>919</v>
      </c>
    </row>
    <row r="867" spans="1:19" x14ac:dyDescent="0.25">
      <c r="A867">
        <v>1</v>
      </c>
      <c r="B867" t="s">
        <v>5152</v>
      </c>
      <c r="D867" t="str">
        <f>IF(VLOOKUP(K867,Master!$A$2:$C$5000,2,FALSE)=214,VLOOKUP(K867,[1]Master0214!$A$2:$D$5000,3,FALSE),VLOOKUP(K867,Master!$A$2:$C$5000,3,FALSE))</f>
        <v>อาภรณ์ สุดสาย</v>
      </c>
      <c r="E867" t="s">
        <v>5335</v>
      </c>
      <c r="F867">
        <v>100697</v>
      </c>
      <c r="G867">
        <v>1</v>
      </c>
      <c r="H867">
        <v>71.25</v>
      </c>
      <c r="I867">
        <f t="shared" si="13"/>
        <v>-71.25</v>
      </c>
      <c r="J867">
        <f>IF(VLOOKUP(K867,Master!$A$2:$C$5000,2,FALSE)=214,VLOOKUP(K867,[1]Master0214!$A$2:$D$5000,4,FALSE),VLOOKUP(K867,Master!$A$2:$C$5000,2,FALSE))</f>
        <v>219350</v>
      </c>
      <c r="K867" t="s">
        <v>2097</v>
      </c>
      <c r="L867" t="s">
        <v>133</v>
      </c>
      <c r="M867" t="s">
        <v>126</v>
      </c>
      <c r="P867">
        <v>1</v>
      </c>
      <c r="R867" t="s">
        <v>5336</v>
      </c>
      <c r="S867" t="s">
        <v>919</v>
      </c>
    </row>
    <row r="868" spans="1:19" x14ac:dyDescent="0.25">
      <c r="A868">
        <v>1</v>
      </c>
      <c r="B868" t="s">
        <v>5152</v>
      </c>
      <c r="D868" t="str">
        <f>IF(VLOOKUP(K868,Master!$A$2:$C$5000,2,FALSE)=214,VLOOKUP(K868,[1]Master0214!$A$2:$D$5000,3,FALSE),VLOOKUP(K868,Master!$A$2:$C$5000,3,FALSE))</f>
        <v>น้องเฟต้า ทรานสปอร์ต หจก.</v>
      </c>
      <c r="E868" t="s">
        <v>5337</v>
      </c>
      <c r="F868">
        <v>100697</v>
      </c>
      <c r="G868">
        <v>1</v>
      </c>
      <c r="H868">
        <v>12.5</v>
      </c>
      <c r="I868">
        <f t="shared" si="13"/>
        <v>-12.5</v>
      </c>
      <c r="J868">
        <f>IF(VLOOKUP(K868,Master!$A$2:$C$5000,2,FALSE)=214,VLOOKUP(K868,[1]Master0214!$A$2:$D$5000,4,FALSE),VLOOKUP(K868,Master!$A$2:$C$5000,2,FALSE))</f>
        <v>218319</v>
      </c>
      <c r="K868" t="s">
        <v>1769</v>
      </c>
      <c r="L868" t="s">
        <v>3511</v>
      </c>
      <c r="M868" t="s">
        <v>126</v>
      </c>
      <c r="P868">
        <v>1</v>
      </c>
      <c r="R868" t="s">
        <v>5338</v>
      </c>
      <c r="S868" t="s">
        <v>919</v>
      </c>
    </row>
    <row r="869" spans="1:19" x14ac:dyDescent="0.25">
      <c r="A869">
        <v>1</v>
      </c>
      <c r="B869" t="s">
        <v>5152</v>
      </c>
      <c r="D869" t="str">
        <f>IF(VLOOKUP(K869,Master!$A$2:$C$5000,2,FALSE)=214,VLOOKUP(K869,[1]Master0214!$A$2:$D$5000,3,FALSE),VLOOKUP(K869,Master!$A$2:$C$5000,3,FALSE))</f>
        <v>น้องเฟต้า ทรานสปอร์ต หจก.</v>
      </c>
      <c r="E869" t="s">
        <v>5339</v>
      </c>
      <c r="F869">
        <v>100697</v>
      </c>
      <c r="G869">
        <v>1</v>
      </c>
      <c r="H869">
        <v>12.5</v>
      </c>
      <c r="I869">
        <f t="shared" si="13"/>
        <v>-12.5</v>
      </c>
      <c r="J869">
        <f>IF(VLOOKUP(K869,Master!$A$2:$C$5000,2,FALSE)=214,VLOOKUP(K869,[1]Master0214!$A$2:$D$5000,4,FALSE),VLOOKUP(K869,Master!$A$2:$C$5000,2,FALSE))</f>
        <v>218319</v>
      </c>
      <c r="K869" t="s">
        <v>1559</v>
      </c>
      <c r="L869" t="s">
        <v>3511</v>
      </c>
      <c r="M869" t="s">
        <v>126</v>
      </c>
      <c r="P869">
        <v>1</v>
      </c>
      <c r="R869" t="s">
        <v>5340</v>
      </c>
      <c r="S869" t="s">
        <v>919</v>
      </c>
    </row>
    <row r="870" spans="1:19" x14ac:dyDescent="0.25">
      <c r="A870">
        <v>1</v>
      </c>
      <c r="B870" t="s">
        <v>5152</v>
      </c>
      <c r="D870" t="str">
        <f>IF(VLOOKUP(K870,Master!$A$2:$C$5000,2,FALSE)=214,VLOOKUP(K870,[1]Master0214!$A$2:$D$5000,3,FALSE),VLOOKUP(K870,Master!$A$2:$C$5000,3,FALSE))</f>
        <v>จารุวัฒน์ ใจสวัสดิ์</v>
      </c>
      <c r="E870" t="s">
        <v>5341</v>
      </c>
      <c r="F870">
        <v>100697</v>
      </c>
      <c r="G870">
        <v>1</v>
      </c>
      <c r="H870">
        <v>15</v>
      </c>
      <c r="I870">
        <f t="shared" si="13"/>
        <v>-15</v>
      </c>
      <c r="J870">
        <f>IF(VLOOKUP(K870,Master!$A$2:$C$5000,2,FALSE)=214,VLOOKUP(K870,[1]Master0214!$A$2:$D$5000,4,FALSE),VLOOKUP(K870,Master!$A$2:$C$5000,2,FALSE))</f>
        <v>218849</v>
      </c>
      <c r="K870" t="s">
        <v>163</v>
      </c>
      <c r="L870" t="s">
        <v>133</v>
      </c>
      <c r="M870" t="s">
        <v>126</v>
      </c>
      <c r="P870">
        <v>1</v>
      </c>
      <c r="R870" t="s">
        <v>5342</v>
      </c>
      <c r="S870" t="s">
        <v>919</v>
      </c>
    </row>
    <row r="871" spans="1:19" x14ac:dyDescent="0.25">
      <c r="A871">
        <v>1</v>
      </c>
      <c r="B871" t="s">
        <v>5152</v>
      </c>
      <c r="D871" t="str">
        <f>IF(VLOOKUP(K871,Master!$A$2:$C$5000,2,FALSE)=214,VLOOKUP(K871,[1]Master0214!$A$2:$D$5000,3,FALSE),VLOOKUP(K871,Master!$A$2:$C$5000,3,FALSE))</f>
        <v>เทพสุโท หจก.</v>
      </c>
      <c r="E871" t="s">
        <v>5343</v>
      </c>
      <c r="F871">
        <v>100697</v>
      </c>
      <c r="G871">
        <v>1</v>
      </c>
      <c r="H871">
        <v>15</v>
      </c>
      <c r="I871">
        <f t="shared" si="13"/>
        <v>-15</v>
      </c>
      <c r="J871">
        <f>IF(VLOOKUP(K871,Master!$A$2:$C$5000,2,FALSE)=214,VLOOKUP(K871,[1]Master0214!$A$2:$D$5000,4,FALSE),VLOOKUP(K871,Master!$A$2:$C$5000,2,FALSE))</f>
        <v>217827</v>
      </c>
      <c r="K871" t="s">
        <v>2334</v>
      </c>
      <c r="L871" t="s">
        <v>133</v>
      </c>
      <c r="M871" t="s">
        <v>126</v>
      </c>
      <c r="P871">
        <v>1</v>
      </c>
      <c r="R871" t="s">
        <v>5344</v>
      </c>
      <c r="S871" t="s">
        <v>919</v>
      </c>
    </row>
    <row r="872" spans="1:19" x14ac:dyDescent="0.25">
      <c r="A872">
        <v>1</v>
      </c>
      <c r="B872" t="s">
        <v>5152</v>
      </c>
      <c r="D872" t="str">
        <f>IF(VLOOKUP(K872,Master!$A$2:$C$5000,2,FALSE)=214,VLOOKUP(K872,[1]Master0214!$A$2:$D$5000,3,FALSE),VLOOKUP(K872,Master!$A$2:$C$5000,3,FALSE))</f>
        <v>บจ.เชียงใหม่สไลด์ออน2020</v>
      </c>
      <c r="E872" t="s">
        <v>5345</v>
      </c>
      <c r="F872">
        <v>100697</v>
      </c>
      <c r="G872">
        <v>1</v>
      </c>
      <c r="H872">
        <v>15</v>
      </c>
      <c r="I872">
        <f t="shared" si="13"/>
        <v>-15</v>
      </c>
      <c r="J872">
        <f>IF(VLOOKUP(K872,Master!$A$2:$C$5000,2,FALSE)=214,VLOOKUP(K872,[1]Master0214!$A$2:$D$5000,4,FALSE),VLOOKUP(K872,Master!$A$2:$C$5000,2,FALSE))</f>
        <v>218717</v>
      </c>
      <c r="K872" t="s">
        <v>2107</v>
      </c>
      <c r="L872" t="s">
        <v>133</v>
      </c>
      <c r="M872" t="s">
        <v>126</v>
      </c>
      <c r="P872">
        <v>1</v>
      </c>
      <c r="R872" t="s">
        <v>5346</v>
      </c>
      <c r="S872" t="s">
        <v>919</v>
      </c>
    </row>
    <row r="873" spans="1:19" x14ac:dyDescent="0.25">
      <c r="A873">
        <v>1</v>
      </c>
      <c r="B873" t="s">
        <v>5152</v>
      </c>
      <c r="D873" t="str">
        <f>IF(VLOOKUP(K873,Master!$A$2:$C$5000,2,FALSE)=214,VLOOKUP(K873,[1]Master0214!$A$2:$D$5000,3,FALSE),VLOOKUP(K873,Master!$A$2:$C$5000,3,FALSE))</f>
        <v>น้องเฟต้า ทรานสปอร์ต หจก.</v>
      </c>
      <c r="E873" t="s">
        <v>5347</v>
      </c>
      <c r="F873">
        <v>100697</v>
      </c>
      <c r="G873">
        <v>1</v>
      </c>
      <c r="H873">
        <v>46.75</v>
      </c>
      <c r="I873">
        <f t="shared" si="13"/>
        <v>-46.75</v>
      </c>
      <c r="J873">
        <f>IF(VLOOKUP(K873,Master!$A$2:$C$5000,2,FALSE)=214,VLOOKUP(K873,[1]Master0214!$A$2:$D$5000,4,FALSE),VLOOKUP(K873,Master!$A$2:$C$5000,2,FALSE))</f>
        <v>218319</v>
      </c>
      <c r="K873" t="s">
        <v>1770</v>
      </c>
      <c r="L873" t="s">
        <v>3511</v>
      </c>
      <c r="M873" t="s">
        <v>126</v>
      </c>
      <c r="P873">
        <v>1</v>
      </c>
      <c r="R873" t="s">
        <v>5348</v>
      </c>
      <c r="S873" t="s">
        <v>919</v>
      </c>
    </row>
    <row r="874" spans="1:19" x14ac:dyDescent="0.25">
      <c r="A874">
        <v>1</v>
      </c>
      <c r="B874" t="s">
        <v>5152</v>
      </c>
      <c r="D874" t="str">
        <f>IF(VLOOKUP(K874,Master!$A$2:$C$5000,2,FALSE)=214,VLOOKUP(K874,[1]Master0214!$A$2:$D$5000,3,FALSE),VLOOKUP(K874,Master!$A$2:$C$5000,3,FALSE))</f>
        <v>บจ.เชียงใหม่สไลด์ออน2020</v>
      </c>
      <c r="E874" t="s">
        <v>5349</v>
      </c>
      <c r="F874">
        <v>100697</v>
      </c>
      <c r="G874">
        <v>1</v>
      </c>
      <c r="H874">
        <v>44</v>
      </c>
      <c r="I874">
        <f t="shared" si="13"/>
        <v>-44</v>
      </c>
      <c r="J874">
        <f>IF(VLOOKUP(K874,Master!$A$2:$C$5000,2,FALSE)=214,VLOOKUP(K874,[1]Master0214!$A$2:$D$5000,4,FALSE),VLOOKUP(K874,Master!$A$2:$C$5000,2,FALSE))</f>
        <v>218717</v>
      </c>
      <c r="K874" t="s">
        <v>2110</v>
      </c>
      <c r="L874" t="s">
        <v>133</v>
      </c>
      <c r="M874" t="s">
        <v>126</v>
      </c>
      <c r="P874">
        <v>1</v>
      </c>
      <c r="R874" t="s">
        <v>5350</v>
      </c>
      <c r="S874" t="s">
        <v>919</v>
      </c>
    </row>
    <row r="875" spans="1:19" x14ac:dyDescent="0.25">
      <c r="A875">
        <v>1</v>
      </c>
      <c r="B875" t="s">
        <v>5152</v>
      </c>
      <c r="D875" t="str">
        <f>IF(VLOOKUP(K875,Master!$A$2:$C$5000,2,FALSE)=214,VLOOKUP(K875,[1]Master0214!$A$2:$D$5000,3,FALSE),VLOOKUP(K875,Master!$A$2:$C$5000,3,FALSE))</f>
        <v>ผกายทิพย์ สีน้อย</v>
      </c>
      <c r="E875" t="s">
        <v>5351</v>
      </c>
      <c r="F875">
        <v>100697</v>
      </c>
      <c r="G875">
        <v>1</v>
      </c>
      <c r="H875">
        <v>13</v>
      </c>
      <c r="I875">
        <f t="shared" si="13"/>
        <v>-13</v>
      </c>
      <c r="J875">
        <f>IF(VLOOKUP(K875,Master!$A$2:$C$5000,2,FALSE)=214,VLOOKUP(K875,[1]Master0214!$A$2:$D$5000,4,FALSE),VLOOKUP(K875,Master!$A$2:$C$5000,2,FALSE))</f>
        <v>220707</v>
      </c>
      <c r="K875" t="s">
        <v>2061</v>
      </c>
      <c r="L875" t="s">
        <v>317</v>
      </c>
      <c r="M875" t="s">
        <v>126</v>
      </c>
      <c r="P875">
        <v>1</v>
      </c>
      <c r="R875" t="s">
        <v>5352</v>
      </c>
      <c r="S875" t="s">
        <v>919</v>
      </c>
    </row>
    <row r="876" spans="1:19" x14ac:dyDescent="0.25">
      <c r="A876">
        <v>1</v>
      </c>
      <c r="B876" t="s">
        <v>5152</v>
      </c>
      <c r="D876" t="str">
        <f>IF(VLOOKUP(K876,Master!$A$2:$C$5000,2,FALSE)=214,VLOOKUP(K876,[1]Master0214!$A$2:$D$5000,3,FALSE),VLOOKUP(K876,Master!$A$2:$C$5000,3,FALSE))</f>
        <v>สังวร สงสัย</v>
      </c>
      <c r="E876" t="s">
        <v>5353</v>
      </c>
      <c r="F876">
        <v>100697</v>
      </c>
      <c r="G876">
        <v>1</v>
      </c>
      <c r="H876">
        <v>16</v>
      </c>
      <c r="I876">
        <f t="shared" si="13"/>
        <v>-16</v>
      </c>
      <c r="J876">
        <f>IF(VLOOKUP(K876,Master!$A$2:$C$5000,2,FALSE)=214,VLOOKUP(K876,[1]Master0214!$A$2:$D$5000,4,FALSE),VLOOKUP(K876,Master!$A$2:$C$5000,2,FALSE))</f>
        <v>218108</v>
      </c>
      <c r="K876" t="s">
        <v>2018</v>
      </c>
      <c r="L876" t="s">
        <v>317</v>
      </c>
      <c r="M876" t="s">
        <v>126</v>
      </c>
      <c r="P876">
        <v>1</v>
      </c>
      <c r="R876" t="s">
        <v>5354</v>
      </c>
      <c r="S876" t="s">
        <v>919</v>
      </c>
    </row>
    <row r="877" spans="1:19" x14ac:dyDescent="0.25">
      <c r="A877">
        <v>1</v>
      </c>
      <c r="B877" t="s">
        <v>5152</v>
      </c>
      <c r="D877" t="str">
        <f>IF(VLOOKUP(K877,Master!$A$2:$C$5000,2,FALSE)=214,VLOOKUP(K877,[1]Master0214!$A$2:$D$5000,3,FALSE),VLOOKUP(K877,Master!$A$2:$C$5000,3,FALSE))</f>
        <v>หจก.รถทำเงิน</v>
      </c>
      <c r="E877" t="s">
        <v>5355</v>
      </c>
      <c r="F877">
        <v>100697</v>
      </c>
      <c r="G877">
        <v>1</v>
      </c>
      <c r="H877">
        <v>12</v>
      </c>
      <c r="I877">
        <f t="shared" si="13"/>
        <v>-12</v>
      </c>
      <c r="J877">
        <f>IF(VLOOKUP(K877,Master!$A$2:$C$5000,2,FALSE)=214,VLOOKUP(K877,[1]Master0214!$A$2:$D$5000,4,FALSE),VLOOKUP(K877,Master!$A$2:$C$5000,2,FALSE))</f>
        <v>218734</v>
      </c>
      <c r="K877" t="s">
        <v>2323</v>
      </c>
      <c r="L877" t="s">
        <v>133</v>
      </c>
      <c r="M877" t="s">
        <v>126</v>
      </c>
      <c r="P877">
        <v>1</v>
      </c>
      <c r="R877" t="s">
        <v>5356</v>
      </c>
      <c r="S877" t="s">
        <v>919</v>
      </c>
    </row>
    <row r="878" spans="1:19" x14ac:dyDescent="0.25">
      <c r="A878">
        <v>1</v>
      </c>
      <c r="B878" t="s">
        <v>5152</v>
      </c>
      <c r="D878" t="e">
        <f>IF(VLOOKUP(K878,Master!$A$2:$C$5000,2,FALSE)=214,VLOOKUP(K878,[1]Master0214!$A$2:$D$5000,3,FALSE),VLOOKUP(K878,Master!$A$2:$C$5000,3,FALSE))</f>
        <v>#N/A</v>
      </c>
      <c r="E878" t="s">
        <v>5357</v>
      </c>
      <c r="F878">
        <v>100697</v>
      </c>
      <c r="G878">
        <v>1</v>
      </c>
      <c r="H878">
        <v>16</v>
      </c>
      <c r="I878">
        <f t="shared" si="13"/>
        <v>-16</v>
      </c>
      <c r="J878" t="e">
        <f>IF(VLOOKUP(K878,Master!$A$2:$C$5000,2,FALSE)=214,VLOOKUP(K878,[1]Master0214!$A$2:$D$5000,4,FALSE),VLOOKUP(K878,Master!$A$2:$C$5000,2,FALSE))</f>
        <v>#N/A</v>
      </c>
      <c r="K878" t="s">
        <v>5295</v>
      </c>
      <c r="L878" t="s">
        <v>3511</v>
      </c>
      <c r="M878" t="s">
        <v>126</v>
      </c>
      <c r="P878">
        <v>1</v>
      </c>
      <c r="R878" t="s">
        <v>5358</v>
      </c>
      <c r="S878" t="s">
        <v>919</v>
      </c>
    </row>
    <row r="879" spans="1:19" x14ac:dyDescent="0.25">
      <c r="A879">
        <v>1</v>
      </c>
      <c r="B879" t="s">
        <v>5152</v>
      </c>
      <c r="D879" t="e">
        <f>IF(VLOOKUP(K879,Master!$A$2:$C$5000,2,FALSE)=214,VLOOKUP(K879,[1]Master0214!$A$2:$D$5000,3,FALSE),VLOOKUP(K879,Master!$A$2:$C$5000,3,FALSE))</f>
        <v>#N/A</v>
      </c>
      <c r="E879" t="s">
        <v>5359</v>
      </c>
      <c r="F879">
        <v>100697</v>
      </c>
      <c r="G879">
        <v>1</v>
      </c>
      <c r="H879">
        <v>20</v>
      </c>
      <c r="I879">
        <f t="shared" si="13"/>
        <v>-20</v>
      </c>
      <c r="J879" t="e">
        <f>IF(VLOOKUP(K879,Master!$A$2:$C$5000,2,FALSE)=214,VLOOKUP(K879,[1]Master0214!$A$2:$D$5000,4,FALSE),VLOOKUP(K879,Master!$A$2:$C$5000,2,FALSE))</f>
        <v>#N/A</v>
      </c>
      <c r="K879" t="s">
        <v>3528</v>
      </c>
      <c r="L879" t="s">
        <v>133</v>
      </c>
      <c r="M879" t="s">
        <v>126</v>
      </c>
      <c r="P879">
        <v>1</v>
      </c>
      <c r="R879" t="s">
        <v>5360</v>
      </c>
      <c r="S879" t="s">
        <v>919</v>
      </c>
    </row>
    <row r="880" spans="1:19" x14ac:dyDescent="0.25">
      <c r="A880">
        <v>1</v>
      </c>
      <c r="B880" t="s">
        <v>5152</v>
      </c>
      <c r="D880" t="str">
        <f>IF(VLOOKUP(K880,Master!$A$2:$C$5000,2,FALSE)=214,VLOOKUP(K880,[1]Master0214!$A$2:$D$5000,3,FALSE),VLOOKUP(K880,Master!$A$2:$C$5000,3,FALSE))</f>
        <v>น้องเฟต้า ทรานสปอร์ต หจก.</v>
      </c>
      <c r="E880" t="s">
        <v>5361</v>
      </c>
      <c r="F880">
        <v>100697</v>
      </c>
      <c r="G880">
        <v>1</v>
      </c>
      <c r="H880">
        <v>15</v>
      </c>
      <c r="I880">
        <f t="shared" si="13"/>
        <v>-15</v>
      </c>
      <c r="J880">
        <f>IF(VLOOKUP(K880,Master!$A$2:$C$5000,2,FALSE)=214,VLOOKUP(K880,[1]Master0214!$A$2:$D$5000,4,FALSE),VLOOKUP(K880,Master!$A$2:$C$5000,2,FALSE))</f>
        <v>218319</v>
      </c>
      <c r="K880" t="s">
        <v>1782</v>
      </c>
      <c r="L880" t="s">
        <v>3511</v>
      </c>
      <c r="M880" t="s">
        <v>126</v>
      </c>
      <c r="P880">
        <v>1</v>
      </c>
      <c r="R880" t="s">
        <v>5362</v>
      </c>
      <c r="S880" t="s">
        <v>919</v>
      </c>
    </row>
    <row r="881" spans="1:19" x14ac:dyDescent="0.25">
      <c r="A881">
        <v>1</v>
      </c>
      <c r="B881" t="s">
        <v>5152</v>
      </c>
      <c r="D881" t="str">
        <f>IF(VLOOKUP(K881,Master!$A$2:$C$5000,2,FALSE)=214,VLOOKUP(K881,[1]Master0214!$A$2:$D$5000,3,FALSE),VLOOKUP(K881,Master!$A$2:$C$5000,3,FALSE))</f>
        <v>เทพสุโท หจก.</v>
      </c>
      <c r="E881" t="s">
        <v>5363</v>
      </c>
      <c r="F881">
        <v>100697</v>
      </c>
      <c r="G881">
        <v>1</v>
      </c>
      <c r="H881">
        <v>15</v>
      </c>
      <c r="I881">
        <f t="shared" si="13"/>
        <v>-15</v>
      </c>
      <c r="J881">
        <f>IF(VLOOKUP(K881,Master!$A$2:$C$5000,2,FALSE)=214,VLOOKUP(K881,[1]Master0214!$A$2:$D$5000,4,FALSE),VLOOKUP(K881,Master!$A$2:$C$5000,2,FALSE))</f>
        <v>217827</v>
      </c>
      <c r="K881" t="s">
        <v>1968</v>
      </c>
      <c r="L881" t="s">
        <v>133</v>
      </c>
      <c r="M881" t="s">
        <v>126</v>
      </c>
      <c r="P881">
        <v>1</v>
      </c>
      <c r="R881" t="s">
        <v>5364</v>
      </c>
      <c r="S881" t="s">
        <v>919</v>
      </c>
    </row>
    <row r="882" spans="1:19" x14ac:dyDescent="0.25">
      <c r="A882">
        <v>1</v>
      </c>
      <c r="B882" t="s">
        <v>5152</v>
      </c>
      <c r="D882" t="str">
        <f>IF(VLOOKUP(K882,Master!$A$2:$C$5000,2,FALSE)=214,VLOOKUP(K882,[1]Master0214!$A$2:$D$5000,3,FALSE),VLOOKUP(K882,Master!$A$2:$C$5000,3,FALSE))</f>
        <v>ศรีหนุ่ม โลจิสติก หจก.</v>
      </c>
      <c r="E882" t="s">
        <v>5365</v>
      </c>
      <c r="F882">
        <v>100697</v>
      </c>
      <c r="G882">
        <v>1</v>
      </c>
      <c r="H882">
        <v>70</v>
      </c>
      <c r="I882">
        <f t="shared" si="13"/>
        <v>-70</v>
      </c>
      <c r="J882">
        <f>IF(VLOOKUP(K882,Master!$A$2:$C$5000,2,FALSE)=214,VLOOKUP(K882,[1]Master0214!$A$2:$D$5000,4,FALSE),VLOOKUP(K882,Master!$A$2:$C$5000,2,FALSE))</f>
        <v>218262</v>
      </c>
      <c r="K882" t="s">
        <v>82</v>
      </c>
      <c r="L882" t="s">
        <v>322</v>
      </c>
      <c r="M882" t="s">
        <v>126</v>
      </c>
      <c r="P882">
        <v>1</v>
      </c>
      <c r="R882" t="s">
        <v>5366</v>
      </c>
      <c r="S882" t="s">
        <v>919</v>
      </c>
    </row>
    <row r="883" spans="1:19" x14ac:dyDescent="0.25">
      <c r="A883">
        <v>1</v>
      </c>
      <c r="B883" t="s">
        <v>5152</v>
      </c>
      <c r="D883" t="e">
        <f>IF(VLOOKUP(K883,Master!$A$2:$C$5000,2,FALSE)=214,VLOOKUP(K883,[1]Master0214!$A$2:$D$5000,3,FALSE),VLOOKUP(K883,Master!$A$2:$C$5000,3,FALSE))</f>
        <v>#N/A</v>
      </c>
      <c r="E883" t="s">
        <v>5367</v>
      </c>
      <c r="F883">
        <v>100697</v>
      </c>
      <c r="G883">
        <v>1</v>
      </c>
      <c r="H883">
        <v>1304</v>
      </c>
      <c r="I883">
        <f t="shared" si="13"/>
        <v>-1304</v>
      </c>
      <c r="J883" t="e">
        <f>IF(VLOOKUP(K883,Master!$A$2:$C$5000,2,FALSE)=214,VLOOKUP(K883,[1]Master0214!$A$2:$D$5000,4,FALSE),VLOOKUP(K883,Master!$A$2:$C$5000,2,FALSE))</f>
        <v>#N/A</v>
      </c>
      <c r="K883" t="s">
        <v>5368</v>
      </c>
      <c r="L883" t="s">
        <v>322</v>
      </c>
      <c r="M883" t="s">
        <v>126</v>
      </c>
      <c r="P883">
        <v>1</v>
      </c>
      <c r="R883" t="s">
        <v>5369</v>
      </c>
      <c r="S883" t="s">
        <v>919</v>
      </c>
    </row>
    <row r="884" spans="1:19" x14ac:dyDescent="0.25">
      <c r="A884">
        <v>1</v>
      </c>
      <c r="B884" t="s">
        <v>5152</v>
      </c>
      <c r="D884" t="e">
        <f>IF(VLOOKUP(K884,Master!$A$2:$C$5000,2,FALSE)=214,VLOOKUP(K884,[1]Master0214!$A$2:$D$5000,3,FALSE),VLOOKUP(K884,Master!$A$2:$C$5000,3,FALSE))</f>
        <v>#N/A</v>
      </c>
      <c r="E884" t="s">
        <v>5370</v>
      </c>
      <c r="F884">
        <v>100697</v>
      </c>
      <c r="G884">
        <v>1</v>
      </c>
      <c r="H884">
        <v>400</v>
      </c>
      <c r="I884">
        <f t="shared" si="13"/>
        <v>-400</v>
      </c>
      <c r="J884" t="e">
        <f>IF(VLOOKUP(K884,Master!$A$2:$C$5000,2,FALSE)=214,VLOOKUP(K884,[1]Master0214!$A$2:$D$5000,4,FALSE),VLOOKUP(K884,Master!$A$2:$C$5000,2,FALSE))</f>
        <v>#N/A</v>
      </c>
      <c r="K884" t="s">
        <v>5371</v>
      </c>
      <c r="L884" t="s">
        <v>322</v>
      </c>
      <c r="M884" t="s">
        <v>126</v>
      </c>
      <c r="P884">
        <v>1</v>
      </c>
      <c r="R884" t="s">
        <v>5372</v>
      </c>
      <c r="S884" t="s">
        <v>919</v>
      </c>
    </row>
    <row r="885" spans="1:19" x14ac:dyDescent="0.25">
      <c r="A885">
        <v>1</v>
      </c>
      <c r="B885" t="s">
        <v>5152</v>
      </c>
      <c r="D885" t="str">
        <f>IF(VLOOKUP(K885,Master!$A$2:$C$5000,2,FALSE)=214,VLOOKUP(K885,[1]Master0214!$A$2:$D$5000,3,FALSE),VLOOKUP(K885,Master!$A$2:$C$5000,3,FALSE))</f>
        <v>ภูริเดช อิสระ</v>
      </c>
      <c r="E885" t="s">
        <v>5373</v>
      </c>
      <c r="F885">
        <v>100697</v>
      </c>
      <c r="G885">
        <v>1</v>
      </c>
      <c r="H885">
        <v>400</v>
      </c>
      <c r="I885">
        <f t="shared" si="13"/>
        <v>-400</v>
      </c>
      <c r="J885">
        <f>IF(VLOOKUP(K885,Master!$A$2:$C$5000,2,FALSE)=214,VLOOKUP(K885,[1]Master0214!$A$2:$D$5000,4,FALSE),VLOOKUP(K885,Master!$A$2:$C$5000,2,FALSE))</f>
        <v>217380</v>
      </c>
      <c r="K885" t="s">
        <v>1441</v>
      </c>
      <c r="L885" t="s">
        <v>322</v>
      </c>
      <c r="M885" t="s">
        <v>126</v>
      </c>
      <c r="P885">
        <v>1</v>
      </c>
      <c r="R885" t="s">
        <v>5374</v>
      </c>
      <c r="S885" t="s">
        <v>919</v>
      </c>
    </row>
    <row r="886" spans="1:19" x14ac:dyDescent="0.25">
      <c r="A886">
        <v>1</v>
      </c>
      <c r="B886" t="s">
        <v>5152</v>
      </c>
      <c r="D886" t="e">
        <f>IF(VLOOKUP(K886,Master!$A$2:$C$5000,2,FALSE)=214,VLOOKUP(K886,[1]Master0214!$A$2:$D$5000,3,FALSE),VLOOKUP(K886,Master!$A$2:$C$5000,3,FALSE))</f>
        <v>#N/A</v>
      </c>
      <c r="E886" t="s">
        <v>5375</v>
      </c>
      <c r="F886">
        <v>100697</v>
      </c>
      <c r="G886">
        <v>1</v>
      </c>
      <c r="H886">
        <v>1048</v>
      </c>
      <c r="I886">
        <f t="shared" si="13"/>
        <v>-1048</v>
      </c>
      <c r="J886" t="e">
        <f>IF(VLOOKUP(K886,Master!$A$2:$C$5000,2,FALSE)=214,VLOOKUP(K886,[1]Master0214!$A$2:$D$5000,4,FALSE),VLOOKUP(K886,Master!$A$2:$C$5000,2,FALSE))</f>
        <v>#N/A</v>
      </c>
      <c r="K886" t="s">
        <v>5368</v>
      </c>
      <c r="L886" t="s">
        <v>322</v>
      </c>
      <c r="M886" t="s">
        <v>126</v>
      </c>
      <c r="P886">
        <v>1</v>
      </c>
      <c r="R886" t="s">
        <v>5376</v>
      </c>
      <c r="S886" t="s">
        <v>919</v>
      </c>
    </row>
    <row r="887" spans="1:19" x14ac:dyDescent="0.25">
      <c r="A887">
        <v>1</v>
      </c>
      <c r="B887" t="s">
        <v>5152</v>
      </c>
      <c r="D887" t="e">
        <f>IF(VLOOKUP(K887,Master!$A$2:$C$5000,2,FALSE)=214,VLOOKUP(K887,[1]Master0214!$A$2:$D$5000,3,FALSE),VLOOKUP(K887,Master!$A$2:$C$5000,3,FALSE))</f>
        <v>#N/A</v>
      </c>
      <c r="E887" t="s">
        <v>5377</v>
      </c>
      <c r="F887">
        <v>100697</v>
      </c>
      <c r="G887">
        <v>1</v>
      </c>
      <c r="H887">
        <v>2076</v>
      </c>
      <c r="I887">
        <f t="shared" si="13"/>
        <v>-2076</v>
      </c>
      <c r="J887" t="e">
        <f>IF(VLOOKUP(K887,Master!$A$2:$C$5000,2,FALSE)=214,VLOOKUP(K887,[1]Master0214!$A$2:$D$5000,4,FALSE),VLOOKUP(K887,Master!$A$2:$C$5000,2,FALSE))</f>
        <v>#N/A</v>
      </c>
      <c r="K887" t="s">
        <v>5368</v>
      </c>
      <c r="L887" t="s">
        <v>322</v>
      </c>
      <c r="M887" t="s">
        <v>126</v>
      </c>
      <c r="P887">
        <v>1</v>
      </c>
      <c r="R887" t="s">
        <v>5378</v>
      </c>
      <c r="S887" t="s">
        <v>919</v>
      </c>
    </row>
    <row r="888" spans="1:19" x14ac:dyDescent="0.25">
      <c r="A888">
        <v>1</v>
      </c>
      <c r="B888" t="s">
        <v>5152</v>
      </c>
      <c r="D888" t="e">
        <f>IF(VLOOKUP(K888,Master!$A$2:$C$5000,2,FALSE)=214,VLOOKUP(K888,[1]Master0214!$A$2:$D$5000,3,FALSE),VLOOKUP(K888,Master!$A$2:$C$5000,3,FALSE))</f>
        <v>#N/A</v>
      </c>
      <c r="E888" t="s">
        <v>5379</v>
      </c>
      <c r="F888">
        <v>100697</v>
      </c>
      <c r="G888">
        <v>1</v>
      </c>
      <c r="H888">
        <v>768</v>
      </c>
      <c r="I888">
        <f t="shared" si="13"/>
        <v>-768</v>
      </c>
      <c r="J888" t="e">
        <f>IF(VLOOKUP(K888,Master!$A$2:$C$5000,2,FALSE)=214,VLOOKUP(K888,[1]Master0214!$A$2:$D$5000,4,FALSE),VLOOKUP(K888,Master!$A$2:$C$5000,2,FALSE))</f>
        <v>#N/A</v>
      </c>
      <c r="K888" t="s">
        <v>5368</v>
      </c>
      <c r="L888" t="s">
        <v>322</v>
      </c>
      <c r="M888" t="s">
        <v>126</v>
      </c>
      <c r="P888">
        <v>1</v>
      </c>
      <c r="R888" t="s">
        <v>5380</v>
      </c>
      <c r="S888" t="s">
        <v>919</v>
      </c>
    </row>
    <row r="889" spans="1:19" x14ac:dyDescent="0.25">
      <c r="A889">
        <v>1</v>
      </c>
      <c r="B889" t="s">
        <v>5152</v>
      </c>
      <c r="D889" t="e">
        <f>IF(VLOOKUP(K889,Master!$A$2:$C$5000,2,FALSE)=214,VLOOKUP(K889,[1]Master0214!$A$2:$D$5000,3,FALSE),VLOOKUP(K889,Master!$A$2:$C$5000,3,FALSE))</f>
        <v>#N/A</v>
      </c>
      <c r="E889" t="s">
        <v>5381</v>
      </c>
      <c r="F889">
        <v>100697</v>
      </c>
      <c r="G889">
        <v>1</v>
      </c>
      <c r="H889">
        <v>408</v>
      </c>
      <c r="I889">
        <f t="shared" si="13"/>
        <v>-408</v>
      </c>
      <c r="J889" t="e">
        <f>IF(VLOOKUP(K889,Master!$A$2:$C$5000,2,FALSE)=214,VLOOKUP(K889,[1]Master0214!$A$2:$D$5000,4,FALSE),VLOOKUP(K889,Master!$A$2:$C$5000,2,FALSE))</f>
        <v>#N/A</v>
      </c>
      <c r="K889" t="s">
        <v>5368</v>
      </c>
      <c r="L889" t="s">
        <v>322</v>
      </c>
      <c r="M889" t="s">
        <v>126</v>
      </c>
      <c r="P889">
        <v>1</v>
      </c>
      <c r="R889" t="s">
        <v>5382</v>
      </c>
      <c r="S889" t="s">
        <v>919</v>
      </c>
    </row>
    <row r="890" spans="1:19" x14ac:dyDescent="0.25">
      <c r="A890">
        <v>1</v>
      </c>
      <c r="B890" t="s">
        <v>5152</v>
      </c>
      <c r="D890" t="str">
        <f>IF(VLOOKUP(K890,Master!$A$2:$C$5000,2,FALSE)=214,VLOOKUP(K890,[1]Master0214!$A$2:$D$5000,3,FALSE),VLOOKUP(K890,Master!$A$2:$C$5000,3,FALSE))</f>
        <v>อุไรรัตน์ โลจิสติกส์ บจก.</v>
      </c>
      <c r="E890" t="s">
        <v>5383</v>
      </c>
      <c r="F890">
        <v>100697</v>
      </c>
      <c r="G890">
        <v>1</v>
      </c>
      <c r="H890">
        <v>288</v>
      </c>
      <c r="I890">
        <f t="shared" si="13"/>
        <v>-288</v>
      </c>
      <c r="J890">
        <f>IF(VLOOKUP(K890,Master!$A$2:$C$5000,2,FALSE)=214,VLOOKUP(K890,[1]Master0214!$A$2:$D$5000,4,FALSE),VLOOKUP(K890,Master!$A$2:$C$5000,2,FALSE))</f>
        <v>218325</v>
      </c>
      <c r="K890" t="s">
        <v>29</v>
      </c>
      <c r="L890" t="s">
        <v>322</v>
      </c>
      <c r="M890" t="s">
        <v>126</v>
      </c>
      <c r="P890">
        <v>1</v>
      </c>
      <c r="R890" t="s">
        <v>5384</v>
      </c>
      <c r="S890" t="s">
        <v>919</v>
      </c>
    </row>
    <row r="891" spans="1:19" x14ac:dyDescent="0.25">
      <c r="A891">
        <v>1</v>
      </c>
      <c r="B891" t="s">
        <v>5152</v>
      </c>
      <c r="D891" t="str">
        <f>IF(VLOOKUP(K891,Master!$A$2:$C$5000,2,FALSE)=214,VLOOKUP(K891,[1]Master0214!$A$2:$D$5000,3,FALSE),VLOOKUP(K891,Master!$A$2:$C$5000,3,FALSE))</f>
        <v>ศรีหนุ่ม โลจิสติก หจก.</v>
      </c>
      <c r="E891" t="s">
        <v>5385</v>
      </c>
      <c r="F891">
        <v>100697</v>
      </c>
      <c r="G891">
        <v>1</v>
      </c>
      <c r="H891">
        <v>192</v>
      </c>
      <c r="I891">
        <f t="shared" si="13"/>
        <v>-192</v>
      </c>
      <c r="J891">
        <f>IF(VLOOKUP(K891,Master!$A$2:$C$5000,2,FALSE)=214,VLOOKUP(K891,[1]Master0214!$A$2:$D$5000,4,FALSE),VLOOKUP(K891,Master!$A$2:$C$5000,2,FALSE))</f>
        <v>218262</v>
      </c>
      <c r="K891" t="s">
        <v>82</v>
      </c>
      <c r="L891" t="s">
        <v>322</v>
      </c>
      <c r="M891" t="s">
        <v>126</v>
      </c>
      <c r="P891">
        <v>1</v>
      </c>
      <c r="R891" t="s">
        <v>5386</v>
      </c>
      <c r="S891" t="s">
        <v>919</v>
      </c>
    </row>
    <row r="892" spans="1:19" x14ac:dyDescent="0.25">
      <c r="A892">
        <v>1</v>
      </c>
      <c r="B892" t="s">
        <v>5152</v>
      </c>
      <c r="D892" t="e">
        <f>IF(VLOOKUP(K892,Master!$A$2:$C$5000,2,FALSE)=214,VLOOKUP(K892,[1]Master0214!$A$2:$D$5000,3,FALSE),VLOOKUP(K892,Master!$A$2:$C$5000,3,FALSE))</f>
        <v>#N/A</v>
      </c>
      <c r="E892" t="s">
        <v>5387</v>
      </c>
      <c r="F892">
        <v>100697</v>
      </c>
      <c r="G892">
        <v>1</v>
      </c>
      <c r="H892">
        <v>210</v>
      </c>
      <c r="I892">
        <f t="shared" si="13"/>
        <v>-210</v>
      </c>
      <c r="J892" t="e">
        <f>IF(VLOOKUP(K892,Master!$A$2:$C$5000,2,FALSE)=214,VLOOKUP(K892,[1]Master0214!$A$2:$D$5000,4,FALSE),VLOOKUP(K892,Master!$A$2:$C$5000,2,FALSE))</f>
        <v>#N/A</v>
      </c>
      <c r="K892" t="s">
        <v>5368</v>
      </c>
      <c r="L892" t="s">
        <v>322</v>
      </c>
      <c r="M892" t="s">
        <v>126</v>
      </c>
      <c r="P892">
        <v>1</v>
      </c>
      <c r="R892" t="s">
        <v>5388</v>
      </c>
      <c r="S892" t="s">
        <v>919</v>
      </c>
    </row>
    <row r="893" spans="1:19" x14ac:dyDescent="0.25">
      <c r="A893">
        <v>1</v>
      </c>
      <c r="B893" t="s">
        <v>5152</v>
      </c>
      <c r="D893" t="e">
        <f>IF(VLOOKUP(K893,Master!$A$2:$C$5000,2,FALSE)=214,VLOOKUP(K893,[1]Master0214!$A$2:$D$5000,3,FALSE),VLOOKUP(K893,Master!$A$2:$C$5000,3,FALSE))</f>
        <v>#N/A</v>
      </c>
      <c r="E893" t="s">
        <v>5389</v>
      </c>
      <c r="F893">
        <v>100697</v>
      </c>
      <c r="G893">
        <v>1</v>
      </c>
      <c r="H893">
        <v>150</v>
      </c>
      <c r="I893">
        <f t="shared" si="13"/>
        <v>-150</v>
      </c>
      <c r="J893" t="e">
        <f>IF(VLOOKUP(K893,Master!$A$2:$C$5000,2,FALSE)=214,VLOOKUP(K893,[1]Master0214!$A$2:$D$5000,4,FALSE),VLOOKUP(K893,Master!$A$2:$C$5000,2,FALSE))</f>
        <v>#N/A</v>
      </c>
      <c r="K893" t="s">
        <v>5390</v>
      </c>
      <c r="L893" t="s">
        <v>322</v>
      </c>
      <c r="M893" t="s">
        <v>126</v>
      </c>
      <c r="P893">
        <v>1</v>
      </c>
      <c r="R893" t="s">
        <v>5391</v>
      </c>
      <c r="S893" t="s">
        <v>919</v>
      </c>
    </row>
    <row r="894" spans="1:19" x14ac:dyDescent="0.25">
      <c r="A894">
        <v>1</v>
      </c>
      <c r="B894" t="s">
        <v>5152</v>
      </c>
      <c r="D894" t="e">
        <f>IF(VLOOKUP(K894,Master!$A$2:$C$5000,2,FALSE)=214,VLOOKUP(K894,[1]Master0214!$A$2:$D$5000,3,FALSE),VLOOKUP(K894,Master!$A$2:$C$5000,3,FALSE))</f>
        <v>#N/A</v>
      </c>
      <c r="E894" t="s">
        <v>5392</v>
      </c>
      <c r="F894">
        <v>100697</v>
      </c>
      <c r="G894">
        <v>1</v>
      </c>
      <c r="H894">
        <v>174</v>
      </c>
      <c r="I894">
        <f t="shared" si="13"/>
        <v>-174</v>
      </c>
      <c r="J894" t="e">
        <f>IF(VLOOKUP(K894,Master!$A$2:$C$5000,2,FALSE)=214,VLOOKUP(K894,[1]Master0214!$A$2:$D$5000,4,FALSE),VLOOKUP(K894,Master!$A$2:$C$5000,2,FALSE))</f>
        <v>#N/A</v>
      </c>
      <c r="K894" t="s">
        <v>5368</v>
      </c>
      <c r="L894" t="s">
        <v>322</v>
      </c>
      <c r="M894" t="s">
        <v>126</v>
      </c>
      <c r="P894">
        <v>1</v>
      </c>
      <c r="R894" t="s">
        <v>5393</v>
      </c>
      <c r="S894" t="s">
        <v>919</v>
      </c>
    </row>
    <row r="895" spans="1:19" x14ac:dyDescent="0.25">
      <c r="A895">
        <v>1</v>
      </c>
      <c r="B895" t="s">
        <v>5152</v>
      </c>
      <c r="D895" t="e">
        <f>IF(VLOOKUP(K895,Master!$A$2:$C$5000,2,FALSE)=214,VLOOKUP(K895,[1]Master0214!$A$2:$D$5000,3,FALSE),VLOOKUP(K895,Master!$A$2:$C$5000,3,FALSE))</f>
        <v>#N/A</v>
      </c>
      <c r="E895" t="s">
        <v>5394</v>
      </c>
      <c r="F895">
        <v>100697</v>
      </c>
      <c r="G895">
        <v>1</v>
      </c>
      <c r="H895">
        <v>848</v>
      </c>
      <c r="I895">
        <f t="shared" si="13"/>
        <v>-848</v>
      </c>
      <c r="J895" t="e">
        <f>IF(VLOOKUP(K895,Master!$A$2:$C$5000,2,FALSE)=214,VLOOKUP(K895,[1]Master0214!$A$2:$D$5000,4,FALSE),VLOOKUP(K895,Master!$A$2:$C$5000,2,FALSE))</f>
        <v>#N/A</v>
      </c>
      <c r="K895" t="s">
        <v>5368</v>
      </c>
      <c r="L895" t="s">
        <v>322</v>
      </c>
      <c r="M895" t="s">
        <v>126</v>
      </c>
      <c r="P895">
        <v>1</v>
      </c>
      <c r="R895" t="s">
        <v>5395</v>
      </c>
      <c r="S895" t="s">
        <v>919</v>
      </c>
    </row>
    <row r="896" spans="1:19" x14ac:dyDescent="0.25">
      <c r="A896">
        <v>1</v>
      </c>
      <c r="B896" t="s">
        <v>5152</v>
      </c>
      <c r="D896" t="e">
        <f>IF(VLOOKUP(K896,Master!$A$2:$C$5000,2,FALSE)=214,VLOOKUP(K896,[1]Master0214!$A$2:$D$5000,3,FALSE),VLOOKUP(K896,Master!$A$2:$C$5000,3,FALSE))</f>
        <v>#N/A</v>
      </c>
      <c r="E896" t="s">
        <v>5396</v>
      </c>
      <c r="F896">
        <v>100697</v>
      </c>
      <c r="G896">
        <v>1</v>
      </c>
      <c r="H896">
        <v>680</v>
      </c>
      <c r="I896">
        <f t="shared" si="13"/>
        <v>-680</v>
      </c>
      <c r="J896" t="e">
        <f>IF(VLOOKUP(K896,Master!$A$2:$C$5000,2,FALSE)=214,VLOOKUP(K896,[1]Master0214!$A$2:$D$5000,4,FALSE),VLOOKUP(K896,Master!$A$2:$C$5000,2,FALSE))</f>
        <v>#N/A</v>
      </c>
      <c r="K896" t="s">
        <v>5368</v>
      </c>
      <c r="L896" t="s">
        <v>322</v>
      </c>
      <c r="M896" t="s">
        <v>126</v>
      </c>
      <c r="P896">
        <v>1</v>
      </c>
      <c r="R896" t="s">
        <v>5397</v>
      </c>
      <c r="S896" t="s">
        <v>919</v>
      </c>
    </row>
    <row r="897" spans="1:19" x14ac:dyDescent="0.25">
      <c r="A897">
        <v>1</v>
      </c>
      <c r="B897" t="s">
        <v>5152</v>
      </c>
      <c r="D897" t="e">
        <f>IF(VLOOKUP(K897,Master!$A$2:$C$5000,2,FALSE)=214,VLOOKUP(K897,[1]Master0214!$A$2:$D$5000,3,FALSE),VLOOKUP(K897,Master!$A$2:$C$5000,3,FALSE))</f>
        <v>#N/A</v>
      </c>
      <c r="E897" t="s">
        <v>5398</v>
      </c>
      <c r="F897">
        <v>100697</v>
      </c>
      <c r="G897">
        <v>1</v>
      </c>
      <c r="H897">
        <v>500</v>
      </c>
      <c r="I897">
        <f t="shared" si="13"/>
        <v>-500</v>
      </c>
      <c r="J897" t="e">
        <f>IF(VLOOKUP(K897,Master!$A$2:$C$5000,2,FALSE)=214,VLOOKUP(K897,[1]Master0214!$A$2:$D$5000,4,FALSE),VLOOKUP(K897,Master!$A$2:$C$5000,2,FALSE))</f>
        <v>#N/A</v>
      </c>
      <c r="K897" t="s">
        <v>5368</v>
      </c>
      <c r="L897" t="s">
        <v>322</v>
      </c>
      <c r="M897" t="s">
        <v>126</v>
      </c>
      <c r="P897">
        <v>1</v>
      </c>
      <c r="R897" t="s">
        <v>5399</v>
      </c>
      <c r="S897" t="s">
        <v>919</v>
      </c>
    </row>
    <row r="898" spans="1:19" x14ac:dyDescent="0.25">
      <c r="A898">
        <v>1</v>
      </c>
      <c r="B898" t="s">
        <v>5152</v>
      </c>
      <c r="D898" t="e">
        <f>IF(VLOOKUP(K898,Master!$A$2:$C$5000,2,FALSE)=214,VLOOKUP(K898,[1]Master0214!$A$2:$D$5000,3,FALSE),VLOOKUP(K898,Master!$A$2:$C$5000,3,FALSE))</f>
        <v>#N/A</v>
      </c>
      <c r="E898" t="s">
        <v>5400</v>
      </c>
      <c r="F898">
        <v>100697</v>
      </c>
      <c r="G898">
        <v>1</v>
      </c>
      <c r="H898">
        <v>348</v>
      </c>
      <c r="I898">
        <f t="shared" ref="I898:I961" si="14">-H898</f>
        <v>-348</v>
      </c>
      <c r="J898" t="e">
        <f>IF(VLOOKUP(K898,Master!$A$2:$C$5000,2,FALSE)=214,VLOOKUP(K898,[1]Master0214!$A$2:$D$5000,4,FALSE),VLOOKUP(K898,Master!$A$2:$C$5000,2,FALSE))</f>
        <v>#N/A</v>
      </c>
      <c r="K898" t="s">
        <v>5368</v>
      </c>
      <c r="L898" t="s">
        <v>322</v>
      </c>
      <c r="M898" t="s">
        <v>126</v>
      </c>
      <c r="P898">
        <v>1</v>
      </c>
      <c r="R898" t="s">
        <v>5401</v>
      </c>
      <c r="S898" t="s">
        <v>919</v>
      </c>
    </row>
    <row r="899" spans="1:19" x14ac:dyDescent="0.25">
      <c r="A899">
        <v>1</v>
      </c>
      <c r="B899" t="s">
        <v>5152</v>
      </c>
      <c r="D899" t="e">
        <f>IF(VLOOKUP(K899,Master!$A$2:$C$5000,2,FALSE)=214,VLOOKUP(K899,[1]Master0214!$A$2:$D$5000,3,FALSE),VLOOKUP(K899,Master!$A$2:$C$5000,3,FALSE))</f>
        <v>#N/A</v>
      </c>
      <c r="E899" t="s">
        <v>5402</v>
      </c>
      <c r="F899">
        <v>100697</v>
      </c>
      <c r="G899">
        <v>1</v>
      </c>
      <c r="H899">
        <v>948</v>
      </c>
      <c r="I899">
        <f t="shared" si="14"/>
        <v>-948</v>
      </c>
      <c r="J899" t="e">
        <f>IF(VLOOKUP(K899,Master!$A$2:$C$5000,2,FALSE)=214,VLOOKUP(K899,[1]Master0214!$A$2:$D$5000,4,FALSE),VLOOKUP(K899,Master!$A$2:$C$5000,2,FALSE))</f>
        <v>#N/A</v>
      </c>
      <c r="K899" t="s">
        <v>5368</v>
      </c>
      <c r="L899" t="s">
        <v>322</v>
      </c>
      <c r="M899" t="s">
        <v>126</v>
      </c>
      <c r="P899">
        <v>1</v>
      </c>
      <c r="R899" t="s">
        <v>5403</v>
      </c>
      <c r="S899" t="s">
        <v>919</v>
      </c>
    </row>
    <row r="900" spans="1:19" x14ac:dyDescent="0.25">
      <c r="A900">
        <v>1</v>
      </c>
      <c r="B900" t="s">
        <v>5152</v>
      </c>
      <c r="D900" t="e">
        <f>IF(VLOOKUP(K900,Master!$A$2:$C$5000,2,FALSE)=214,VLOOKUP(K900,[1]Master0214!$A$2:$D$5000,3,FALSE),VLOOKUP(K900,Master!$A$2:$C$5000,3,FALSE))</f>
        <v>#N/A</v>
      </c>
      <c r="E900" t="s">
        <v>5404</v>
      </c>
      <c r="F900">
        <v>100697</v>
      </c>
      <c r="G900">
        <v>1</v>
      </c>
      <c r="H900">
        <v>348</v>
      </c>
      <c r="I900">
        <f t="shared" si="14"/>
        <v>-348</v>
      </c>
      <c r="J900" t="e">
        <f>IF(VLOOKUP(K900,Master!$A$2:$C$5000,2,FALSE)=214,VLOOKUP(K900,[1]Master0214!$A$2:$D$5000,4,FALSE),VLOOKUP(K900,Master!$A$2:$C$5000,2,FALSE))</f>
        <v>#N/A</v>
      </c>
      <c r="K900" t="s">
        <v>5368</v>
      </c>
      <c r="L900" t="s">
        <v>322</v>
      </c>
      <c r="M900" t="s">
        <v>126</v>
      </c>
      <c r="P900">
        <v>1</v>
      </c>
      <c r="R900" t="s">
        <v>5405</v>
      </c>
      <c r="S900" t="s">
        <v>919</v>
      </c>
    </row>
    <row r="901" spans="1:19" x14ac:dyDescent="0.25">
      <c r="A901">
        <v>1</v>
      </c>
      <c r="B901" t="s">
        <v>5152</v>
      </c>
      <c r="D901" t="e">
        <f>IF(VLOOKUP(K901,Master!$A$2:$C$5000,2,FALSE)=214,VLOOKUP(K901,[1]Master0214!$A$2:$D$5000,3,FALSE),VLOOKUP(K901,Master!$A$2:$C$5000,3,FALSE))</f>
        <v>#N/A</v>
      </c>
      <c r="E901" t="s">
        <v>5406</v>
      </c>
      <c r="F901">
        <v>100697</v>
      </c>
      <c r="G901">
        <v>1</v>
      </c>
      <c r="H901">
        <v>648</v>
      </c>
      <c r="I901">
        <f t="shared" si="14"/>
        <v>-648</v>
      </c>
      <c r="J901" t="e">
        <f>IF(VLOOKUP(K901,Master!$A$2:$C$5000,2,FALSE)=214,VLOOKUP(K901,[1]Master0214!$A$2:$D$5000,4,FALSE),VLOOKUP(K901,Master!$A$2:$C$5000,2,FALSE))</f>
        <v>#N/A</v>
      </c>
      <c r="K901" t="s">
        <v>5368</v>
      </c>
      <c r="L901" t="s">
        <v>322</v>
      </c>
      <c r="M901" t="s">
        <v>126</v>
      </c>
      <c r="P901">
        <v>1</v>
      </c>
      <c r="R901" t="s">
        <v>5407</v>
      </c>
      <c r="S901" t="s">
        <v>919</v>
      </c>
    </row>
    <row r="902" spans="1:19" x14ac:dyDescent="0.25">
      <c r="A902">
        <v>1</v>
      </c>
      <c r="B902" t="s">
        <v>5152</v>
      </c>
      <c r="D902" t="e">
        <f>IF(VLOOKUP(K902,Master!$A$2:$C$5000,2,FALSE)=214,VLOOKUP(K902,[1]Master0214!$A$2:$D$5000,3,FALSE),VLOOKUP(K902,Master!$A$2:$C$5000,3,FALSE))</f>
        <v>#N/A</v>
      </c>
      <c r="E902" t="s">
        <v>5408</v>
      </c>
      <c r="F902">
        <v>100697</v>
      </c>
      <c r="G902">
        <v>1</v>
      </c>
      <c r="H902">
        <v>300</v>
      </c>
      <c r="I902">
        <f t="shared" si="14"/>
        <v>-300</v>
      </c>
      <c r="J902" t="e">
        <f>IF(VLOOKUP(K902,Master!$A$2:$C$5000,2,FALSE)=214,VLOOKUP(K902,[1]Master0214!$A$2:$D$5000,4,FALSE),VLOOKUP(K902,Master!$A$2:$C$5000,2,FALSE))</f>
        <v>#N/A</v>
      </c>
      <c r="K902" t="s">
        <v>5368</v>
      </c>
      <c r="L902" t="s">
        <v>322</v>
      </c>
      <c r="M902" t="s">
        <v>126</v>
      </c>
      <c r="P902">
        <v>1</v>
      </c>
      <c r="R902" t="s">
        <v>5409</v>
      </c>
      <c r="S902" t="s">
        <v>919</v>
      </c>
    </row>
    <row r="903" spans="1:19" x14ac:dyDescent="0.25">
      <c r="A903">
        <v>1</v>
      </c>
      <c r="B903" t="s">
        <v>5152</v>
      </c>
      <c r="D903" t="e">
        <f>IF(VLOOKUP(K903,Master!$A$2:$C$5000,2,FALSE)=214,VLOOKUP(K903,[1]Master0214!$A$2:$D$5000,3,FALSE),VLOOKUP(K903,Master!$A$2:$C$5000,3,FALSE))</f>
        <v>#N/A</v>
      </c>
      <c r="E903" t="s">
        <v>5410</v>
      </c>
      <c r="F903">
        <v>100697</v>
      </c>
      <c r="G903">
        <v>1</v>
      </c>
      <c r="H903">
        <v>300</v>
      </c>
      <c r="I903">
        <f t="shared" si="14"/>
        <v>-300</v>
      </c>
      <c r="J903" t="e">
        <f>IF(VLOOKUP(K903,Master!$A$2:$C$5000,2,FALSE)=214,VLOOKUP(K903,[1]Master0214!$A$2:$D$5000,4,FALSE),VLOOKUP(K903,Master!$A$2:$C$5000,2,FALSE))</f>
        <v>#N/A</v>
      </c>
      <c r="K903" t="s">
        <v>5368</v>
      </c>
      <c r="L903" t="s">
        <v>322</v>
      </c>
      <c r="M903" t="s">
        <v>126</v>
      </c>
      <c r="P903">
        <v>1</v>
      </c>
      <c r="R903" t="s">
        <v>5411</v>
      </c>
      <c r="S903" t="s">
        <v>919</v>
      </c>
    </row>
    <row r="904" spans="1:19" x14ac:dyDescent="0.25">
      <c r="A904">
        <v>1</v>
      </c>
      <c r="B904" t="s">
        <v>5152</v>
      </c>
      <c r="D904" t="str">
        <f>IF(VLOOKUP(K904,Master!$A$2:$C$5000,2,FALSE)=214,VLOOKUP(K904,[1]Master0214!$A$2:$D$5000,3,FALSE),VLOOKUP(K904,Master!$A$2:$C$5000,3,FALSE))</f>
        <v>ทองหลาง รุ่งดี</v>
      </c>
      <c r="E904" t="s">
        <v>5412</v>
      </c>
      <c r="F904">
        <v>100697</v>
      </c>
      <c r="G904">
        <v>1</v>
      </c>
      <c r="H904">
        <v>300</v>
      </c>
      <c r="I904">
        <f t="shared" si="14"/>
        <v>-300</v>
      </c>
      <c r="J904">
        <f>IF(VLOOKUP(K904,Master!$A$2:$C$5000,2,FALSE)=214,VLOOKUP(K904,[1]Master0214!$A$2:$D$5000,4,FALSE),VLOOKUP(K904,Master!$A$2:$C$5000,2,FALSE))</f>
        <v>218008</v>
      </c>
      <c r="K904" t="s">
        <v>1508</v>
      </c>
      <c r="L904" t="s">
        <v>322</v>
      </c>
      <c r="M904" t="s">
        <v>126</v>
      </c>
      <c r="P904">
        <v>1</v>
      </c>
      <c r="R904" t="s">
        <v>5413</v>
      </c>
      <c r="S904" t="s">
        <v>919</v>
      </c>
    </row>
    <row r="905" spans="1:19" x14ac:dyDescent="0.25">
      <c r="A905">
        <v>1</v>
      </c>
      <c r="B905" t="s">
        <v>5152</v>
      </c>
      <c r="D905" t="e">
        <f>IF(VLOOKUP(K905,Master!$A$2:$C$5000,2,FALSE)=214,VLOOKUP(K905,[1]Master0214!$A$2:$D$5000,3,FALSE),VLOOKUP(K905,Master!$A$2:$C$5000,3,FALSE))</f>
        <v>#N/A</v>
      </c>
      <c r="E905" t="s">
        <v>5414</v>
      </c>
      <c r="F905">
        <v>100697</v>
      </c>
      <c r="G905">
        <v>1</v>
      </c>
      <c r="H905">
        <v>300</v>
      </c>
      <c r="I905">
        <f t="shared" si="14"/>
        <v>-300</v>
      </c>
      <c r="J905" t="e">
        <f>IF(VLOOKUP(K905,Master!$A$2:$C$5000,2,FALSE)=214,VLOOKUP(K905,[1]Master0214!$A$2:$D$5000,4,FALSE),VLOOKUP(K905,Master!$A$2:$C$5000,2,FALSE))</f>
        <v>#N/A</v>
      </c>
      <c r="K905" t="s">
        <v>5368</v>
      </c>
      <c r="L905" t="s">
        <v>322</v>
      </c>
      <c r="M905" t="s">
        <v>126</v>
      </c>
      <c r="P905">
        <v>1</v>
      </c>
      <c r="R905" t="s">
        <v>5415</v>
      </c>
      <c r="S905" t="s">
        <v>919</v>
      </c>
    </row>
    <row r="906" spans="1:19" x14ac:dyDescent="0.25">
      <c r="A906">
        <v>1</v>
      </c>
      <c r="B906" t="s">
        <v>5152</v>
      </c>
      <c r="D906" t="e">
        <f>IF(VLOOKUP(K906,Master!$A$2:$C$5000,2,FALSE)=214,VLOOKUP(K906,[1]Master0214!$A$2:$D$5000,3,FALSE),VLOOKUP(K906,Master!$A$2:$C$5000,3,FALSE))</f>
        <v>#N/A</v>
      </c>
      <c r="E906" t="s">
        <v>5416</v>
      </c>
      <c r="F906">
        <v>100697</v>
      </c>
      <c r="G906">
        <v>1</v>
      </c>
      <c r="H906">
        <v>300</v>
      </c>
      <c r="I906">
        <f t="shared" si="14"/>
        <v>-300</v>
      </c>
      <c r="J906" t="e">
        <f>IF(VLOOKUP(K906,Master!$A$2:$C$5000,2,FALSE)=214,VLOOKUP(K906,[1]Master0214!$A$2:$D$5000,4,FALSE),VLOOKUP(K906,Master!$A$2:$C$5000,2,FALSE))</f>
        <v>#N/A</v>
      </c>
      <c r="K906" t="s">
        <v>5368</v>
      </c>
      <c r="L906" t="s">
        <v>322</v>
      </c>
      <c r="M906" t="s">
        <v>126</v>
      </c>
      <c r="P906">
        <v>1</v>
      </c>
      <c r="R906" t="s">
        <v>5417</v>
      </c>
      <c r="S906" t="s">
        <v>919</v>
      </c>
    </row>
    <row r="907" spans="1:19" x14ac:dyDescent="0.25">
      <c r="A907">
        <v>1</v>
      </c>
      <c r="B907" t="s">
        <v>5152</v>
      </c>
      <c r="D907" t="e">
        <f>IF(VLOOKUP(K907,Master!$A$2:$C$5000,2,FALSE)=214,VLOOKUP(K907,[1]Master0214!$A$2:$D$5000,3,FALSE),VLOOKUP(K907,Master!$A$2:$C$5000,3,FALSE))</f>
        <v>#N/A</v>
      </c>
      <c r="E907" t="s">
        <v>5418</v>
      </c>
      <c r="F907">
        <v>100697</v>
      </c>
      <c r="G907">
        <v>1</v>
      </c>
      <c r="H907">
        <v>10800</v>
      </c>
      <c r="I907">
        <f t="shared" si="14"/>
        <v>-10800</v>
      </c>
      <c r="J907" t="e">
        <f>IF(VLOOKUP(K907,Master!$A$2:$C$5000,2,FALSE)=214,VLOOKUP(K907,[1]Master0214!$A$2:$D$5000,4,FALSE),VLOOKUP(K907,Master!$A$2:$C$5000,2,FALSE))</f>
        <v>#N/A</v>
      </c>
      <c r="K907" t="s">
        <v>5419</v>
      </c>
      <c r="L907" t="s">
        <v>2676</v>
      </c>
      <c r="M907" t="s">
        <v>126</v>
      </c>
      <c r="P907">
        <v>1</v>
      </c>
      <c r="R907" t="s">
        <v>5420</v>
      </c>
      <c r="S907" t="s">
        <v>919</v>
      </c>
    </row>
    <row r="908" spans="1:19" x14ac:dyDescent="0.25">
      <c r="A908">
        <v>1</v>
      </c>
      <c r="B908" t="s">
        <v>5152</v>
      </c>
      <c r="D908" t="e">
        <f>IF(VLOOKUP(K908,Master!$A$2:$C$5000,2,FALSE)=214,VLOOKUP(K908,[1]Master0214!$A$2:$D$5000,3,FALSE),VLOOKUP(K908,Master!$A$2:$C$5000,3,FALSE))</f>
        <v>#N/A</v>
      </c>
      <c r="E908" t="s">
        <v>5421</v>
      </c>
      <c r="F908">
        <v>100697</v>
      </c>
      <c r="G908">
        <v>1</v>
      </c>
      <c r="H908">
        <v>169</v>
      </c>
      <c r="I908">
        <f t="shared" si="14"/>
        <v>-169</v>
      </c>
      <c r="J908" t="e">
        <f>IF(VLOOKUP(K908,Master!$A$2:$C$5000,2,FALSE)=214,VLOOKUP(K908,[1]Master0214!$A$2:$D$5000,4,FALSE),VLOOKUP(K908,Master!$A$2:$C$5000,2,FALSE))</f>
        <v>#N/A</v>
      </c>
      <c r="K908" t="s">
        <v>4745</v>
      </c>
      <c r="L908" t="s">
        <v>177</v>
      </c>
      <c r="M908" t="s">
        <v>126</v>
      </c>
      <c r="P908">
        <v>1</v>
      </c>
      <c r="R908" t="s">
        <v>5422</v>
      </c>
      <c r="S908" t="s">
        <v>919</v>
      </c>
    </row>
    <row r="909" spans="1:19" x14ac:dyDescent="0.25">
      <c r="A909">
        <v>1</v>
      </c>
      <c r="B909" t="s">
        <v>5152</v>
      </c>
      <c r="D909" t="e">
        <f>IF(VLOOKUP(K909,Master!$A$2:$C$5000,2,FALSE)=214,VLOOKUP(K909,[1]Master0214!$A$2:$D$5000,3,FALSE),VLOOKUP(K909,Master!$A$2:$C$5000,3,FALSE))</f>
        <v>#N/A</v>
      </c>
      <c r="E909" t="s">
        <v>5423</v>
      </c>
      <c r="F909">
        <v>100697</v>
      </c>
      <c r="G909">
        <v>1</v>
      </c>
      <c r="H909">
        <v>169</v>
      </c>
      <c r="I909">
        <f t="shared" si="14"/>
        <v>-169</v>
      </c>
      <c r="J909" t="e">
        <f>IF(VLOOKUP(K909,Master!$A$2:$C$5000,2,FALSE)=214,VLOOKUP(K909,[1]Master0214!$A$2:$D$5000,4,FALSE),VLOOKUP(K909,Master!$A$2:$C$5000,2,FALSE))</f>
        <v>#N/A</v>
      </c>
      <c r="K909" t="s">
        <v>5424</v>
      </c>
      <c r="L909" t="s">
        <v>177</v>
      </c>
      <c r="M909" t="s">
        <v>126</v>
      </c>
      <c r="P909">
        <v>1</v>
      </c>
      <c r="R909" t="s">
        <v>5425</v>
      </c>
      <c r="S909" t="s">
        <v>919</v>
      </c>
    </row>
    <row r="910" spans="1:19" x14ac:dyDescent="0.25">
      <c r="A910">
        <v>1</v>
      </c>
      <c r="B910" t="s">
        <v>5152</v>
      </c>
      <c r="D910" t="str">
        <f>IF(VLOOKUP(K910,Master!$A$2:$C$5000,2,FALSE)=214,VLOOKUP(K910,[1]Master0214!$A$2:$D$5000,3,FALSE),VLOOKUP(K910,Master!$A$2:$C$5000,3,FALSE))</f>
        <v>แสงระวี จันทร์กองแก้ว</v>
      </c>
      <c r="E910" t="s">
        <v>5426</v>
      </c>
      <c r="F910">
        <v>100697</v>
      </c>
      <c r="G910">
        <v>1</v>
      </c>
      <c r="H910">
        <v>30</v>
      </c>
      <c r="I910">
        <f t="shared" si="14"/>
        <v>-30</v>
      </c>
      <c r="J910">
        <f>IF(VLOOKUP(K910,Master!$A$2:$C$5000,2,FALSE)=214,VLOOKUP(K910,[1]Master0214!$A$2:$D$5000,4,FALSE),VLOOKUP(K910,Master!$A$2:$C$5000,2,FALSE))</f>
        <v>221759</v>
      </c>
      <c r="K910" t="s">
        <v>1407</v>
      </c>
      <c r="L910" t="s">
        <v>254</v>
      </c>
      <c r="M910" t="s">
        <v>126</v>
      </c>
      <c r="P910">
        <v>1</v>
      </c>
      <c r="R910" t="s">
        <v>5427</v>
      </c>
      <c r="S910" t="s">
        <v>919</v>
      </c>
    </row>
    <row r="911" spans="1:19" x14ac:dyDescent="0.25">
      <c r="A911">
        <v>1</v>
      </c>
      <c r="B911" t="s">
        <v>5152</v>
      </c>
      <c r="D911" t="str">
        <f>IF(VLOOKUP(K911,Master!$A$2:$C$5000,2,FALSE)=214,VLOOKUP(K911,[1]Master0214!$A$2:$D$5000,3,FALSE),VLOOKUP(K911,Master!$A$2:$C$5000,3,FALSE))</f>
        <v>ธิติภพ สินสวัสดิ์</v>
      </c>
      <c r="E911" t="s">
        <v>5428</v>
      </c>
      <c r="F911">
        <v>100697</v>
      </c>
      <c r="G911">
        <v>1</v>
      </c>
      <c r="H911">
        <v>44</v>
      </c>
      <c r="I911">
        <f t="shared" si="14"/>
        <v>-44</v>
      </c>
      <c r="J911">
        <f>IF(VLOOKUP(K911,Master!$A$2:$C$5000,2,FALSE)=214,VLOOKUP(K911,[1]Master0214!$A$2:$D$5000,4,FALSE),VLOOKUP(K911,Master!$A$2:$C$5000,2,FALSE))</f>
        <v>219174</v>
      </c>
      <c r="K911" t="s">
        <v>2092</v>
      </c>
      <c r="L911" t="s">
        <v>2068</v>
      </c>
      <c r="M911" t="s">
        <v>126</v>
      </c>
      <c r="P911">
        <v>1</v>
      </c>
      <c r="R911" t="s">
        <v>5429</v>
      </c>
      <c r="S911" t="s">
        <v>919</v>
      </c>
    </row>
    <row r="912" spans="1:19" x14ac:dyDescent="0.25">
      <c r="A912">
        <v>1</v>
      </c>
      <c r="B912" t="s">
        <v>5152</v>
      </c>
      <c r="D912" t="str">
        <f>IF(VLOOKUP(K912,Master!$A$2:$C$5000,2,FALSE)=214,VLOOKUP(K912,[1]Master0214!$A$2:$D$5000,3,FALSE),VLOOKUP(K912,Master!$A$2:$C$5000,3,FALSE))</f>
        <v>มานะ กิ่งสีดา</v>
      </c>
      <c r="E912" t="s">
        <v>5430</v>
      </c>
      <c r="F912">
        <v>100697</v>
      </c>
      <c r="G912">
        <v>1</v>
      </c>
      <c r="H912">
        <v>10.01</v>
      </c>
      <c r="I912">
        <f t="shared" si="14"/>
        <v>-10.01</v>
      </c>
      <c r="J912">
        <f>IF(VLOOKUP(K912,Master!$A$2:$C$5000,2,FALSE)=214,VLOOKUP(K912,[1]Master0214!$A$2:$D$5000,4,FALSE),VLOOKUP(K912,Master!$A$2:$C$5000,2,FALSE))</f>
        <v>221455</v>
      </c>
      <c r="K912" t="s">
        <v>2477</v>
      </c>
      <c r="L912" t="s">
        <v>2068</v>
      </c>
      <c r="M912" t="s">
        <v>126</v>
      </c>
      <c r="P912">
        <v>1</v>
      </c>
      <c r="R912" t="s">
        <v>5431</v>
      </c>
      <c r="S912" t="s">
        <v>919</v>
      </c>
    </row>
    <row r="913" spans="1:19" x14ac:dyDescent="0.25">
      <c r="A913">
        <v>1</v>
      </c>
      <c r="B913" t="s">
        <v>5152</v>
      </c>
      <c r="D913" t="str">
        <f>IF(VLOOKUP(K913,Master!$A$2:$C$5000,2,FALSE)=214,VLOOKUP(K913,[1]Master0214!$A$2:$D$5000,3,FALSE),VLOOKUP(K913,Master!$A$2:$C$5000,3,FALSE))</f>
        <v>ศุภวิชญ์ ขัดสืบ</v>
      </c>
      <c r="E913" t="s">
        <v>5432</v>
      </c>
      <c r="F913">
        <v>100697</v>
      </c>
      <c r="G913">
        <v>1</v>
      </c>
      <c r="H913">
        <v>83</v>
      </c>
      <c r="I913">
        <f t="shared" si="14"/>
        <v>-83</v>
      </c>
      <c r="J913">
        <f>IF(VLOOKUP(K913,Master!$A$2:$C$5000,2,FALSE)=214,VLOOKUP(K913,[1]Master0214!$A$2:$D$5000,4,FALSE),VLOOKUP(K913,Master!$A$2:$C$5000,2,FALSE))</f>
        <v>221474</v>
      </c>
      <c r="K913" t="s">
        <v>2479</v>
      </c>
      <c r="L913" t="s">
        <v>254</v>
      </c>
      <c r="M913" t="s">
        <v>126</v>
      </c>
      <c r="P913">
        <v>1</v>
      </c>
      <c r="R913" t="s">
        <v>5433</v>
      </c>
      <c r="S913" t="s">
        <v>919</v>
      </c>
    </row>
    <row r="914" spans="1:19" x14ac:dyDescent="0.25">
      <c r="A914">
        <v>1</v>
      </c>
      <c r="B914" t="s">
        <v>5152</v>
      </c>
      <c r="D914" t="str">
        <f>IF(VLOOKUP(K914,Master!$A$2:$C$5000,2,FALSE)=214,VLOOKUP(K914,[1]Master0214!$A$2:$D$5000,3,FALSE),VLOOKUP(K914,Master!$A$2:$C$5000,3,FALSE))</f>
        <v>สามารถ สินสวัสดิ์</v>
      </c>
      <c r="E914" t="s">
        <v>5434</v>
      </c>
      <c r="F914">
        <v>100697</v>
      </c>
      <c r="G914">
        <v>1</v>
      </c>
      <c r="H914">
        <v>39</v>
      </c>
      <c r="I914">
        <f t="shared" si="14"/>
        <v>-39</v>
      </c>
      <c r="J914">
        <f>IF(VLOOKUP(K914,Master!$A$2:$C$5000,2,FALSE)=214,VLOOKUP(K914,[1]Master0214!$A$2:$D$5000,4,FALSE),VLOOKUP(K914,Master!$A$2:$C$5000,2,FALSE))</f>
        <v>218568</v>
      </c>
      <c r="K914" t="s">
        <v>1658</v>
      </c>
      <c r="L914" t="s">
        <v>2068</v>
      </c>
      <c r="M914" t="s">
        <v>126</v>
      </c>
      <c r="P914">
        <v>1</v>
      </c>
      <c r="R914" t="s">
        <v>5435</v>
      </c>
      <c r="S914" t="s">
        <v>919</v>
      </c>
    </row>
    <row r="915" spans="1:19" x14ac:dyDescent="0.25">
      <c r="A915">
        <v>1</v>
      </c>
      <c r="B915" t="s">
        <v>5152</v>
      </c>
      <c r="D915" t="str">
        <f>IF(VLOOKUP(K915,Master!$A$2:$C$5000,2,FALSE)=214,VLOOKUP(K915,[1]Master0214!$A$2:$D$5000,3,FALSE),VLOOKUP(K915,Master!$A$2:$C$5000,3,FALSE))</f>
        <v>นิทัศน์ แสนยามาศ</v>
      </c>
      <c r="E915" t="s">
        <v>5436</v>
      </c>
      <c r="F915">
        <v>100697</v>
      </c>
      <c r="G915">
        <v>1</v>
      </c>
      <c r="H915">
        <v>29</v>
      </c>
      <c r="I915">
        <f t="shared" si="14"/>
        <v>-29</v>
      </c>
      <c r="J915">
        <f>IF(VLOOKUP(K915,Master!$A$2:$C$5000,2,FALSE)=214,VLOOKUP(K915,[1]Master0214!$A$2:$D$5000,4,FALSE),VLOOKUP(K915,Master!$A$2:$C$5000,2,FALSE))</f>
        <v>219288</v>
      </c>
      <c r="K915" t="s">
        <v>2123</v>
      </c>
      <c r="L915" t="s">
        <v>2068</v>
      </c>
      <c r="M915" t="s">
        <v>126</v>
      </c>
      <c r="P915">
        <v>1</v>
      </c>
      <c r="R915" t="s">
        <v>5437</v>
      </c>
      <c r="S915" t="s">
        <v>919</v>
      </c>
    </row>
    <row r="916" spans="1:19" x14ac:dyDescent="0.25">
      <c r="A916">
        <v>1</v>
      </c>
      <c r="B916" t="s">
        <v>5152</v>
      </c>
      <c r="D916" t="e">
        <f>IF(VLOOKUP(K916,Master!$A$2:$C$5000,2,FALSE)=214,VLOOKUP(K916,[1]Master0214!$A$2:$D$5000,3,FALSE),VLOOKUP(K916,Master!$A$2:$C$5000,3,FALSE))</f>
        <v>#N/A</v>
      </c>
      <c r="E916" t="s">
        <v>5438</v>
      </c>
      <c r="F916">
        <v>100697</v>
      </c>
      <c r="G916">
        <v>1</v>
      </c>
      <c r="H916">
        <v>38.840000000000003</v>
      </c>
      <c r="I916">
        <f t="shared" si="14"/>
        <v>-38.840000000000003</v>
      </c>
      <c r="J916" t="e">
        <f>IF(VLOOKUP(K916,Master!$A$2:$C$5000,2,FALSE)=214,VLOOKUP(K916,[1]Master0214!$A$2:$D$5000,4,FALSE),VLOOKUP(K916,Master!$A$2:$C$5000,2,FALSE))</f>
        <v>#N/A</v>
      </c>
      <c r="K916" t="s">
        <v>4183</v>
      </c>
      <c r="L916" t="s">
        <v>3505</v>
      </c>
      <c r="M916" t="s">
        <v>126</v>
      </c>
      <c r="P916">
        <v>1</v>
      </c>
      <c r="R916" t="s">
        <v>5439</v>
      </c>
      <c r="S916" t="s">
        <v>919</v>
      </c>
    </row>
    <row r="917" spans="1:19" x14ac:dyDescent="0.25">
      <c r="A917">
        <v>1</v>
      </c>
      <c r="B917" t="s">
        <v>5152</v>
      </c>
      <c r="D917" t="str">
        <f>IF(VLOOKUP(K917,Master!$A$2:$C$5000,2,FALSE)=214,VLOOKUP(K917,[1]Master0214!$A$2:$D$5000,3,FALSE),VLOOKUP(K917,Master!$A$2:$C$5000,3,FALSE))</f>
        <v>บจ.จี88 พลัส</v>
      </c>
      <c r="E917" t="s">
        <v>5440</v>
      </c>
      <c r="F917">
        <v>100697</v>
      </c>
      <c r="G917">
        <v>1</v>
      </c>
      <c r="H917">
        <v>35</v>
      </c>
      <c r="I917">
        <f t="shared" si="14"/>
        <v>-35</v>
      </c>
      <c r="J917">
        <f>IF(VLOOKUP(K917,Master!$A$2:$C$5000,2,FALSE)=214,VLOOKUP(K917,[1]Master0214!$A$2:$D$5000,4,FALSE),VLOOKUP(K917,Master!$A$2:$C$5000,2,FALSE))</f>
        <v>221375</v>
      </c>
      <c r="K917" t="s">
        <v>2592</v>
      </c>
      <c r="L917" t="s">
        <v>254</v>
      </c>
      <c r="M917" t="s">
        <v>126</v>
      </c>
      <c r="P917">
        <v>1</v>
      </c>
      <c r="R917" t="s">
        <v>5441</v>
      </c>
      <c r="S917" t="s">
        <v>919</v>
      </c>
    </row>
    <row r="918" spans="1:19" x14ac:dyDescent="0.25">
      <c r="A918">
        <v>1</v>
      </c>
      <c r="B918" t="s">
        <v>5152</v>
      </c>
      <c r="D918" t="e">
        <f>IF(VLOOKUP(K918,Master!$A$2:$C$5000,2,FALSE)=214,VLOOKUP(K918,[1]Master0214!$A$2:$D$5000,3,FALSE),VLOOKUP(K918,Master!$A$2:$C$5000,3,FALSE))</f>
        <v>#N/A</v>
      </c>
      <c r="E918" t="s">
        <v>5442</v>
      </c>
      <c r="F918">
        <v>100697</v>
      </c>
      <c r="G918">
        <v>1</v>
      </c>
      <c r="H918">
        <v>49</v>
      </c>
      <c r="I918">
        <f t="shared" si="14"/>
        <v>-49</v>
      </c>
      <c r="J918" t="e">
        <f>IF(VLOOKUP(K918,Master!$A$2:$C$5000,2,FALSE)=214,VLOOKUP(K918,[1]Master0214!$A$2:$D$5000,4,FALSE),VLOOKUP(K918,Master!$A$2:$C$5000,2,FALSE))</f>
        <v>#N/A</v>
      </c>
      <c r="K918" t="s">
        <v>3515</v>
      </c>
      <c r="L918" t="s">
        <v>2068</v>
      </c>
      <c r="M918" t="s">
        <v>126</v>
      </c>
      <c r="P918">
        <v>1</v>
      </c>
      <c r="R918" t="s">
        <v>5443</v>
      </c>
      <c r="S918" t="s">
        <v>919</v>
      </c>
    </row>
    <row r="919" spans="1:19" x14ac:dyDescent="0.25">
      <c r="A919">
        <v>1</v>
      </c>
      <c r="B919" t="s">
        <v>5152</v>
      </c>
      <c r="D919" t="str">
        <f>IF(VLOOKUP(K919,Master!$A$2:$C$5000,2,FALSE)=214,VLOOKUP(K919,[1]Master0214!$A$2:$D$5000,3,FALSE),VLOOKUP(K919,Master!$A$2:$C$5000,3,FALSE))</f>
        <v>พงษ์ศิริชัย บจก.</v>
      </c>
      <c r="E919" t="s">
        <v>5444</v>
      </c>
      <c r="F919">
        <v>100697</v>
      </c>
      <c r="G919">
        <v>1</v>
      </c>
      <c r="H919">
        <v>35</v>
      </c>
      <c r="I919">
        <f t="shared" si="14"/>
        <v>-35</v>
      </c>
      <c r="J919">
        <f>IF(VLOOKUP(K919,Master!$A$2:$C$5000,2,FALSE)=214,VLOOKUP(K919,[1]Master0214!$A$2:$D$5000,4,FALSE),VLOOKUP(K919,Master!$A$2:$C$5000,2,FALSE))</f>
        <v>218157</v>
      </c>
      <c r="K919" t="s">
        <v>2354</v>
      </c>
      <c r="L919" t="s">
        <v>317</v>
      </c>
      <c r="M919" t="s">
        <v>126</v>
      </c>
      <c r="P919">
        <v>1</v>
      </c>
      <c r="R919" t="s">
        <v>5445</v>
      </c>
      <c r="S919" t="s">
        <v>919</v>
      </c>
    </row>
    <row r="920" spans="1:19" x14ac:dyDescent="0.25">
      <c r="A920">
        <v>1</v>
      </c>
      <c r="B920" t="s">
        <v>5446</v>
      </c>
      <c r="D920" t="str">
        <f>IF(VLOOKUP(K920,Master!$A$2:$C$5000,2,FALSE)=214,VLOOKUP(K920,[1]Master0214!$A$2:$D$5000,3,FALSE),VLOOKUP(K920,Master!$A$2:$C$5000,3,FALSE))</f>
        <v>กัญญาณัฐ ท้าวแปง</v>
      </c>
      <c r="E920" t="s">
        <v>5447</v>
      </c>
      <c r="F920">
        <v>100697</v>
      </c>
      <c r="G920">
        <v>1</v>
      </c>
      <c r="H920">
        <v>37</v>
      </c>
      <c r="I920">
        <f t="shared" si="14"/>
        <v>-37</v>
      </c>
      <c r="J920">
        <f>IF(VLOOKUP(K920,Master!$A$2:$C$5000,2,FALSE)=214,VLOOKUP(K920,[1]Master0214!$A$2:$D$5000,4,FALSE),VLOOKUP(K920,Master!$A$2:$C$5000,2,FALSE))</f>
        <v>218721</v>
      </c>
      <c r="K920" t="s">
        <v>2024</v>
      </c>
      <c r="L920" t="s">
        <v>133</v>
      </c>
      <c r="M920" t="s">
        <v>126</v>
      </c>
      <c r="P920">
        <v>1</v>
      </c>
      <c r="R920" t="s">
        <v>5448</v>
      </c>
      <c r="S920" t="s">
        <v>919</v>
      </c>
    </row>
    <row r="921" spans="1:19" x14ac:dyDescent="0.25">
      <c r="A921">
        <v>1</v>
      </c>
      <c r="B921" t="s">
        <v>5446</v>
      </c>
      <c r="D921" t="str">
        <f>IF(VLOOKUP(K921,Master!$A$2:$C$5000,2,FALSE)=214,VLOOKUP(K921,[1]Master0214!$A$2:$D$5000,3,FALSE),VLOOKUP(K921,Master!$A$2:$C$5000,3,FALSE))</f>
        <v>พงษ์ศิริชัย บจก.</v>
      </c>
      <c r="E921" t="s">
        <v>5449</v>
      </c>
      <c r="F921">
        <v>100697</v>
      </c>
      <c r="G921">
        <v>1</v>
      </c>
      <c r="H921">
        <v>39</v>
      </c>
      <c r="I921">
        <f t="shared" si="14"/>
        <v>-39</v>
      </c>
      <c r="J921">
        <f>IF(VLOOKUP(K921,Master!$A$2:$C$5000,2,FALSE)=214,VLOOKUP(K921,[1]Master0214!$A$2:$D$5000,4,FALSE),VLOOKUP(K921,Master!$A$2:$C$5000,2,FALSE))</f>
        <v>218157</v>
      </c>
      <c r="K921" t="s">
        <v>1545</v>
      </c>
      <c r="L921" t="s">
        <v>317</v>
      </c>
      <c r="M921" t="s">
        <v>126</v>
      </c>
      <c r="P921">
        <v>1</v>
      </c>
      <c r="R921" t="s">
        <v>5450</v>
      </c>
      <c r="S921" t="s">
        <v>919</v>
      </c>
    </row>
    <row r="922" spans="1:19" x14ac:dyDescent="0.25">
      <c r="A922">
        <v>1</v>
      </c>
      <c r="B922" t="s">
        <v>5446</v>
      </c>
      <c r="D922" t="str">
        <f>IF(VLOOKUP(K922,Master!$A$2:$C$5000,2,FALSE)=214,VLOOKUP(K922,[1]Master0214!$A$2:$D$5000,3,FALSE),VLOOKUP(K922,Master!$A$2:$C$5000,3,FALSE))</f>
        <v>ยอดธนัช บุญเลิศ</v>
      </c>
      <c r="E922" t="s">
        <v>5451</v>
      </c>
      <c r="F922">
        <v>100697</v>
      </c>
      <c r="G922">
        <v>1</v>
      </c>
      <c r="H922">
        <v>35</v>
      </c>
      <c r="I922">
        <f t="shared" si="14"/>
        <v>-35</v>
      </c>
      <c r="J922">
        <f>IF(VLOOKUP(K922,Master!$A$2:$C$5000,2,FALSE)=214,VLOOKUP(K922,[1]Master0214!$A$2:$D$5000,4,FALSE),VLOOKUP(K922,Master!$A$2:$C$5000,2,FALSE))</f>
        <v>217998</v>
      </c>
      <c r="K922" t="s">
        <v>1534</v>
      </c>
      <c r="L922" t="s">
        <v>203</v>
      </c>
      <c r="M922" t="s">
        <v>126</v>
      </c>
      <c r="P922">
        <v>1</v>
      </c>
      <c r="R922" t="s">
        <v>5452</v>
      </c>
      <c r="S922" t="s">
        <v>919</v>
      </c>
    </row>
    <row r="923" spans="1:19" x14ac:dyDescent="0.25">
      <c r="A923">
        <v>1</v>
      </c>
      <c r="B923" t="s">
        <v>5446</v>
      </c>
      <c r="D923" t="str">
        <f>IF(VLOOKUP(K923,Master!$A$2:$C$5000,2,FALSE)=214,VLOOKUP(K923,[1]Master0214!$A$2:$D$5000,3,FALSE),VLOOKUP(K923,Master!$A$2:$C$5000,3,FALSE))</f>
        <v>รัศมีโลจิสติกส์ขนส่ง หจก.</v>
      </c>
      <c r="E923" t="s">
        <v>5453</v>
      </c>
      <c r="F923">
        <v>100697</v>
      </c>
      <c r="G923">
        <v>1</v>
      </c>
      <c r="H923">
        <v>17</v>
      </c>
      <c r="I923">
        <f t="shared" si="14"/>
        <v>-17</v>
      </c>
      <c r="J923">
        <f>IF(VLOOKUP(K923,Master!$A$2:$C$5000,2,FALSE)=214,VLOOKUP(K923,[1]Master0214!$A$2:$D$5000,4,FALSE),VLOOKUP(K923,Master!$A$2:$C$5000,2,FALSE))</f>
        <v>218023</v>
      </c>
      <c r="K923" t="s">
        <v>2301</v>
      </c>
      <c r="L923" t="s">
        <v>203</v>
      </c>
      <c r="M923" t="s">
        <v>126</v>
      </c>
      <c r="P923">
        <v>1</v>
      </c>
      <c r="R923" t="s">
        <v>5454</v>
      </c>
      <c r="S923" t="s">
        <v>919</v>
      </c>
    </row>
    <row r="924" spans="1:19" x14ac:dyDescent="0.25">
      <c r="A924">
        <v>1</v>
      </c>
      <c r="B924" t="s">
        <v>5446</v>
      </c>
      <c r="D924" t="str">
        <f>IF(VLOOKUP(K924,Master!$A$2:$C$5000,2,FALSE)=214,VLOOKUP(K924,[1]Master0214!$A$2:$D$5000,3,FALSE),VLOOKUP(K924,Master!$A$2:$C$5000,3,FALSE))</f>
        <v>เทพสุโท หจก.</v>
      </c>
      <c r="E924" t="s">
        <v>5455</v>
      </c>
      <c r="F924">
        <v>100697</v>
      </c>
      <c r="G924">
        <v>1</v>
      </c>
      <c r="H924">
        <v>29</v>
      </c>
      <c r="I924">
        <f t="shared" si="14"/>
        <v>-29</v>
      </c>
      <c r="J924">
        <f>IF(VLOOKUP(K924,Master!$A$2:$C$5000,2,FALSE)=214,VLOOKUP(K924,[1]Master0214!$A$2:$D$5000,4,FALSE),VLOOKUP(K924,Master!$A$2:$C$5000,2,FALSE))</f>
        <v>217827</v>
      </c>
      <c r="K924" t="s">
        <v>2166</v>
      </c>
      <c r="L924" t="s">
        <v>133</v>
      </c>
      <c r="M924" t="s">
        <v>126</v>
      </c>
      <c r="P924">
        <v>1</v>
      </c>
      <c r="R924" t="s">
        <v>5456</v>
      </c>
      <c r="S924" t="s">
        <v>919</v>
      </c>
    </row>
    <row r="925" spans="1:19" x14ac:dyDescent="0.25">
      <c r="A925">
        <v>1</v>
      </c>
      <c r="B925" t="s">
        <v>5446</v>
      </c>
      <c r="D925" t="str">
        <f>IF(VLOOKUP(K925,Master!$A$2:$C$5000,2,FALSE)=214,VLOOKUP(K925,[1]Master0214!$A$2:$D$5000,3,FALSE),VLOOKUP(K925,Master!$A$2:$C$5000,3,FALSE))</f>
        <v>พรรณี ญาณกิตติ์กูร</v>
      </c>
      <c r="E925" t="s">
        <v>5457</v>
      </c>
      <c r="F925">
        <v>100697</v>
      </c>
      <c r="G925">
        <v>1</v>
      </c>
      <c r="H925">
        <v>29</v>
      </c>
      <c r="I925">
        <f t="shared" si="14"/>
        <v>-29</v>
      </c>
      <c r="J925">
        <f>IF(VLOOKUP(K925,Master!$A$2:$C$5000,2,FALSE)=214,VLOOKUP(K925,[1]Master0214!$A$2:$D$5000,4,FALSE),VLOOKUP(K925,Master!$A$2:$C$5000,2,FALSE))</f>
        <v>218627</v>
      </c>
      <c r="K925" t="s">
        <v>1542</v>
      </c>
      <c r="L925" t="s">
        <v>203</v>
      </c>
      <c r="M925" t="s">
        <v>126</v>
      </c>
      <c r="P925">
        <v>1</v>
      </c>
      <c r="R925" t="s">
        <v>5458</v>
      </c>
      <c r="S925" t="s">
        <v>919</v>
      </c>
    </row>
    <row r="926" spans="1:19" x14ac:dyDescent="0.25">
      <c r="A926">
        <v>1</v>
      </c>
      <c r="B926" t="s">
        <v>5446</v>
      </c>
      <c r="D926" t="str">
        <f>IF(VLOOKUP(K926,Master!$A$2:$C$5000,2,FALSE)=214,VLOOKUP(K926,[1]Master0214!$A$2:$D$5000,3,FALSE),VLOOKUP(K926,Master!$A$2:$C$5000,3,FALSE))</f>
        <v>นายประสิทธิ์ รุ่งดี</v>
      </c>
      <c r="E926" t="s">
        <v>5459</v>
      </c>
      <c r="F926">
        <v>100697</v>
      </c>
      <c r="G926">
        <v>1</v>
      </c>
      <c r="H926">
        <v>44</v>
      </c>
      <c r="I926">
        <f t="shared" si="14"/>
        <v>-44</v>
      </c>
      <c r="J926">
        <f>IF(VLOOKUP(K926,Master!$A$2:$C$5000,2,FALSE)=214,VLOOKUP(K926,[1]Master0214!$A$2:$D$5000,4,FALSE),VLOOKUP(K926,Master!$A$2:$C$5000,2,FALSE))</f>
        <v>186507</v>
      </c>
      <c r="K926" t="s">
        <v>190</v>
      </c>
      <c r="L926" t="s">
        <v>203</v>
      </c>
      <c r="M926" t="s">
        <v>126</v>
      </c>
      <c r="P926">
        <v>1</v>
      </c>
      <c r="R926" t="s">
        <v>5460</v>
      </c>
      <c r="S926" t="s">
        <v>919</v>
      </c>
    </row>
    <row r="927" spans="1:19" x14ac:dyDescent="0.25">
      <c r="A927">
        <v>1</v>
      </c>
      <c r="B927" t="s">
        <v>5446</v>
      </c>
      <c r="D927" t="str">
        <f>IF(VLOOKUP(K927,Master!$A$2:$C$5000,2,FALSE)=214,VLOOKUP(K927,[1]Master0214!$A$2:$D$5000,3,FALSE),VLOOKUP(K927,Master!$A$2:$C$5000,3,FALSE))</f>
        <v>รัศมีโลจิสติกส์ขนส่ง หจก.</v>
      </c>
      <c r="E927" t="s">
        <v>5461</v>
      </c>
      <c r="F927">
        <v>100697</v>
      </c>
      <c r="G927">
        <v>1</v>
      </c>
      <c r="H927">
        <v>17</v>
      </c>
      <c r="I927">
        <f t="shared" si="14"/>
        <v>-17</v>
      </c>
      <c r="J927">
        <f>IF(VLOOKUP(K927,Master!$A$2:$C$5000,2,FALSE)=214,VLOOKUP(K927,[1]Master0214!$A$2:$D$5000,4,FALSE),VLOOKUP(K927,Master!$A$2:$C$5000,2,FALSE))</f>
        <v>218023</v>
      </c>
      <c r="K927" t="s">
        <v>1741</v>
      </c>
      <c r="L927" t="s">
        <v>203</v>
      </c>
      <c r="M927" t="s">
        <v>126</v>
      </c>
      <c r="P927">
        <v>1</v>
      </c>
      <c r="R927" t="s">
        <v>5462</v>
      </c>
      <c r="S927" t="s">
        <v>919</v>
      </c>
    </row>
    <row r="928" spans="1:19" x14ac:dyDescent="0.25">
      <c r="A928">
        <v>1</v>
      </c>
      <c r="B928" t="s">
        <v>5446</v>
      </c>
      <c r="D928" t="e">
        <f>IF(VLOOKUP(K928,Master!$A$2:$C$5000,2,FALSE)=214,VLOOKUP(K928,[1]Master0214!$A$2:$D$5000,3,FALSE),VLOOKUP(K928,Master!$A$2:$C$5000,3,FALSE))</f>
        <v>#N/A</v>
      </c>
      <c r="E928" t="s">
        <v>5463</v>
      </c>
      <c r="F928">
        <v>100697</v>
      </c>
      <c r="G928">
        <v>1</v>
      </c>
      <c r="H928">
        <v>17</v>
      </c>
      <c r="I928">
        <f t="shared" si="14"/>
        <v>-17</v>
      </c>
      <c r="J928" t="e">
        <f>IF(VLOOKUP(K928,Master!$A$2:$C$5000,2,FALSE)=214,VLOOKUP(K928,[1]Master0214!$A$2:$D$5000,4,FALSE),VLOOKUP(K928,Master!$A$2:$C$5000,2,FALSE))</f>
        <v>#N/A</v>
      </c>
      <c r="K928" t="s">
        <v>571</v>
      </c>
      <c r="L928" t="s">
        <v>1049</v>
      </c>
      <c r="M928" t="s">
        <v>126</v>
      </c>
      <c r="P928">
        <v>1</v>
      </c>
      <c r="R928" t="s">
        <v>5464</v>
      </c>
      <c r="S928" t="s">
        <v>919</v>
      </c>
    </row>
    <row r="929" spans="1:19" x14ac:dyDescent="0.25">
      <c r="A929">
        <v>1</v>
      </c>
      <c r="B929" t="s">
        <v>5446</v>
      </c>
      <c r="D929" t="e">
        <f>IF(VLOOKUP(K929,Master!$A$2:$C$5000,2,FALSE)=214,VLOOKUP(K929,[1]Master0214!$A$2:$D$5000,3,FALSE),VLOOKUP(K929,Master!$A$2:$C$5000,3,FALSE))</f>
        <v>#N/A</v>
      </c>
      <c r="E929" t="s">
        <v>5465</v>
      </c>
      <c r="F929">
        <v>100697</v>
      </c>
      <c r="G929">
        <v>1</v>
      </c>
      <c r="H929">
        <v>17</v>
      </c>
      <c r="I929">
        <f t="shared" si="14"/>
        <v>-17</v>
      </c>
      <c r="J929" t="e">
        <f>IF(VLOOKUP(K929,Master!$A$2:$C$5000,2,FALSE)=214,VLOOKUP(K929,[1]Master0214!$A$2:$D$5000,4,FALSE),VLOOKUP(K929,Master!$A$2:$C$5000,2,FALSE))</f>
        <v>#N/A</v>
      </c>
      <c r="K929" t="s">
        <v>5466</v>
      </c>
      <c r="L929" t="s">
        <v>2055</v>
      </c>
      <c r="M929" t="s">
        <v>126</v>
      </c>
      <c r="P929">
        <v>1</v>
      </c>
      <c r="R929" t="s">
        <v>5467</v>
      </c>
      <c r="S929" t="s">
        <v>919</v>
      </c>
    </row>
    <row r="930" spans="1:19" x14ac:dyDescent="0.25">
      <c r="A930">
        <v>1</v>
      </c>
      <c r="B930" t="s">
        <v>5446</v>
      </c>
      <c r="D930" t="str">
        <f>IF(VLOOKUP(K930,Master!$A$2:$C$5000,2,FALSE)=214,VLOOKUP(K930,[1]Master0214!$A$2:$D$5000,3,FALSE),VLOOKUP(K930,Master!$A$2:$C$5000,3,FALSE))</f>
        <v>ลือชา ราชสมบัติ</v>
      </c>
      <c r="E930" t="s">
        <v>5468</v>
      </c>
      <c r="F930">
        <v>100697</v>
      </c>
      <c r="G930">
        <v>1</v>
      </c>
      <c r="H930">
        <v>46</v>
      </c>
      <c r="I930">
        <f t="shared" si="14"/>
        <v>-46</v>
      </c>
      <c r="J930">
        <f>IF(VLOOKUP(K930,Master!$A$2:$C$5000,2,FALSE)=214,VLOOKUP(K930,[1]Master0214!$A$2:$D$5000,4,FALSE),VLOOKUP(K930,Master!$A$2:$C$5000,2,FALSE))</f>
        <v>218009</v>
      </c>
      <c r="K930" t="s">
        <v>1580</v>
      </c>
      <c r="L930" t="s">
        <v>203</v>
      </c>
      <c r="M930" t="s">
        <v>126</v>
      </c>
      <c r="P930">
        <v>1</v>
      </c>
      <c r="R930" t="s">
        <v>5469</v>
      </c>
      <c r="S930" t="s">
        <v>919</v>
      </c>
    </row>
    <row r="931" spans="1:19" x14ac:dyDescent="0.25">
      <c r="A931">
        <v>1</v>
      </c>
      <c r="B931" t="s">
        <v>5446</v>
      </c>
      <c r="D931" t="str">
        <f>IF(VLOOKUP(K931,Master!$A$2:$C$5000,2,FALSE)=214,VLOOKUP(K931,[1]Master0214!$A$2:$D$5000,3,FALSE),VLOOKUP(K931,Master!$A$2:$C$5000,3,FALSE))</f>
        <v>บจ.จี-ตอง โลจิสติกส์</v>
      </c>
      <c r="E931" t="s">
        <v>5470</v>
      </c>
      <c r="F931">
        <v>100697</v>
      </c>
      <c r="G931">
        <v>1</v>
      </c>
      <c r="H931">
        <v>17</v>
      </c>
      <c r="I931">
        <f t="shared" si="14"/>
        <v>-17</v>
      </c>
      <c r="J931">
        <f>IF(VLOOKUP(K931,Master!$A$2:$C$5000,2,FALSE)=214,VLOOKUP(K931,[1]Master0214!$A$2:$D$5000,4,FALSE),VLOOKUP(K931,Master!$A$2:$C$5000,2,FALSE))</f>
        <v>220999</v>
      </c>
      <c r="K931" t="s">
        <v>2447</v>
      </c>
      <c r="L931" t="s">
        <v>1045</v>
      </c>
      <c r="M931" t="s">
        <v>126</v>
      </c>
      <c r="P931">
        <v>1</v>
      </c>
      <c r="R931" t="s">
        <v>5471</v>
      </c>
      <c r="S931" t="s">
        <v>919</v>
      </c>
    </row>
    <row r="932" spans="1:19" x14ac:dyDescent="0.25">
      <c r="A932">
        <v>1</v>
      </c>
      <c r="B932" t="s">
        <v>5446</v>
      </c>
      <c r="D932" t="str">
        <f>IF(VLOOKUP(K932,Master!$A$2:$C$5000,2,FALSE)=214,VLOOKUP(K932,[1]Master0214!$A$2:$D$5000,3,FALSE),VLOOKUP(K932,Master!$A$2:$C$5000,3,FALSE))</f>
        <v>สังวร สงสัย</v>
      </c>
      <c r="E932" t="s">
        <v>5472</v>
      </c>
      <c r="F932">
        <v>100697</v>
      </c>
      <c r="G932">
        <v>1</v>
      </c>
      <c r="H932">
        <v>52</v>
      </c>
      <c r="I932">
        <f t="shared" si="14"/>
        <v>-52</v>
      </c>
      <c r="J932">
        <f>IF(VLOOKUP(K932,Master!$A$2:$C$5000,2,FALSE)=214,VLOOKUP(K932,[1]Master0214!$A$2:$D$5000,4,FALSE),VLOOKUP(K932,Master!$A$2:$C$5000,2,FALSE))</f>
        <v>218108</v>
      </c>
      <c r="K932" t="s">
        <v>1951</v>
      </c>
      <c r="L932" t="s">
        <v>317</v>
      </c>
      <c r="M932" t="s">
        <v>126</v>
      </c>
      <c r="P932">
        <v>1</v>
      </c>
      <c r="R932" t="s">
        <v>5473</v>
      </c>
      <c r="S932" t="s">
        <v>919</v>
      </c>
    </row>
    <row r="933" spans="1:19" x14ac:dyDescent="0.25">
      <c r="A933">
        <v>1</v>
      </c>
      <c r="B933" t="s">
        <v>5446</v>
      </c>
      <c r="D933" t="str">
        <f>IF(VLOOKUP(K933,Master!$A$2:$C$5000,2,FALSE)=214,VLOOKUP(K933,[1]Master0214!$A$2:$D$5000,3,FALSE),VLOOKUP(K933,Master!$A$2:$C$5000,3,FALSE))</f>
        <v>พงษ์ศิริชัย บจก.</v>
      </c>
      <c r="E933" t="s">
        <v>5474</v>
      </c>
      <c r="F933">
        <v>100697</v>
      </c>
      <c r="G933">
        <v>1</v>
      </c>
      <c r="H933">
        <v>64.009999999999991</v>
      </c>
      <c r="I933">
        <f t="shared" si="14"/>
        <v>-64.009999999999991</v>
      </c>
      <c r="J933">
        <f>IF(VLOOKUP(K933,Master!$A$2:$C$5000,2,FALSE)=214,VLOOKUP(K933,[1]Master0214!$A$2:$D$5000,4,FALSE),VLOOKUP(K933,Master!$A$2:$C$5000,2,FALSE))</f>
        <v>218157</v>
      </c>
      <c r="K933" t="s">
        <v>2060</v>
      </c>
      <c r="L933" t="s">
        <v>317</v>
      </c>
      <c r="M933" t="s">
        <v>126</v>
      </c>
      <c r="P933">
        <v>1</v>
      </c>
      <c r="R933" t="s">
        <v>5475</v>
      </c>
      <c r="S933" t="s">
        <v>919</v>
      </c>
    </row>
    <row r="934" spans="1:19" x14ac:dyDescent="0.25">
      <c r="A934">
        <v>1</v>
      </c>
      <c r="B934" t="s">
        <v>5446</v>
      </c>
      <c r="D934" t="str">
        <f>IF(VLOOKUP(K934,Master!$A$2:$C$5000,2,FALSE)=214,VLOOKUP(K934,[1]Master0214!$A$2:$D$5000,3,FALSE),VLOOKUP(K934,Master!$A$2:$C$5000,3,FALSE))</f>
        <v>ศรีหนุ่ม โลจิสติก หจก.</v>
      </c>
      <c r="E934" t="s">
        <v>5476</v>
      </c>
      <c r="F934">
        <v>100697</v>
      </c>
      <c r="G934">
        <v>1</v>
      </c>
      <c r="H934">
        <v>17</v>
      </c>
      <c r="I934">
        <f t="shared" si="14"/>
        <v>-17</v>
      </c>
      <c r="J934">
        <f>IF(VLOOKUP(K934,Master!$A$2:$C$5000,2,FALSE)=214,VLOOKUP(K934,[1]Master0214!$A$2:$D$5000,4,FALSE),VLOOKUP(K934,Master!$A$2:$C$5000,2,FALSE))</f>
        <v>218262</v>
      </c>
      <c r="K934" t="s">
        <v>212</v>
      </c>
      <c r="L934" t="s">
        <v>203</v>
      </c>
      <c r="M934" t="s">
        <v>126</v>
      </c>
      <c r="P934">
        <v>1</v>
      </c>
      <c r="R934" t="s">
        <v>5477</v>
      </c>
      <c r="S934" t="s">
        <v>919</v>
      </c>
    </row>
    <row r="935" spans="1:19" x14ac:dyDescent="0.25">
      <c r="A935">
        <v>1</v>
      </c>
      <c r="B935" t="s">
        <v>5446</v>
      </c>
      <c r="D935" t="str">
        <f>IF(VLOOKUP(K935,Master!$A$2:$C$5000,2,FALSE)=214,VLOOKUP(K935,[1]Master0214!$A$2:$D$5000,3,FALSE),VLOOKUP(K935,Master!$A$2:$C$5000,3,FALSE))</f>
        <v>ประสิทธิ์ ปูเงิน</v>
      </c>
      <c r="E935" t="s">
        <v>5478</v>
      </c>
      <c r="F935">
        <v>100697</v>
      </c>
      <c r="G935">
        <v>1</v>
      </c>
      <c r="H935">
        <v>62.01</v>
      </c>
      <c r="I935">
        <f t="shared" si="14"/>
        <v>-62.01</v>
      </c>
      <c r="J935">
        <f>IF(VLOOKUP(K935,Master!$A$2:$C$5000,2,FALSE)=214,VLOOKUP(K935,[1]Master0214!$A$2:$D$5000,4,FALSE),VLOOKUP(K935,Master!$A$2:$C$5000,2,FALSE))</f>
        <v>218509</v>
      </c>
      <c r="K935" t="s">
        <v>1576</v>
      </c>
      <c r="L935" t="s">
        <v>203</v>
      </c>
      <c r="M935" t="s">
        <v>126</v>
      </c>
      <c r="P935">
        <v>1</v>
      </c>
      <c r="R935" t="s">
        <v>5479</v>
      </c>
      <c r="S935" t="s">
        <v>919</v>
      </c>
    </row>
    <row r="936" spans="1:19" x14ac:dyDescent="0.25">
      <c r="A936">
        <v>1</v>
      </c>
      <c r="B936" t="s">
        <v>5446</v>
      </c>
      <c r="D936" t="str">
        <f>IF(VLOOKUP(K936,Master!$A$2:$C$5000,2,FALSE)=214,VLOOKUP(K936,[1]Master0214!$A$2:$D$5000,3,FALSE),VLOOKUP(K936,Master!$A$2:$C$5000,3,FALSE))</f>
        <v>บจ.เชียงใหม่สไลด์ออน2020</v>
      </c>
      <c r="E936" t="s">
        <v>5480</v>
      </c>
      <c r="F936">
        <v>100697</v>
      </c>
      <c r="G936">
        <v>1</v>
      </c>
      <c r="H936">
        <v>49</v>
      </c>
      <c r="I936">
        <f t="shared" si="14"/>
        <v>-49</v>
      </c>
      <c r="J936">
        <f>IF(VLOOKUP(K936,Master!$A$2:$C$5000,2,FALSE)=214,VLOOKUP(K936,[1]Master0214!$A$2:$D$5000,4,FALSE),VLOOKUP(K936,Master!$A$2:$C$5000,2,FALSE))</f>
        <v>218717</v>
      </c>
      <c r="K936" t="s">
        <v>2110</v>
      </c>
      <c r="L936" t="s">
        <v>133</v>
      </c>
      <c r="M936" t="s">
        <v>126</v>
      </c>
      <c r="P936">
        <v>1</v>
      </c>
      <c r="R936" t="s">
        <v>5481</v>
      </c>
      <c r="S936" t="s">
        <v>919</v>
      </c>
    </row>
    <row r="937" spans="1:19" x14ac:dyDescent="0.25">
      <c r="A937">
        <v>1</v>
      </c>
      <c r="B937" t="s">
        <v>5446</v>
      </c>
      <c r="D937" t="e">
        <f>IF(VLOOKUP(K937,Master!$A$2:$C$5000,2,FALSE)=214,VLOOKUP(K937,[1]Master0214!$A$2:$D$5000,3,FALSE),VLOOKUP(K937,Master!$A$2:$C$5000,3,FALSE))</f>
        <v>#N/A</v>
      </c>
      <c r="E937" t="s">
        <v>5482</v>
      </c>
      <c r="F937">
        <v>100697</v>
      </c>
      <c r="G937">
        <v>1</v>
      </c>
      <c r="H937">
        <v>57</v>
      </c>
      <c r="I937">
        <f t="shared" si="14"/>
        <v>-57</v>
      </c>
      <c r="J937" t="e">
        <f>IF(VLOOKUP(K937,Master!$A$2:$C$5000,2,FALSE)=214,VLOOKUP(K937,[1]Master0214!$A$2:$D$5000,4,FALSE),VLOOKUP(K937,Master!$A$2:$C$5000,2,FALSE))</f>
        <v>#N/A</v>
      </c>
      <c r="K937" t="s">
        <v>3528</v>
      </c>
      <c r="L937" t="s">
        <v>133</v>
      </c>
      <c r="M937" t="s">
        <v>126</v>
      </c>
      <c r="P937">
        <v>1</v>
      </c>
      <c r="R937" t="s">
        <v>5483</v>
      </c>
      <c r="S937" t="s">
        <v>919</v>
      </c>
    </row>
    <row r="938" spans="1:19" x14ac:dyDescent="0.25">
      <c r="A938">
        <v>1</v>
      </c>
      <c r="B938" t="s">
        <v>5446</v>
      </c>
      <c r="D938" t="str">
        <f>IF(VLOOKUP(K938,Master!$A$2:$C$5000,2,FALSE)=214,VLOOKUP(K938,[1]Master0214!$A$2:$D$5000,3,FALSE),VLOOKUP(K938,Master!$A$2:$C$5000,3,FALSE))</f>
        <v>สังวร สงสัย</v>
      </c>
      <c r="E938" t="s">
        <v>5484</v>
      </c>
      <c r="F938">
        <v>100697</v>
      </c>
      <c r="G938">
        <v>1</v>
      </c>
      <c r="H938">
        <v>17</v>
      </c>
      <c r="I938">
        <f t="shared" si="14"/>
        <v>-17</v>
      </c>
      <c r="J938">
        <f>IF(VLOOKUP(K938,Master!$A$2:$C$5000,2,FALSE)=214,VLOOKUP(K938,[1]Master0214!$A$2:$D$5000,4,FALSE),VLOOKUP(K938,Master!$A$2:$C$5000,2,FALSE))</f>
        <v>218108</v>
      </c>
      <c r="K938" t="s">
        <v>1540</v>
      </c>
      <c r="L938" t="s">
        <v>317</v>
      </c>
      <c r="M938" t="s">
        <v>126</v>
      </c>
      <c r="P938">
        <v>1</v>
      </c>
      <c r="R938" t="s">
        <v>5485</v>
      </c>
      <c r="S938" t="s">
        <v>919</v>
      </c>
    </row>
    <row r="939" spans="1:19" x14ac:dyDescent="0.25">
      <c r="A939">
        <v>1</v>
      </c>
      <c r="B939" t="s">
        <v>5446</v>
      </c>
      <c r="D939" t="str">
        <f>IF(VLOOKUP(K939,Master!$A$2:$C$5000,2,FALSE)=214,VLOOKUP(K939,[1]Master0214!$A$2:$D$5000,3,FALSE),VLOOKUP(K939,Master!$A$2:$C$5000,3,FALSE))</f>
        <v>สมศักดิ์ สัสวีระ</v>
      </c>
      <c r="E939" t="s">
        <v>5486</v>
      </c>
      <c r="F939">
        <v>100697</v>
      </c>
      <c r="G939">
        <v>1</v>
      </c>
      <c r="H939">
        <v>48</v>
      </c>
      <c r="I939">
        <f t="shared" si="14"/>
        <v>-48</v>
      </c>
      <c r="J939">
        <f>IF(VLOOKUP(K939,Master!$A$2:$C$5000,2,FALSE)=214,VLOOKUP(K939,[1]Master0214!$A$2:$D$5000,4,FALSE),VLOOKUP(K939,Master!$A$2:$C$5000,2,FALSE))</f>
        <v>218005</v>
      </c>
      <c r="K939" t="s">
        <v>1548</v>
      </c>
      <c r="L939" t="s">
        <v>203</v>
      </c>
      <c r="M939" t="s">
        <v>126</v>
      </c>
      <c r="P939">
        <v>1</v>
      </c>
      <c r="R939" t="s">
        <v>5487</v>
      </c>
      <c r="S939" t="s">
        <v>919</v>
      </c>
    </row>
    <row r="940" spans="1:19" x14ac:dyDescent="0.25">
      <c r="A940">
        <v>1</v>
      </c>
      <c r="B940" t="s">
        <v>5446</v>
      </c>
      <c r="D940" t="str">
        <f>IF(VLOOKUP(K940,Master!$A$2:$C$5000,2,FALSE)=214,VLOOKUP(K940,[1]Master0214!$A$2:$D$5000,3,FALSE),VLOOKUP(K940,Master!$A$2:$C$5000,3,FALSE))</f>
        <v>หัสดินทร์ รังษีสม</v>
      </c>
      <c r="E940" t="s">
        <v>5488</v>
      </c>
      <c r="F940">
        <v>100697</v>
      </c>
      <c r="G940">
        <v>1</v>
      </c>
      <c r="H940">
        <v>13</v>
      </c>
      <c r="I940">
        <f t="shared" si="14"/>
        <v>-13</v>
      </c>
      <c r="J940">
        <f>IF(VLOOKUP(K940,Master!$A$2:$C$5000,2,FALSE)=214,VLOOKUP(K940,[1]Master0214!$A$2:$D$5000,4,FALSE),VLOOKUP(K940,Master!$A$2:$C$5000,2,FALSE))</f>
        <v>218001</v>
      </c>
      <c r="K940" t="s">
        <v>1744</v>
      </c>
      <c r="L940" t="s">
        <v>203</v>
      </c>
      <c r="M940" t="s">
        <v>126</v>
      </c>
      <c r="P940">
        <v>1</v>
      </c>
      <c r="R940" t="s">
        <v>5489</v>
      </c>
      <c r="S940" t="s">
        <v>919</v>
      </c>
    </row>
    <row r="941" spans="1:19" x14ac:dyDescent="0.25">
      <c r="A941">
        <v>1</v>
      </c>
      <c r="B941" t="s">
        <v>5446</v>
      </c>
      <c r="D941" t="str">
        <f>IF(VLOOKUP(K941,Master!$A$2:$C$5000,2,FALSE)=214,VLOOKUP(K941,[1]Master0214!$A$2:$D$5000,3,FALSE),VLOOKUP(K941,Master!$A$2:$C$5000,3,FALSE))</f>
        <v>หจก.รถทำเงิน</v>
      </c>
      <c r="E941" t="s">
        <v>5490</v>
      </c>
      <c r="F941">
        <v>100697</v>
      </c>
      <c r="G941">
        <v>1</v>
      </c>
      <c r="H941">
        <v>122</v>
      </c>
      <c r="I941">
        <f t="shared" si="14"/>
        <v>-122</v>
      </c>
      <c r="J941">
        <f>IF(VLOOKUP(K941,Master!$A$2:$C$5000,2,FALSE)=214,VLOOKUP(K941,[1]Master0214!$A$2:$D$5000,4,FALSE),VLOOKUP(K941,Master!$A$2:$C$5000,2,FALSE))</f>
        <v>218734</v>
      </c>
      <c r="K941" t="s">
        <v>2323</v>
      </c>
      <c r="L941" t="s">
        <v>133</v>
      </c>
      <c r="M941" t="s">
        <v>126</v>
      </c>
      <c r="P941">
        <v>1</v>
      </c>
      <c r="R941" t="s">
        <v>5491</v>
      </c>
      <c r="S941" t="s">
        <v>919</v>
      </c>
    </row>
    <row r="942" spans="1:19" x14ac:dyDescent="0.25">
      <c r="A942">
        <v>1</v>
      </c>
      <c r="B942" t="s">
        <v>5446</v>
      </c>
      <c r="D942" t="str">
        <f>IF(VLOOKUP(K942,Master!$A$2:$C$5000,2,FALSE)=214,VLOOKUP(K942,[1]Master0214!$A$2:$D$5000,3,FALSE),VLOOKUP(K942,Master!$A$2:$C$5000,3,FALSE))</f>
        <v>พูนทรัพย์ทรานสปอร์ต (2554)  หจก.</v>
      </c>
      <c r="E942" t="s">
        <v>5492</v>
      </c>
      <c r="F942">
        <v>100697</v>
      </c>
      <c r="G942">
        <v>1</v>
      </c>
      <c r="H942">
        <v>13</v>
      </c>
      <c r="I942">
        <f t="shared" si="14"/>
        <v>-13</v>
      </c>
      <c r="J942">
        <f>IF(VLOOKUP(K942,Master!$A$2:$C$5000,2,FALSE)=214,VLOOKUP(K942,[1]Master0214!$A$2:$D$5000,4,FALSE),VLOOKUP(K942,Master!$A$2:$C$5000,2,FALSE))</f>
        <v>218819</v>
      </c>
      <c r="K942" t="s">
        <v>2108</v>
      </c>
      <c r="L942" t="s">
        <v>133</v>
      </c>
      <c r="M942" t="s">
        <v>126</v>
      </c>
      <c r="P942">
        <v>1</v>
      </c>
      <c r="R942" t="s">
        <v>5493</v>
      </c>
      <c r="S942" t="s">
        <v>919</v>
      </c>
    </row>
    <row r="943" spans="1:19" x14ac:dyDescent="0.25">
      <c r="A943">
        <v>1</v>
      </c>
      <c r="B943" t="s">
        <v>5446</v>
      </c>
      <c r="D943" t="str">
        <f>IF(VLOOKUP(K943,Master!$A$2:$C$5000,2,FALSE)=214,VLOOKUP(K943,[1]Master0214!$A$2:$D$5000,3,FALSE),VLOOKUP(K943,Master!$A$2:$C$5000,3,FALSE))</f>
        <v>พูนทรัพย์ทรานสปอร์ต (2554)  หจก.</v>
      </c>
      <c r="E943" t="s">
        <v>5494</v>
      </c>
      <c r="F943">
        <v>100697</v>
      </c>
      <c r="G943">
        <v>1</v>
      </c>
      <c r="H943">
        <v>13</v>
      </c>
      <c r="I943">
        <f t="shared" si="14"/>
        <v>-13</v>
      </c>
      <c r="J943">
        <f>IF(VLOOKUP(K943,Master!$A$2:$C$5000,2,FALSE)=214,VLOOKUP(K943,[1]Master0214!$A$2:$D$5000,4,FALSE),VLOOKUP(K943,Master!$A$2:$C$5000,2,FALSE))</f>
        <v>218819</v>
      </c>
      <c r="K943" t="s">
        <v>2325</v>
      </c>
      <c r="L943" t="s">
        <v>133</v>
      </c>
      <c r="M943" t="s">
        <v>126</v>
      </c>
      <c r="P943">
        <v>1</v>
      </c>
      <c r="R943" t="s">
        <v>5495</v>
      </c>
      <c r="S943" t="s">
        <v>919</v>
      </c>
    </row>
    <row r="944" spans="1:19" x14ac:dyDescent="0.25">
      <c r="A944">
        <v>1</v>
      </c>
      <c r="B944" t="s">
        <v>5446</v>
      </c>
      <c r="D944" t="str">
        <f>IF(VLOOKUP(K944,Master!$A$2:$C$5000,2,FALSE)=214,VLOOKUP(K944,[1]Master0214!$A$2:$D$5000,3,FALSE),VLOOKUP(K944,Master!$A$2:$C$5000,3,FALSE))</f>
        <v>มายา มาเยอะ</v>
      </c>
      <c r="E944" t="s">
        <v>5496</v>
      </c>
      <c r="F944">
        <v>100697</v>
      </c>
      <c r="G944">
        <v>1</v>
      </c>
      <c r="H944">
        <v>13</v>
      </c>
      <c r="I944">
        <f t="shared" si="14"/>
        <v>-13</v>
      </c>
      <c r="J944">
        <f>IF(VLOOKUP(K944,Master!$A$2:$C$5000,2,FALSE)=214,VLOOKUP(K944,[1]Master0214!$A$2:$D$5000,4,FALSE),VLOOKUP(K944,Master!$A$2:$C$5000,2,FALSE))</f>
        <v>218852</v>
      </c>
      <c r="K944" t="s">
        <v>1495</v>
      </c>
      <c r="L944" t="s">
        <v>133</v>
      </c>
      <c r="M944" t="s">
        <v>126</v>
      </c>
      <c r="P944">
        <v>1</v>
      </c>
      <c r="R944" t="s">
        <v>5497</v>
      </c>
      <c r="S944" t="s">
        <v>919</v>
      </c>
    </row>
    <row r="945" spans="1:19" x14ac:dyDescent="0.25">
      <c r="A945">
        <v>1</v>
      </c>
      <c r="B945" t="s">
        <v>5446</v>
      </c>
      <c r="D945" t="str">
        <f>IF(VLOOKUP(K945,Master!$A$2:$C$5000,2,FALSE)=214,VLOOKUP(K945,[1]Master0214!$A$2:$D$5000,3,FALSE),VLOOKUP(K945,Master!$A$2:$C$5000,3,FALSE))</f>
        <v>สิรินทร วิทิตพันธ์</v>
      </c>
      <c r="E945" t="s">
        <v>5498</v>
      </c>
      <c r="F945">
        <v>100697</v>
      </c>
      <c r="G945">
        <v>1</v>
      </c>
      <c r="H945">
        <v>51</v>
      </c>
      <c r="I945">
        <f t="shared" si="14"/>
        <v>-51</v>
      </c>
      <c r="J945">
        <f>IF(VLOOKUP(K945,Master!$A$2:$C$5000,2,FALSE)=214,VLOOKUP(K945,[1]Master0214!$A$2:$D$5000,4,FALSE),VLOOKUP(K945,Master!$A$2:$C$5000,2,FALSE))</f>
        <v>218351</v>
      </c>
      <c r="K945" t="s">
        <v>1504</v>
      </c>
      <c r="L945" t="s">
        <v>317</v>
      </c>
      <c r="M945" t="s">
        <v>126</v>
      </c>
      <c r="P945">
        <v>1</v>
      </c>
      <c r="R945" t="s">
        <v>5499</v>
      </c>
      <c r="S945" t="s">
        <v>919</v>
      </c>
    </row>
    <row r="946" spans="1:19" x14ac:dyDescent="0.25">
      <c r="A946">
        <v>1</v>
      </c>
      <c r="B946" t="s">
        <v>5446</v>
      </c>
      <c r="D946" t="str">
        <f>IF(VLOOKUP(K946,Master!$A$2:$C$5000,2,FALSE)=214,VLOOKUP(K946,[1]Master0214!$A$2:$D$5000,3,FALSE),VLOOKUP(K946,Master!$A$2:$C$5000,3,FALSE))</f>
        <v>พรรณี ญาณกิตติ์กูร</v>
      </c>
      <c r="E946" t="s">
        <v>5500</v>
      </c>
      <c r="F946">
        <v>100697</v>
      </c>
      <c r="G946">
        <v>1</v>
      </c>
      <c r="H946">
        <v>40.01</v>
      </c>
      <c r="I946">
        <f t="shared" si="14"/>
        <v>-40.01</v>
      </c>
      <c r="J946">
        <f>IF(VLOOKUP(K946,Master!$A$2:$C$5000,2,FALSE)=214,VLOOKUP(K946,[1]Master0214!$A$2:$D$5000,4,FALSE),VLOOKUP(K946,Master!$A$2:$C$5000,2,FALSE))</f>
        <v>218627</v>
      </c>
      <c r="K946" t="s">
        <v>1574</v>
      </c>
      <c r="L946" t="s">
        <v>203</v>
      </c>
      <c r="M946" t="s">
        <v>126</v>
      </c>
      <c r="P946">
        <v>1</v>
      </c>
      <c r="R946" t="s">
        <v>5501</v>
      </c>
      <c r="S946" t="s">
        <v>919</v>
      </c>
    </row>
    <row r="947" spans="1:19" x14ac:dyDescent="0.25">
      <c r="A947">
        <v>1</v>
      </c>
      <c r="B947" t="s">
        <v>5446</v>
      </c>
      <c r="D947" t="e">
        <f>IF(VLOOKUP(K947,Master!$A$2:$C$5000,2,FALSE)=214,VLOOKUP(K947,[1]Master0214!$A$2:$D$5000,3,FALSE),VLOOKUP(K947,Master!$A$2:$C$5000,3,FALSE))</f>
        <v>#N/A</v>
      </c>
      <c r="E947" t="s">
        <v>5502</v>
      </c>
      <c r="F947">
        <v>100697</v>
      </c>
      <c r="G947">
        <v>1</v>
      </c>
      <c r="H947">
        <v>79.990000000000009</v>
      </c>
      <c r="I947">
        <f t="shared" si="14"/>
        <v>-79.990000000000009</v>
      </c>
      <c r="J947" t="e">
        <f>IF(VLOOKUP(K947,Master!$A$2:$C$5000,2,FALSE)=214,VLOOKUP(K947,[1]Master0214!$A$2:$D$5000,4,FALSE),VLOOKUP(K947,Master!$A$2:$C$5000,2,FALSE))</f>
        <v>#N/A</v>
      </c>
      <c r="K947" t="s">
        <v>3522</v>
      </c>
      <c r="L947" t="s">
        <v>1045</v>
      </c>
      <c r="M947" t="s">
        <v>126</v>
      </c>
      <c r="P947">
        <v>1</v>
      </c>
      <c r="R947" t="s">
        <v>5503</v>
      </c>
      <c r="S947" t="s">
        <v>919</v>
      </c>
    </row>
    <row r="948" spans="1:19" x14ac:dyDescent="0.25">
      <c r="A948">
        <v>1</v>
      </c>
      <c r="B948" t="s">
        <v>5446</v>
      </c>
      <c r="D948" t="str">
        <f>IF(VLOOKUP(K948,Master!$A$2:$C$5000,2,FALSE)=214,VLOOKUP(K948,[1]Master0214!$A$2:$D$5000,3,FALSE),VLOOKUP(K948,Master!$A$2:$C$5000,3,FALSE))</f>
        <v>บังอร แทนนคร</v>
      </c>
      <c r="E948" t="s">
        <v>5504</v>
      </c>
      <c r="F948">
        <v>100697</v>
      </c>
      <c r="G948">
        <v>1</v>
      </c>
      <c r="H948">
        <v>28</v>
      </c>
      <c r="I948">
        <f t="shared" si="14"/>
        <v>-28</v>
      </c>
      <c r="J948">
        <f>IF(VLOOKUP(K948,Master!$A$2:$C$5000,2,FALSE)=214,VLOOKUP(K948,[1]Master0214!$A$2:$D$5000,4,FALSE),VLOOKUP(K948,Master!$A$2:$C$5000,2,FALSE))</f>
        <v>219753</v>
      </c>
      <c r="K948" t="s">
        <v>2243</v>
      </c>
      <c r="L948" t="s">
        <v>2055</v>
      </c>
      <c r="M948" t="s">
        <v>126</v>
      </c>
      <c r="P948">
        <v>1</v>
      </c>
      <c r="R948" t="s">
        <v>5505</v>
      </c>
      <c r="S948" t="s">
        <v>919</v>
      </c>
    </row>
    <row r="949" spans="1:19" x14ac:dyDescent="0.25">
      <c r="A949">
        <v>1</v>
      </c>
      <c r="B949" t="s">
        <v>5446</v>
      </c>
      <c r="D949" t="str">
        <f>IF(VLOOKUP(K949,Master!$A$2:$C$5000,2,FALSE)=214,VLOOKUP(K949,[1]Master0214!$A$2:$D$5000,3,FALSE),VLOOKUP(K949,Master!$A$2:$C$5000,3,FALSE))</f>
        <v>ศราญุ นามสง่า</v>
      </c>
      <c r="E949" t="s">
        <v>5506</v>
      </c>
      <c r="F949">
        <v>100697</v>
      </c>
      <c r="G949">
        <v>1</v>
      </c>
      <c r="H949">
        <v>81</v>
      </c>
      <c r="I949">
        <f t="shared" si="14"/>
        <v>-81</v>
      </c>
      <c r="J949">
        <f>IF(VLOOKUP(K949,Master!$A$2:$C$5000,2,FALSE)=214,VLOOKUP(K949,[1]Master0214!$A$2:$D$5000,4,FALSE),VLOOKUP(K949,Master!$A$2:$C$5000,2,FALSE))</f>
        <v>218269</v>
      </c>
      <c r="K949" t="s">
        <v>2067</v>
      </c>
      <c r="L949" t="s">
        <v>203</v>
      </c>
      <c r="M949" t="s">
        <v>126</v>
      </c>
      <c r="P949">
        <v>1</v>
      </c>
      <c r="R949" t="s">
        <v>5507</v>
      </c>
      <c r="S949" t="s">
        <v>919</v>
      </c>
    </row>
    <row r="950" spans="1:19" x14ac:dyDescent="0.25">
      <c r="A950">
        <v>1</v>
      </c>
      <c r="B950" t="s">
        <v>5446</v>
      </c>
      <c r="D950" t="str">
        <f>IF(VLOOKUP(K950,Master!$A$2:$C$5000,2,FALSE)=214,VLOOKUP(K950,[1]Master0214!$A$2:$D$5000,3,FALSE),VLOOKUP(K950,Master!$A$2:$C$5000,3,FALSE))</f>
        <v>เทพสุโท หจก.</v>
      </c>
      <c r="E950" t="s">
        <v>5508</v>
      </c>
      <c r="F950">
        <v>100697</v>
      </c>
      <c r="G950">
        <v>1</v>
      </c>
      <c r="H950">
        <v>345</v>
      </c>
      <c r="I950">
        <f t="shared" si="14"/>
        <v>-345</v>
      </c>
      <c r="J950">
        <f>IF(VLOOKUP(K950,Master!$A$2:$C$5000,2,FALSE)=214,VLOOKUP(K950,[1]Master0214!$A$2:$D$5000,4,FALSE),VLOOKUP(K950,Master!$A$2:$C$5000,2,FALSE))</f>
        <v>217827</v>
      </c>
      <c r="K950" t="s">
        <v>2104</v>
      </c>
      <c r="L950" t="s">
        <v>133</v>
      </c>
      <c r="M950" t="s">
        <v>126</v>
      </c>
      <c r="P950">
        <v>1</v>
      </c>
      <c r="R950" t="s">
        <v>5509</v>
      </c>
      <c r="S950" t="s">
        <v>919</v>
      </c>
    </row>
    <row r="951" spans="1:19" x14ac:dyDescent="0.25">
      <c r="A951">
        <v>1</v>
      </c>
      <c r="B951" t="s">
        <v>5446</v>
      </c>
      <c r="D951" t="str">
        <f>IF(VLOOKUP(K951,Master!$A$2:$C$5000,2,FALSE)=214,VLOOKUP(K951,[1]Master0214!$A$2:$D$5000,3,FALSE),VLOOKUP(K951,Master!$A$2:$C$5000,3,FALSE))</f>
        <v>ยอดธนัช บุญเลิศ</v>
      </c>
      <c r="E951" t="s">
        <v>5510</v>
      </c>
      <c r="F951">
        <v>100697</v>
      </c>
      <c r="G951">
        <v>1</v>
      </c>
      <c r="H951">
        <v>46.989999999999995</v>
      </c>
      <c r="I951">
        <f t="shared" si="14"/>
        <v>-46.989999999999995</v>
      </c>
      <c r="J951">
        <f>IF(VLOOKUP(K951,Master!$A$2:$C$5000,2,FALSE)=214,VLOOKUP(K951,[1]Master0214!$A$2:$D$5000,4,FALSE),VLOOKUP(K951,Master!$A$2:$C$5000,2,FALSE))</f>
        <v>217998</v>
      </c>
      <c r="K951" t="s">
        <v>1534</v>
      </c>
      <c r="L951" t="s">
        <v>203</v>
      </c>
      <c r="M951" t="s">
        <v>126</v>
      </c>
      <c r="P951">
        <v>1</v>
      </c>
      <c r="R951" t="s">
        <v>5511</v>
      </c>
      <c r="S951" t="s">
        <v>919</v>
      </c>
    </row>
    <row r="952" spans="1:19" x14ac:dyDescent="0.25">
      <c r="A952">
        <v>1</v>
      </c>
      <c r="B952" t="s">
        <v>5446</v>
      </c>
      <c r="D952" t="str">
        <f>IF(VLOOKUP(K952,Master!$A$2:$C$5000,2,FALSE)=214,VLOOKUP(K952,[1]Master0214!$A$2:$D$5000,3,FALSE),VLOOKUP(K952,Master!$A$2:$C$5000,3,FALSE))</f>
        <v>พูนทรัพย์ทรานสปอร์ต (2554)  หจก.</v>
      </c>
      <c r="E952" t="s">
        <v>5512</v>
      </c>
      <c r="F952">
        <v>100697</v>
      </c>
      <c r="G952">
        <v>1</v>
      </c>
      <c r="H952">
        <v>59</v>
      </c>
      <c r="I952">
        <f t="shared" si="14"/>
        <v>-59</v>
      </c>
      <c r="J952">
        <f>IF(VLOOKUP(K952,Master!$A$2:$C$5000,2,FALSE)=214,VLOOKUP(K952,[1]Master0214!$A$2:$D$5000,4,FALSE),VLOOKUP(K952,Master!$A$2:$C$5000,2,FALSE))</f>
        <v>218819</v>
      </c>
      <c r="K952" t="s">
        <v>2557</v>
      </c>
      <c r="L952" t="s">
        <v>133</v>
      </c>
      <c r="M952" t="s">
        <v>126</v>
      </c>
      <c r="P952">
        <v>1</v>
      </c>
      <c r="R952" t="s">
        <v>5513</v>
      </c>
      <c r="S952" t="s">
        <v>919</v>
      </c>
    </row>
    <row r="953" spans="1:19" x14ac:dyDescent="0.25">
      <c r="A953">
        <v>1</v>
      </c>
      <c r="B953" t="s">
        <v>5446</v>
      </c>
      <c r="D953" t="str">
        <f>IF(VLOOKUP(K953,Master!$A$2:$C$5000,2,FALSE)=214,VLOOKUP(K953,[1]Master0214!$A$2:$D$5000,3,FALSE),VLOOKUP(K953,Master!$A$2:$C$5000,3,FALSE))</f>
        <v>สังวร สงสัย</v>
      </c>
      <c r="E953" t="s">
        <v>5514</v>
      </c>
      <c r="F953">
        <v>100697</v>
      </c>
      <c r="G953">
        <v>1</v>
      </c>
      <c r="H953">
        <v>28</v>
      </c>
      <c r="I953">
        <f t="shared" si="14"/>
        <v>-28</v>
      </c>
      <c r="J953">
        <f>IF(VLOOKUP(K953,Master!$A$2:$C$5000,2,FALSE)=214,VLOOKUP(K953,[1]Master0214!$A$2:$D$5000,4,FALSE),VLOOKUP(K953,Master!$A$2:$C$5000,2,FALSE))</f>
        <v>218108</v>
      </c>
      <c r="K953" t="s">
        <v>2281</v>
      </c>
      <c r="L953" t="s">
        <v>317</v>
      </c>
      <c r="M953" t="s">
        <v>126</v>
      </c>
      <c r="P953">
        <v>1</v>
      </c>
      <c r="R953" t="s">
        <v>5515</v>
      </c>
      <c r="S953" t="s">
        <v>919</v>
      </c>
    </row>
    <row r="954" spans="1:19" x14ac:dyDescent="0.25">
      <c r="A954">
        <v>1</v>
      </c>
      <c r="B954" t="s">
        <v>5446</v>
      </c>
      <c r="D954" t="str">
        <f>IF(VLOOKUP(K954,Master!$A$2:$C$5000,2,FALSE)=214,VLOOKUP(K954,[1]Master0214!$A$2:$D$5000,3,FALSE),VLOOKUP(K954,Master!$A$2:$C$5000,3,FALSE))</f>
        <v>เทพสุโท หจก.</v>
      </c>
      <c r="E954" t="s">
        <v>5516</v>
      </c>
      <c r="F954">
        <v>100697</v>
      </c>
      <c r="G954">
        <v>1</v>
      </c>
      <c r="H954">
        <v>48</v>
      </c>
      <c r="I954">
        <f t="shared" si="14"/>
        <v>-48</v>
      </c>
      <c r="J954">
        <f>IF(VLOOKUP(K954,Master!$A$2:$C$5000,2,FALSE)=214,VLOOKUP(K954,[1]Master0214!$A$2:$D$5000,4,FALSE),VLOOKUP(K954,Master!$A$2:$C$5000,2,FALSE))</f>
        <v>217827</v>
      </c>
      <c r="K954" t="s">
        <v>2164</v>
      </c>
      <c r="L954" t="s">
        <v>133</v>
      </c>
      <c r="M954" t="s">
        <v>126</v>
      </c>
      <c r="P954">
        <v>1</v>
      </c>
      <c r="R954" t="s">
        <v>5517</v>
      </c>
      <c r="S954" t="s">
        <v>919</v>
      </c>
    </row>
    <row r="955" spans="1:19" x14ac:dyDescent="0.25">
      <c r="A955">
        <v>1</v>
      </c>
      <c r="B955" t="s">
        <v>5446</v>
      </c>
      <c r="D955" t="str">
        <f>IF(VLOOKUP(K955,Master!$A$2:$C$5000,2,FALSE)=214,VLOOKUP(K955,[1]Master0214!$A$2:$D$5000,3,FALSE),VLOOKUP(K955,Master!$A$2:$C$5000,3,FALSE))</f>
        <v>ประสิทธิ์ ปูเงิน</v>
      </c>
      <c r="E955" t="s">
        <v>5518</v>
      </c>
      <c r="F955">
        <v>100697</v>
      </c>
      <c r="G955">
        <v>1</v>
      </c>
      <c r="H955">
        <v>18</v>
      </c>
      <c r="I955">
        <f t="shared" si="14"/>
        <v>-18</v>
      </c>
      <c r="J955">
        <f>IF(VLOOKUP(K955,Master!$A$2:$C$5000,2,FALSE)=214,VLOOKUP(K955,[1]Master0214!$A$2:$D$5000,4,FALSE),VLOOKUP(K955,Master!$A$2:$C$5000,2,FALSE))</f>
        <v>218509</v>
      </c>
      <c r="K955" t="s">
        <v>1732</v>
      </c>
      <c r="L955" t="s">
        <v>203</v>
      </c>
      <c r="M955" t="s">
        <v>126</v>
      </c>
      <c r="P955">
        <v>1</v>
      </c>
      <c r="R955" t="s">
        <v>5519</v>
      </c>
      <c r="S955" t="s">
        <v>919</v>
      </c>
    </row>
    <row r="956" spans="1:19" x14ac:dyDescent="0.25">
      <c r="A956">
        <v>1</v>
      </c>
      <c r="B956" t="s">
        <v>5446</v>
      </c>
      <c r="D956" t="e">
        <f>IF(VLOOKUP(K956,Master!$A$2:$C$5000,2,FALSE)=214,VLOOKUP(K956,[1]Master0214!$A$2:$D$5000,3,FALSE),VLOOKUP(K956,Master!$A$2:$C$5000,3,FALSE))</f>
        <v>#N/A</v>
      </c>
      <c r="E956" t="s">
        <v>5520</v>
      </c>
      <c r="F956">
        <v>100697</v>
      </c>
      <c r="G956">
        <v>1</v>
      </c>
      <c r="H956">
        <v>18</v>
      </c>
      <c r="I956">
        <f t="shared" si="14"/>
        <v>-18</v>
      </c>
      <c r="J956" t="e">
        <f>IF(VLOOKUP(K956,Master!$A$2:$C$5000,2,FALSE)=214,VLOOKUP(K956,[1]Master0214!$A$2:$D$5000,4,FALSE),VLOOKUP(K956,Master!$A$2:$C$5000,2,FALSE))</f>
        <v>#N/A</v>
      </c>
      <c r="K956" t="s">
        <v>2057</v>
      </c>
      <c r="L956" t="s">
        <v>1049</v>
      </c>
      <c r="M956" t="s">
        <v>126</v>
      </c>
      <c r="P956">
        <v>1</v>
      </c>
      <c r="R956" t="s">
        <v>5521</v>
      </c>
      <c r="S956" t="s">
        <v>919</v>
      </c>
    </row>
    <row r="957" spans="1:19" x14ac:dyDescent="0.25">
      <c r="A957">
        <v>1</v>
      </c>
      <c r="B957" t="s">
        <v>5446</v>
      </c>
      <c r="D957" t="e">
        <f>IF(VLOOKUP(K957,Master!$A$2:$C$5000,2,FALSE)=214,VLOOKUP(K957,[1]Master0214!$A$2:$D$5000,3,FALSE),VLOOKUP(K957,Master!$A$2:$C$5000,3,FALSE))</f>
        <v>#N/A</v>
      </c>
      <c r="E957" t="s">
        <v>5522</v>
      </c>
      <c r="F957">
        <v>100697</v>
      </c>
      <c r="G957">
        <v>1</v>
      </c>
      <c r="H957">
        <v>22</v>
      </c>
      <c r="I957">
        <f t="shared" si="14"/>
        <v>-22</v>
      </c>
      <c r="J957" t="e">
        <f>IF(VLOOKUP(K957,Master!$A$2:$C$5000,2,FALSE)=214,VLOOKUP(K957,[1]Master0214!$A$2:$D$5000,4,FALSE),VLOOKUP(K957,Master!$A$2:$C$5000,2,FALSE))</f>
        <v>#N/A</v>
      </c>
      <c r="K957" t="s">
        <v>231</v>
      </c>
      <c r="L957" t="s">
        <v>133</v>
      </c>
      <c r="M957" t="s">
        <v>126</v>
      </c>
      <c r="P957">
        <v>1</v>
      </c>
      <c r="R957" t="s">
        <v>5523</v>
      </c>
      <c r="S957" t="s">
        <v>919</v>
      </c>
    </row>
    <row r="958" spans="1:19" x14ac:dyDescent="0.25">
      <c r="A958">
        <v>1</v>
      </c>
      <c r="B958" t="s">
        <v>5446</v>
      </c>
      <c r="D958" t="str">
        <f>IF(VLOOKUP(K958,Master!$A$2:$C$5000,2,FALSE)=214,VLOOKUP(K958,[1]Master0214!$A$2:$D$5000,3,FALSE),VLOOKUP(K958,Master!$A$2:$C$5000,3,FALSE))</f>
        <v>เทพสุโท หจก.</v>
      </c>
      <c r="E958" t="s">
        <v>5524</v>
      </c>
      <c r="F958">
        <v>100697</v>
      </c>
      <c r="G958">
        <v>1</v>
      </c>
      <c r="H958">
        <v>125</v>
      </c>
      <c r="I958">
        <f t="shared" si="14"/>
        <v>-125</v>
      </c>
      <c r="J958">
        <f>IF(VLOOKUP(K958,Master!$A$2:$C$5000,2,FALSE)=214,VLOOKUP(K958,[1]Master0214!$A$2:$D$5000,4,FALSE),VLOOKUP(K958,Master!$A$2:$C$5000,2,FALSE))</f>
        <v>217827</v>
      </c>
      <c r="K958" t="s">
        <v>2165</v>
      </c>
      <c r="L958" t="s">
        <v>133</v>
      </c>
      <c r="M958" t="s">
        <v>126</v>
      </c>
      <c r="P958">
        <v>1</v>
      </c>
      <c r="R958" t="s">
        <v>5525</v>
      </c>
      <c r="S958" t="s">
        <v>919</v>
      </c>
    </row>
    <row r="959" spans="1:19" x14ac:dyDescent="0.25">
      <c r="A959">
        <v>1</v>
      </c>
      <c r="B959" t="s">
        <v>5446</v>
      </c>
      <c r="D959" t="e">
        <f>IF(VLOOKUP(K959,Master!$A$2:$C$5000,2,FALSE)=214,VLOOKUP(K959,[1]Master0214!$A$2:$D$5000,3,FALSE),VLOOKUP(K959,Master!$A$2:$C$5000,3,FALSE))</f>
        <v>#N/A</v>
      </c>
      <c r="E959" t="s">
        <v>5526</v>
      </c>
      <c r="F959">
        <v>100697</v>
      </c>
      <c r="G959">
        <v>1</v>
      </c>
      <c r="H959">
        <v>37</v>
      </c>
      <c r="I959">
        <f t="shared" si="14"/>
        <v>-37</v>
      </c>
      <c r="J959" t="e">
        <f>IF(VLOOKUP(K959,Master!$A$2:$C$5000,2,FALSE)=214,VLOOKUP(K959,[1]Master0214!$A$2:$D$5000,4,FALSE),VLOOKUP(K959,Master!$A$2:$C$5000,2,FALSE))</f>
        <v>#N/A</v>
      </c>
      <c r="K959" t="s">
        <v>3536</v>
      </c>
      <c r="L959" t="s">
        <v>133</v>
      </c>
      <c r="M959" t="s">
        <v>126</v>
      </c>
      <c r="P959">
        <v>1</v>
      </c>
      <c r="R959" t="s">
        <v>5527</v>
      </c>
      <c r="S959" t="s">
        <v>919</v>
      </c>
    </row>
    <row r="960" spans="1:19" x14ac:dyDescent="0.25">
      <c r="A960">
        <v>1</v>
      </c>
      <c r="B960" t="s">
        <v>5446</v>
      </c>
      <c r="D960" t="str">
        <f>IF(VLOOKUP(K960,Master!$A$2:$C$5000,2,FALSE)=214,VLOOKUP(K960,[1]Master0214!$A$2:$D$5000,3,FALSE),VLOOKUP(K960,Master!$A$2:$C$5000,3,FALSE))</f>
        <v>จุฑามาศ สุโพธิ์</v>
      </c>
      <c r="E960" t="s">
        <v>5528</v>
      </c>
      <c r="F960">
        <v>100697</v>
      </c>
      <c r="G960">
        <v>1</v>
      </c>
      <c r="H960">
        <v>20</v>
      </c>
      <c r="I960">
        <f t="shared" si="14"/>
        <v>-20</v>
      </c>
      <c r="J960">
        <f>IF(VLOOKUP(K960,Master!$A$2:$C$5000,2,FALSE)=214,VLOOKUP(K960,[1]Master0214!$A$2:$D$5000,4,FALSE),VLOOKUP(K960,Master!$A$2:$C$5000,2,FALSE))</f>
        <v>219132</v>
      </c>
      <c r="K960" t="s">
        <v>2090</v>
      </c>
      <c r="L960" t="s">
        <v>2055</v>
      </c>
      <c r="M960" t="s">
        <v>126</v>
      </c>
      <c r="P960">
        <v>1</v>
      </c>
      <c r="R960" t="s">
        <v>5529</v>
      </c>
      <c r="S960" t="s">
        <v>919</v>
      </c>
    </row>
    <row r="961" spans="1:19" x14ac:dyDescent="0.25">
      <c r="A961">
        <v>1</v>
      </c>
      <c r="B961" t="s">
        <v>5446</v>
      </c>
      <c r="D961" t="e">
        <f>IF(VLOOKUP(K961,Master!$A$2:$C$5000,2,FALSE)=214,VLOOKUP(K961,[1]Master0214!$A$2:$D$5000,3,FALSE),VLOOKUP(K961,Master!$A$2:$C$5000,3,FALSE))</f>
        <v>#N/A</v>
      </c>
      <c r="E961" t="s">
        <v>5530</v>
      </c>
      <c r="F961">
        <v>100697</v>
      </c>
      <c r="G961">
        <v>1</v>
      </c>
      <c r="H961">
        <v>20</v>
      </c>
      <c r="I961">
        <f t="shared" si="14"/>
        <v>-20</v>
      </c>
      <c r="J961" t="e">
        <f>IF(VLOOKUP(K961,Master!$A$2:$C$5000,2,FALSE)=214,VLOOKUP(K961,[1]Master0214!$A$2:$D$5000,4,FALSE),VLOOKUP(K961,Master!$A$2:$C$5000,2,FALSE))</f>
        <v>#N/A</v>
      </c>
      <c r="K961" t="s">
        <v>3532</v>
      </c>
      <c r="L961" t="s">
        <v>133</v>
      </c>
      <c r="M961" t="s">
        <v>126</v>
      </c>
      <c r="P961">
        <v>1</v>
      </c>
      <c r="R961" t="s">
        <v>5531</v>
      </c>
      <c r="S961" t="s">
        <v>919</v>
      </c>
    </row>
    <row r="962" spans="1:19" x14ac:dyDescent="0.25">
      <c r="A962">
        <v>1</v>
      </c>
      <c r="B962" t="s">
        <v>5446</v>
      </c>
      <c r="D962" t="str">
        <f>IF(VLOOKUP(K962,Master!$A$2:$C$5000,2,FALSE)=214,VLOOKUP(K962,[1]Master0214!$A$2:$D$5000,3,FALSE),VLOOKUP(K962,Master!$A$2:$C$5000,3,FALSE))</f>
        <v>ณฐมน เพชรโก</v>
      </c>
      <c r="E962" t="s">
        <v>5532</v>
      </c>
      <c r="F962">
        <v>100697</v>
      </c>
      <c r="G962">
        <v>1</v>
      </c>
      <c r="H962">
        <v>23</v>
      </c>
      <c r="I962">
        <f t="shared" ref="I962:I1025" si="15">-H962</f>
        <v>-23</v>
      </c>
      <c r="J962">
        <f>IF(VLOOKUP(K962,Master!$A$2:$C$5000,2,FALSE)=214,VLOOKUP(K962,[1]Master0214!$A$2:$D$5000,4,FALSE),VLOOKUP(K962,Master!$A$2:$C$5000,2,FALSE))</f>
        <v>218002</v>
      </c>
      <c r="K962" t="s">
        <v>2114</v>
      </c>
      <c r="L962" t="s">
        <v>133</v>
      </c>
      <c r="M962" t="s">
        <v>126</v>
      </c>
      <c r="P962">
        <v>1</v>
      </c>
      <c r="R962" t="s">
        <v>5533</v>
      </c>
      <c r="S962" t="s">
        <v>919</v>
      </c>
    </row>
    <row r="963" spans="1:19" x14ac:dyDescent="0.25">
      <c r="A963">
        <v>1</v>
      </c>
      <c r="B963" t="s">
        <v>5446</v>
      </c>
      <c r="D963" t="e">
        <f>IF(VLOOKUP(K963,Master!$A$2:$C$5000,2,FALSE)=214,VLOOKUP(K963,[1]Master0214!$A$2:$D$5000,3,FALSE),VLOOKUP(K963,Master!$A$2:$C$5000,3,FALSE))</f>
        <v>#N/A</v>
      </c>
      <c r="E963" t="s">
        <v>5534</v>
      </c>
      <c r="F963">
        <v>100697</v>
      </c>
      <c r="G963">
        <v>1</v>
      </c>
      <c r="H963">
        <v>68</v>
      </c>
      <c r="I963">
        <f t="shared" si="15"/>
        <v>-68</v>
      </c>
      <c r="J963" t="e">
        <f>IF(VLOOKUP(K963,Master!$A$2:$C$5000,2,FALSE)=214,VLOOKUP(K963,[1]Master0214!$A$2:$D$5000,4,FALSE),VLOOKUP(K963,Master!$A$2:$C$5000,2,FALSE))</f>
        <v>#N/A</v>
      </c>
      <c r="K963" t="s">
        <v>3667</v>
      </c>
      <c r="L963" t="s">
        <v>133</v>
      </c>
      <c r="M963" t="s">
        <v>126</v>
      </c>
      <c r="P963">
        <v>1</v>
      </c>
      <c r="R963" t="s">
        <v>5535</v>
      </c>
      <c r="S963" t="s">
        <v>919</v>
      </c>
    </row>
    <row r="964" spans="1:19" x14ac:dyDescent="0.25">
      <c r="A964">
        <v>1</v>
      </c>
      <c r="B964" t="s">
        <v>5446</v>
      </c>
      <c r="D964" t="str">
        <f>IF(VLOOKUP(K964,Master!$A$2:$C$5000,2,FALSE)=214,VLOOKUP(K964,[1]Master0214!$A$2:$D$5000,3,FALSE),VLOOKUP(K964,Master!$A$2:$C$5000,3,FALSE))</f>
        <v>เกรียงไกร ยินดี</v>
      </c>
      <c r="E964" t="s">
        <v>5536</v>
      </c>
      <c r="F964">
        <v>100697</v>
      </c>
      <c r="G964">
        <v>1</v>
      </c>
      <c r="H964">
        <v>56</v>
      </c>
      <c r="I964">
        <f t="shared" si="15"/>
        <v>-56</v>
      </c>
      <c r="J964">
        <f>IF(VLOOKUP(K964,Master!$A$2:$C$5000,2,FALSE)=214,VLOOKUP(K964,[1]Master0214!$A$2:$D$5000,4,FALSE),VLOOKUP(K964,Master!$A$2:$C$5000,2,FALSE))</f>
        <v>221529</v>
      </c>
      <c r="K964" t="s">
        <v>2823</v>
      </c>
      <c r="L964" t="s">
        <v>133</v>
      </c>
      <c r="M964" t="s">
        <v>126</v>
      </c>
      <c r="P964">
        <v>1</v>
      </c>
      <c r="R964" t="s">
        <v>5537</v>
      </c>
      <c r="S964" t="s">
        <v>919</v>
      </c>
    </row>
    <row r="965" spans="1:19" x14ac:dyDescent="0.25">
      <c r="A965">
        <v>1</v>
      </c>
      <c r="B965" t="s">
        <v>5446</v>
      </c>
      <c r="D965" t="e">
        <f>IF(VLOOKUP(K965,Master!$A$2:$C$5000,2,FALSE)=214,VLOOKUP(K965,[1]Master0214!$A$2:$D$5000,3,FALSE),VLOOKUP(K965,Master!$A$2:$C$5000,3,FALSE))</f>
        <v>#N/A</v>
      </c>
      <c r="E965" t="s">
        <v>5538</v>
      </c>
      <c r="F965">
        <v>100697</v>
      </c>
      <c r="G965">
        <v>1</v>
      </c>
      <c r="H965">
        <v>96</v>
      </c>
      <c r="I965">
        <f t="shared" si="15"/>
        <v>-96</v>
      </c>
      <c r="J965" t="e">
        <f>IF(VLOOKUP(K965,Master!$A$2:$C$5000,2,FALSE)=214,VLOOKUP(K965,[1]Master0214!$A$2:$D$5000,4,FALSE),VLOOKUP(K965,Master!$A$2:$C$5000,2,FALSE))</f>
        <v>#N/A</v>
      </c>
      <c r="K965" t="s">
        <v>4146</v>
      </c>
      <c r="L965" t="s">
        <v>133</v>
      </c>
      <c r="M965" t="s">
        <v>126</v>
      </c>
      <c r="P965">
        <v>1</v>
      </c>
      <c r="R965" t="s">
        <v>5539</v>
      </c>
      <c r="S965" t="s">
        <v>919</v>
      </c>
    </row>
    <row r="966" spans="1:19" x14ac:dyDescent="0.25">
      <c r="A966">
        <v>1</v>
      </c>
      <c r="B966" t="s">
        <v>5446</v>
      </c>
      <c r="D966" t="e">
        <f>IF(VLOOKUP(K966,Master!$A$2:$C$5000,2,FALSE)=214,VLOOKUP(K966,[1]Master0214!$A$2:$D$5000,3,FALSE),VLOOKUP(K966,Master!$A$2:$C$5000,3,FALSE))</f>
        <v>#N/A</v>
      </c>
      <c r="E966" t="s">
        <v>5540</v>
      </c>
      <c r="F966">
        <v>100697</v>
      </c>
      <c r="G966">
        <v>1</v>
      </c>
      <c r="H966">
        <v>15</v>
      </c>
      <c r="I966">
        <f t="shared" si="15"/>
        <v>-15</v>
      </c>
      <c r="J966" t="e">
        <f>IF(VLOOKUP(K966,Master!$A$2:$C$5000,2,FALSE)=214,VLOOKUP(K966,[1]Master0214!$A$2:$D$5000,4,FALSE),VLOOKUP(K966,Master!$A$2:$C$5000,2,FALSE))</f>
        <v>#N/A</v>
      </c>
      <c r="K966" t="s">
        <v>3537</v>
      </c>
      <c r="L966" t="s">
        <v>133</v>
      </c>
      <c r="M966" t="s">
        <v>126</v>
      </c>
      <c r="P966">
        <v>1</v>
      </c>
      <c r="R966" t="s">
        <v>5541</v>
      </c>
      <c r="S966" t="s">
        <v>919</v>
      </c>
    </row>
    <row r="967" spans="1:19" x14ac:dyDescent="0.25">
      <c r="A967">
        <v>1</v>
      </c>
      <c r="B967" t="s">
        <v>5446</v>
      </c>
      <c r="D967" t="e">
        <f>IF(VLOOKUP(K967,Master!$A$2:$C$5000,2,FALSE)=214,VLOOKUP(K967,[1]Master0214!$A$2:$D$5000,3,FALSE),VLOOKUP(K967,Master!$A$2:$C$5000,3,FALSE))</f>
        <v>#N/A</v>
      </c>
      <c r="E967" t="s">
        <v>5542</v>
      </c>
      <c r="F967">
        <v>100697</v>
      </c>
      <c r="G967">
        <v>1</v>
      </c>
      <c r="H967">
        <v>498</v>
      </c>
      <c r="I967">
        <f t="shared" si="15"/>
        <v>-498</v>
      </c>
      <c r="J967" t="e">
        <f>IF(VLOOKUP(K967,Master!$A$2:$C$5000,2,FALSE)=214,VLOOKUP(K967,[1]Master0214!$A$2:$D$5000,4,FALSE),VLOOKUP(K967,Master!$A$2:$C$5000,2,FALSE))</f>
        <v>#N/A</v>
      </c>
      <c r="K967" t="s">
        <v>3538</v>
      </c>
      <c r="L967" t="s">
        <v>133</v>
      </c>
      <c r="M967" t="s">
        <v>126</v>
      </c>
      <c r="P967">
        <v>1</v>
      </c>
      <c r="R967" t="s">
        <v>5543</v>
      </c>
      <c r="S967" t="s">
        <v>919</v>
      </c>
    </row>
    <row r="968" spans="1:19" x14ac:dyDescent="0.25">
      <c r="A968">
        <v>1</v>
      </c>
      <c r="B968" t="s">
        <v>5446</v>
      </c>
      <c r="D968" t="e">
        <f>IF(VLOOKUP(K968,Master!$A$2:$C$5000,2,FALSE)=214,VLOOKUP(K968,[1]Master0214!$A$2:$D$5000,3,FALSE),VLOOKUP(K968,Master!$A$2:$C$5000,3,FALSE))</f>
        <v>#N/A</v>
      </c>
      <c r="E968" t="s">
        <v>5544</v>
      </c>
      <c r="F968">
        <v>100697</v>
      </c>
      <c r="G968">
        <v>1</v>
      </c>
      <c r="H968">
        <v>109</v>
      </c>
      <c r="I968">
        <f t="shared" si="15"/>
        <v>-109</v>
      </c>
      <c r="J968" t="e">
        <f>IF(VLOOKUP(K968,Master!$A$2:$C$5000,2,FALSE)=214,VLOOKUP(K968,[1]Master0214!$A$2:$D$5000,4,FALSE),VLOOKUP(K968,Master!$A$2:$C$5000,2,FALSE))</f>
        <v>#N/A</v>
      </c>
      <c r="K968" t="s">
        <v>3529</v>
      </c>
      <c r="L968" t="s">
        <v>133</v>
      </c>
      <c r="M968" t="s">
        <v>126</v>
      </c>
      <c r="P968">
        <v>1</v>
      </c>
      <c r="R968" t="s">
        <v>5545</v>
      </c>
      <c r="S968" t="s">
        <v>919</v>
      </c>
    </row>
    <row r="969" spans="1:19" x14ac:dyDescent="0.25">
      <c r="A969">
        <v>1</v>
      </c>
      <c r="B969" t="s">
        <v>5446</v>
      </c>
      <c r="D969" t="str">
        <f>IF(VLOOKUP(K969,Master!$A$2:$C$5000,2,FALSE)=214,VLOOKUP(K969,[1]Master0214!$A$2:$D$5000,3,FALSE),VLOOKUP(K969,Master!$A$2:$C$5000,3,FALSE))</f>
        <v>จันทกานต์ ชาตะรูปะ</v>
      </c>
      <c r="E969" t="s">
        <v>5546</v>
      </c>
      <c r="F969">
        <v>100697</v>
      </c>
      <c r="G969">
        <v>1</v>
      </c>
      <c r="H969">
        <v>27</v>
      </c>
      <c r="I969">
        <f t="shared" si="15"/>
        <v>-27</v>
      </c>
      <c r="J969">
        <f>IF(VLOOKUP(K969,Master!$A$2:$C$5000,2,FALSE)=214,VLOOKUP(K969,[1]Master0214!$A$2:$D$5000,4,FALSE),VLOOKUP(K969,Master!$A$2:$C$5000,2,FALSE))</f>
        <v>218931</v>
      </c>
      <c r="K969" t="s">
        <v>2131</v>
      </c>
      <c r="L969" t="s">
        <v>2055</v>
      </c>
      <c r="M969" t="s">
        <v>126</v>
      </c>
      <c r="P969">
        <v>1</v>
      </c>
      <c r="R969" t="s">
        <v>5547</v>
      </c>
      <c r="S969" t="s">
        <v>919</v>
      </c>
    </row>
    <row r="970" spans="1:19" x14ac:dyDescent="0.25">
      <c r="A970">
        <v>1</v>
      </c>
      <c r="B970" t="s">
        <v>5446</v>
      </c>
      <c r="D970" t="e">
        <f>IF(VLOOKUP(K970,Master!$A$2:$C$5000,2,FALSE)=214,VLOOKUP(K970,[1]Master0214!$A$2:$D$5000,3,FALSE),VLOOKUP(K970,Master!$A$2:$C$5000,3,FALSE))</f>
        <v>#N/A</v>
      </c>
      <c r="E970" t="s">
        <v>5548</v>
      </c>
      <c r="F970">
        <v>100697</v>
      </c>
      <c r="G970">
        <v>1</v>
      </c>
      <c r="H970">
        <v>123</v>
      </c>
      <c r="I970">
        <f t="shared" si="15"/>
        <v>-123</v>
      </c>
      <c r="J970" t="e">
        <f>IF(VLOOKUP(K970,Master!$A$2:$C$5000,2,FALSE)=214,VLOOKUP(K970,[1]Master0214!$A$2:$D$5000,4,FALSE),VLOOKUP(K970,Master!$A$2:$C$5000,2,FALSE))</f>
        <v>#N/A</v>
      </c>
      <c r="K970" t="s">
        <v>3513</v>
      </c>
      <c r="L970" t="s">
        <v>1045</v>
      </c>
      <c r="M970" t="s">
        <v>126</v>
      </c>
      <c r="P970">
        <v>1</v>
      </c>
      <c r="R970" t="s">
        <v>5549</v>
      </c>
      <c r="S970" t="s">
        <v>919</v>
      </c>
    </row>
    <row r="971" spans="1:19" x14ac:dyDescent="0.25">
      <c r="A971">
        <v>1</v>
      </c>
      <c r="B971" t="s">
        <v>5446</v>
      </c>
      <c r="D971" t="str">
        <f>IF(VLOOKUP(K971,Master!$A$2:$C$5000,2,FALSE)=214,VLOOKUP(K971,[1]Master0214!$A$2:$D$5000,3,FALSE),VLOOKUP(K971,Master!$A$2:$C$5000,3,FALSE))</f>
        <v>ศรีหนุ่ม โลจิสติก หจก.</v>
      </c>
      <c r="E971" t="s">
        <v>5550</v>
      </c>
      <c r="F971">
        <v>100697</v>
      </c>
      <c r="G971">
        <v>1</v>
      </c>
      <c r="H971">
        <v>27</v>
      </c>
      <c r="I971">
        <f t="shared" si="15"/>
        <v>-27</v>
      </c>
      <c r="J971">
        <f>IF(VLOOKUP(K971,Master!$A$2:$C$5000,2,FALSE)=214,VLOOKUP(K971,[1]Master0214!$A$2:$D$5000,4,FALSE),VLOOKUP(K971,Master!$A$2:$C$5000,2,FALSE))</f>
        <v>218262</v>
      </c>
      <c r="K971" t="s">
        <v>2532</v>
      </c>
      <c r="L971" t="s">
        <v>2055</v>
      </c>
      <c r="M971" t="s">
        <v>126</v>
      </c>
      <c r="P971">
        <v>1</v>
      </c>
      <c r="R971" t="s">
        <v>5551</v>
      </c>
      <c r="S971" t="s">
        <v>919</v>
      </c>
    </row>
    <row r="972" spans="1:19" x14ac:dyDescent="0.25">
      <c r="A972">
        <v>1</v>
      </c>
      <c r="B972" t="s">
        <v>5446</v>
      </c>
      <c r="D972" t="str">
        <f>IF(VLOOKUP(K972,Master!$A$2:$C$5000,2,FALSE)=214,VLOOKUP(K972,[1]Master0214!$A$2:$D$5000,3,FALSE),VLOOKUP(K972,Master!$A$2:$C$5000,3,FALSE))</f>
        <v>มึแซ ดอนสกุลไพรขจี</v>
      </c>
      <c r="E972" t="s">
        <v>5552</v>
      </c>
      <c r="F972">
        <v>100697</v>
      </c>
      <c r="G972">
        <v>1</v>
      </c>
      <c r="H972">
        <v>30</v>
      </c>
      <c r="I972">
        <f t="shared" si="15"/>
        <v>-30</v>
      </c>
      <c r="J972">
        <f>IF(VLOOKUP(K972,Master!$A$2:$C$5000,2,FALSE)=214,VLOOKUP(K972,[1]Master0214!$A$2:$D$5000,4,FALSE),VLOOKUP(K972,Master!$A$2:$C$5000,2,FALSE))</f>
        <v>220889</v>
      </c>
      <c r="K972" t="s">
        <v>2537</v>
      </c>
      <c r="L972" t="s">
        <v>133</v>
      </c>
      <c r="M972" t="s">
        <v>126</v>
      </c>
      <c r="P972">
        <v>1</v>
      </c>
      <c r="R972" t="s">
        <v>5553</v>
      </c>
      <c r="S972" t="s">
        <v>919</v>
      </c>
    </row>
    <row r="973" spans="1:19" x14ac:dyDescent="0.25">
      <c r="A973">
        <v>1</v>
      </c>
      <c r="B973" t="s">
        <v>5446</v>
      </c>
      <c r="D973" t="str">
        <f>IF(VLOOKUP(K973,Master!$A$2:$C$5000,2,FALSE)=214,VLOOKUP(K973,[1]Master0214!$A$2:$D$5000,3,FALSE),VLOOKUP(K973,Master!$A$2:$C$5000,3,FALSE))</f>
        <v>ศุภาพิชญ์  นาคทอง</v>
      </c>
      <c r="E973" t="s">
        <v>5554</v>
      </c>
      <c r="F973">
        <v>100697</v>
      </c>
      <c r="G973">
        <v>1</v>
      </c>
      <c r="H973">
        <v>64.009999999999991</v>
      </c>
      <c r="I973">
        <f t="shared" si="15"/>
        <v>-64.009999999999991</v>
      </c>
      <c r="J973">
        <f>IF(VLOOKUP(K973,Master!$A$2:$C$5000,2,FALSE)=214,VLOOKUP(K973,[1]Master0214!$A$2:$D$5000,4,FALSE),VLOOKUP(K973,Master!$A$2:$C$5000,2,FALSE))</f>
        <v>218051</v>
      </c>
      <c r="K973" t="s">
        <v>2089</v>
      </c>
      <c r="L973" t="s">
        <v>317</v>
      </c>
      <c r="M973" t="s">
        <v>126</v>
      </c>
      <c r="P973">
        <v>1</v>
      </c>
      <c r="R973" t="s">
        <v>5555</v>
      </c>
      <c r="S973" t="s">
        <v>919</v>
      </c>
    </row>
    <row r="974" spans="1:19" x14ac:dyDescent="0.25">
      <c r="A974">
        <v>1</v>
      </c>
      <c r="B974" t="s">
        <v>5446</v>
      </c>
      <c r="D974" t="str">
        <f>IF(VLOOKUP(K974,Master!$A$2:$C$5000,2,FALSE)=214,VLOOKUP(K974,[1]Master0214!$A$2:$D$5000,3,FALSE),VLOOKUP(K974,Master!$A$2:$C$5000,3,FALSE))</f>
        <v>รัศมีโลจิสติกส์ขนส่ง หจก.</v>
      </c>
      <c r="E974" t="s">
        <v>5556</v>
      </c>
      <c r="F974">
        <v>100697</v>
      </c>
      <c r="G974">
        <v>1</v>
      </c>
      <c r="H974">
        <v>150</v>
      </c>
      <c r="I974">
        <f t="shared" si="15"/>
        <v>-150</v>
      </c>
      <c r="J974">
        <f>IF(VLOOKUP(K974,Master!$A$2:$C$5000,2,FALSE)=214,VLOOKUP(K974,[1]Master0214!$A$2:$D$5000,4,FALSE),VLOOKUP(K974,Master!$A$2:$C$5000,2,FALSE))</f>
        <v>218023</v>
      </c>
      <c r="K974" t="s">
        <v>1741</v>
      </c>
      <c r="L974" t="s">
        <v>203</v>
      </c>
      <c r="M974" t="s">
        <v>126</v>
      </c>
      <c r="P974">
        <v>1</v>
      </c>
      <c r="R974" t="s">
        <v>5557</v>
      </c>
      <c r="S974" t="s">
        <v>919</v>
      </c>
    </row>
    <row r="975" spans="1:19" x14ac:dyDescent="0.25">
      <c r="A975">
        <v>1</v>
      </c>
      <c r="B975" t="s">
        <v>5446</v>
      </c>
      <c r="D975" t="e">
        <f>IF(VLOOKUP(K975,Master!$A$2:$C$5000,2,FALSE)=214,VLOOKUP(K975,[1]Master0214!$A$2:$D$5000,3,FALSE),VLOOKUP(K975,Master!$A$2:$C$5000,3,FALSE))</f>
        <v>#N/A</v>
      </c>
      <c r="E975" t="s">
        <v>5558</v>
      </c>
      <c r="F975">
        <v>100697</v>
      </c>
      <c r="G975">
        <v>1</v>
      </c>
      <c r="H975">
        <v>27</v>
      </c>
      <c r="I975">
        <f t="shared" si="15"/>
        <v>-27</v>
      </c>
      <c r="J975" t="e">
        <f>IF(VLOOKUP(K975,Master!$A$2:$C$5000,2,FALSE)=214,VLOOKUP(K975,[1]Master0214!$A$2:$D$5000,4,FALSE),VLOOKUP(K975,Master!$A$2:$C$5000,2,FALSE))</f>
        <v>#N/A</v>
      </c>
      <c r="K975" t="s">
        <v>3535</v>
      </c>
      <c r="L975" t="s">
        <v>133</v>
      </c>
      <c r="M975" t="s">
        <v>126</v>
      </c>
      <c r="P975">
        <v>1</v>
      </c>
      <c r="R975" t="s">
        <v>5559</v>
      </c>
      <c r="S975" t="s">
        <v>919</v>
      </c>
    </row>
    <row r="976" spans="1:19" x14ac:dyDescent="0.25">
      <c r="A976">
        <v>1</v>
      </c>
      <c r="B976" t="s">
        <v>5446</v>
      </c>
      <c r="D976" t="str">
        <f>IF(VLOOKUP(K976,Master!$A$2:$C$5000,2,FALSE)=214,VLOOKUP(K976,[1]Master0214!$A$2:$D$5000,3,FALSE),VLOOKUP(K976,Master!$A$2:$C$5000,3,FALSE))</f>
        <v>เทพสุโท หจก.</v>
      </c>
      <c r="E976" t="s">
        <v>5560</v>
      </c>
      <c r="F976">
        <v>100697</v>
      </c>
      <c r="G976">
        <v>1</v>
      </c>
      <c r="H976">
        <v>27</v>
      </c>
      <c r="I976">
        <f t="shared" si="15"/>
        <v>-27</v>
      </c>
      <c r="J976">
        <f>IF(VLOOKUP(K976,Master!$A$2:$C$5000,2,FALSE)=214,VLOOKUP(K976,[1]Master0214!$A$2:$D$5000,4,FALSE),VLOOKUP(K976,Master!$A$2:$C$5000,2,FALSE))</f>
        <v>217827</v>
      </c>
      <c r="K976" t="s">
        <v>2336</v>
      </c>
      <c r="L976" t="s">
        <v>133</v>
      </c>
      <c r="M976" t="s">
        <v>126</v>
      </c>
      <c r="P976">
        <v>1</v>
      </c>
      <c r="R976" t="s">
        <v>5561</v>
      </c>
      <c r="S976" t="s">
        <v>919</v>
      </c>
    </row>
    <row r="977" spans="1:19" x14ac:dyDescent="0.25">
      <c r="A977">
        <v>1</v>
      </c>
      <c r="B977" t="s">
        <v>5446</v>
      </c>
      <c r="D977" t="str">
        <f>IF(VLOOKUP(K977,Master!$A$2:$C$5000,2,FALSE)=214,VLOOKUP(K977,[1]Master0214!$A$2:$D$5000,3,FALSE),VLOOKUP(K977,Master!$A$2:$C$5000,3,FALSE))</f>
        <v>ประสิทธิ์ ปูเงิน</v>
      </c>
      <c r="E977" t="s">
        <v>5562</v>
      </c>
      <c r="F977">
        <v>100697</v>
      </c>
      <c r="G977">
        <v>1</v>
      </c>
      <c r="H977">
        <v>27</v>
      </c>
      <c r="I977">
        <f t="shared" si="15"/>
        <v>-27</v>
      </c>
      <c r="J977">
        <f>IF(VLOOKUP(K977,Master!$A$2:$C$5000,2,FALSE)=214,VLOOKUP(K977,[1]Master0214!$A$2:$D$5000,4,FALSE),VLOOKUP(K977,Master!$A$2:$C$5000,2,FALSE))</f>
        <v>218509</v>
      </c>
      <c r="K977" t="s">
        <v>1576</v>
      </c>
      <c r="L977" t="s">
        <v>203</v>
      </c>
      <c r="M977" t="s">
        <v>126</v>
      </c>
      <c r="P977">
        <v>1</v>
      </c>
      <c r="R977" t="s">
        <v>5563</v>
      </c>
      <c r="S977" t="s">
        <v>919</v>
      </c>
    </row>
    <row r="978" spans="1:19" x14ac:dyDescent="0.25">
      <c r="A978">
        <v>1</v>
      </c>
      <c r="B978" t="s">
        <v>5446</v>
      </c>
      <c r="D978" t="str">
        <f>IF(VLOOKUP(K978,Master!$A$2:$C$5000,2,FALSE)=214,VLOOKUP(K978,[1]Master0214!$A$2:$D$5000,3,FALSE),VLOOKUP(K978,Master!$A$2:$C$5000,3,FALSE))</f>
        <v>พูนทรัพย์ทรานสปอร์ต (2554)  หจก.</v>
      </c>
      <c r="E978" t="s">
        <v>5564</v>
      </c>
      <c r="F978">
        <v>100697</v>
      </c>
      <c r="G978">
        <v>1</v>
      </c>
      <c r="H978">
        <v>27</v>
      </c>
      <c r="I978">
        <f t="shared" si="15"/>
        <v>-27</v>
      </c>
      <c r="J978">
        <f>IF(VLOOKUP(K978,Master!$A$2:$C$5000,2,FALSE)=214,VLOOKUP(K978,[1]Master0214!$A$2:$D$5000,4,FALSE),VLOOKUP(K978,Master!$A$2:$C$5000,2,FALSE))</f>
        <v>218819</v>
      </c>
      <c r="K978" t="s">
        <v>2309</v>
      </c>
      <c r="L978" t="s">
        <v>133</v>
      </c>
      <c r="M978" t="s">
        <v>126</v>
      </c>
      <c r="P978">
        <v>1</v>
      </c>
      <c r="R978" t="s">
        <v>5565</v>
      </c>
      <c r="S978" t="s">
        <v>919</v>
      </c>
    </row>
    <row r="979" spans="1:19" x14ac:dyDescent="0.25">
      <c r="A979">
        <v>1</v>
      </c>
      <c r="B979" t="s">
        <v>5446</v>
      </c>
      <c r="D979" t="str">
        <f>IF(VLOOKUP(K979,Master!$A$2:$C$5000,2,FALSE)=214,VLOOKUP(K979,[1]Master0214!$A$2:$D$5000,3,FALSE),VLOOKUP(K979,Master!$A$2:$C$5000,3,FALSE))</f>
        <v>หจก.พีดีซีที เดลิเวอร์ กู๊ด</v>
      </c>
      <c r="E979" t="s">
        <v>5566</v>
      </c>
      <c r="F979">
        <v>100697</v>
      </c>
      <c r="G979">
        <v>1</v>
      </c>
      <c r="H979">
        <v>17</v>
      </c>
      <c r="I979">
        <f t="shared" si="15"/>
        <v>-17</v>
      </c>
      <c r="J979">
        <f>IF(VLOOKUP(K979,Master!$A$2:$C$5000,2,FALSE)=214,VLOOKUP(K979,[1]Master0214!$A$2:$D$5000,4,FALSE),VLOOKUP(K979,Master!$A$2:$C$5000,2,FALSE))</f>
        <v>221362</v>
      </c>
      <c r="K979" t="s">
        <v>2567</v>
      </c>
      <c r="L979" t="s">
        <v>133</v>
      </c>
      <c r="M979" t="s">
        <v>126</v>
      </c>
      <c r="P979">
        <v>1</v>
      </c>
      <c r="R979" t="s">
        <v>5567</v>
      </c>
      <c r="S979" t="s">
        <v>919</v>
      </c>
    </row>
    <row r="980" spans="1:19" x14ac:dyDescent="0.25">
      <c r="A980">
        <v>1</v>
      </c>
      <c r="B980" t="s">
        <v>5446</v>
      </c>
      <c r="D980" t="str">
        <f>IF(VLOOKUP(K980,Master!$A$2:$C$5000,2,FALSE)=214,VLOOKUP(K980,[1]Master0214!$A$2:$D$5000,3,FALSE),VLOOKUP(K980,Master!$A$2:$C$5000,3,FALSE))</f>
        <v>บจ.จี-ตอง โลจิสติกส์</v>
      </c>
      <c r="E980" t="s">
        <v>5568</v>
      </c>
      <c r="F980">
        <v>100697</v>
      </c>
      <c r="G980">
        <v>1</v>
      </c>
      <c r="H980">
        <v>17</v>
      </c>
      <c r="I980">
        <f t="shared" si="15"/>
        <v>-17</v>
      </c>
      <c r="J980">
        <f>IF(VLOOKUP(K980,Master!$A$2:$C$5000,2,FALSE)=214,VLOOKUP(K980,[1]Master0214!$A$2:$D$5000,4,FALSE),VLOOKUP(K980,Master!$A$2:$C$5000,2,FALSE))</f>
        <v>220999</v>
      </c>
      <c r="K980" t="s">
        <v>2586</v>
      </c>
      <c r="L980" t="s">
        <v>1045</v>
      </c>
      <c r="M980" t="s">
        <v>126</v>
      </c>
      <c r="P980">
        <v>1</v>
      </c>
      <c r="R980" t="s">
        <v>5569</v>
      </c>
      <c r="S980" t="s">
        <v>919</v>
      </c>
    </row>
    <row r="981" spans="1:19" x14ac:dyDescent="0.25">
      <c r="A981">
        <v>1</v>
      </c>
      <c r="B981" t="s">
        <v>5446</v>
      </c>
      <c r="D981" t="str">
        <f>IF(VLOOKUP(K981,Master!$A$2:$C$5000,2,FALSE)=214,VLOOKUP(K981,[1]Master0214!$A$2:$D$5000,3,FALSE),VLOOKUP(K981,Master!$A$2:$C$5000,3,FALSE))</f>
        <v>เทพสุโท หจก.</v>
      </c>
      <c r="E981" t="s">
        <v>5570</v>
      </c>
      <c r="F981">
        <v>100697</v>
      </c>
      <c r="G981">
        <v>1</v>
      </c>
      <c r="H981">
        <v>39</v>
      </c>
      <c r="I981">
        <f t="shared" si="15"/>
        <v>-39</v>
      </c>
      <c r="J981">
        <f>IF(VLOOKUP(K981,Master!$A$2:$C$5000,2,FALSE)=214,VLOOKUP(K981,[1]Master0214!$A$2:$D$5000,4,FALSE),VLOOKUP(K981,Master!$A$2:$C$5000,2,FALSE))</f>
        <v>217827</v>
      </c>
      <c r="K981" t="s">
        <v>2324</v>
      </c>
      <c r="L981" t="s">
        <v>133</v>
      </c>
      <c r="M981" t="s">
        <v>126</v>
      </c>
      <c r="P981">
        <v>1</v>
      </c>
      <c r="R981" t="s">
        <v>5571</v>
      </c>
      <c r="S981" t="s">
        <v>919</v>
      </c>
    </row>
    <row r="982" spans="1:19" x14ac:dyDescent="0.25">
      <c r="A982">
        <v>1</v>
      </c>
      <c r="B982" t="s">
        <v>5446</v>
      </c>
      <c r="D982" t="str">
        <f>IF(VLOOKUP(K982,Master!$A$2:$C$5000,2,FALSE)=214,VLOOKUP(K982,[1]Master0214!$A$2:$D$5000,3,FALSE),VLOOKUP(K982,Master!$A$2:$C$5000,3,FALSE))</f>
        <v>บจ.จี-ตอง โลจิสติกส์</v>
      </c>
      <c r="E982" t="s">
        <v>5572</v>
      </c>
      <c r="F982">
        <v>100697</v>
      </c>
      <c r="G982">
        <v>1</v>
      </c>
      <c r="H982">
        <v>25</v>
      </c>
      <c r="I982">
        <f t="shared" si="15"/>
        <v>-25</v>
      </c>
      <c r="J982">
        <f>IF(VLOOKUP(K982,Master!$A$2:$C$5000,2,FALSE)=214,VLOOKUP(K982,[1]Master0214!$A$2:$D$5000,4,FALSE),VLOOKUP(K982,Master!$A$2:$C$5000,2,FALSE))</f>
        <v>220999</v>
      </c>
      <c r="K982" t="s">
        <v>2605</v>
      </c>
      <c r="L982" t="s">
        <v>1045</v>
      </c>
      <c r="M982" t="s">
        <v>126</v>
      </c>
      <c r="P982">
        <v>1</v>
      </c>
      <c r="R982" t="s">
        <v>5573</v>
      </c>
      <c r="S982" t="s">
        <v>919</v>
      </c>
    </row>
    <row r="983" spans="1:19" x14ac:dyDescent="0.25">
      <c r="A983">
        <v>1</v>
      </c>
      <c r="B983" t="s">
        <v>5446</v>
      </c>
      <c r="D983" t="e">
        <f>IF(VLOOKUP(K983,Master!$A$2:$C$5000,2,FALSE)=214,VLOOKUP(K983,[1]Master0214!$A$2:$D$5000,3,FALSE),VLOOKUP(K983,Master!$A$2:$C$5000,3,FALSE))</f>
        <v>#N/A</v>
      </c>
      <c r="E983" t="s">
        <v>5574</v>
      </c>
      <c r="F983">
        <v>100697</v>
      </c>
      <c r="G983">
        <v>1</v>
      </c>
      <c r="H983">
        <v>18</v>
      </c>
      <c r="I983">
        <f t="shared" si="15"/>
        <v>-18</v>
      </c>
      <c r="J983" t="e">
        <f>IF(VLOOKUP(K983,Master!$A$2:$C$5000,2,FALSE)=214,VLOOKUP(K983,[1]Master0214!$A$2:$D$5000,4,FALSE),VLOOKUP(K983,Master!$A$2:$C$5000,2,FALSE))</f>
        <v>#N/A</v>
      </c>
      <c r="K983" t="s">
        <v>4146</v>
      </c>
      <c r="L983" t="s">
        <v>133</v>
      </c>
      <c r="M983" t="s">
        <v>126</v>
      </c>
      <c r="P983">
        <v>1</v>
      </c>
      <c r="R983" t="s">
        <v>5575</v>
      </c>
      <c r="S983" t="s">
        <v>919</v>
      </c>
    </row>
    <row r="984" spans="1:19" x14ac:dyDescent="0.25">
      <c r="A984">
        <v>1</v>
      </c>
      <c r="B984" t="s">
        <v>5446</v>
      </c>
      <c r="D984" t="str">
        <f>IF(VLOOKUP(K984,Master!$A$2:$C$5000,2,FALSE)=214,VLOOKUP(K984,[1]Master0214!$A$2:$D$5000,3,FALSE),VLOOKUP(K984,Master!$A$2:$C$5000,3,FALSE))</f>
        <v>ปัทมาวรรณ แซ่ม้า</v>
      </c>
      <c r="E984" t="s">
        <v>5576</v>
      </c>
      <c r="F984">
        <v>100697</v>
      </c>
      <c r="G984">
        <v>1</v>
      </c>
      <c r="H984">
        <v>109</v>
      </c>
      <c r="I984">
        <f t="shared" si="15"/>
        <v>-109</v>
      </c>
      <c r="J984">
        <f>IF(VLOOKUP(K984,Master!$A$2:$C$5000,2,FALSE)=214,VLOOKUP(K984,[1]Master0214!$A$2:$D$5000,4,FALSE),VLOOKUP(K984,Master!$A$2:$C$5000,2,FALSE))</f>
        <v>218177</v>
      </c>
      <c r="K984" t="s">
        <v>1563</v>
      </c>
      <c r="L984" t="s">
        <v>133</v>
      </c>
      <c r="M984" t="s">
        <v>126</v>
      </c>
      <c r="P984">
        <v>1</v>
      </c>
      <c r="R984" t="s">
        <v>5577</v>
      </c>
      <c r="S984" t="s">
        <v>919</v>
      </c>
    </row>
    <row r="985" spans="1:19" x14ac:dyDescent="0.25">
      <c r="A985">
        <v>1</v>
      </c>
      <c r="B985" t="s">
        <v>5446</v>
      </c>
      <c r="D985" t="e">
        <f>IF(VLOOKUP(K985,Master!$A$2:$C$5000,2,FALSE)=214,VLOOKUP(K985,[1]Master0214!$A$2:$D$5000,3,FALSE),VLOOKUP(K985,Master!$A$2:$C$5000,3,FALSE))</f>
        <v>#N/A</v>
      </c>
      <c r="E985" t="s">
        <v>5578</v>
      </c>
      <c r="F985">
        <v>100697</v>
      </c>
      <c r="G985">
        <v>1</v>
      </c>
      <c r="H985">
        <v>62.5</v>
      </c>
      <c r="I985">
        <f t="shared" si="15"/>
        <v>-62.5</v>
      </c>
      <c r="J985" t="e">
        <f>IF(VLOOKUP(K985,Master!$A$2:$C$5000,2,FALSE)=214,VLOOKUP(K985,[1]Master0214!$A$2:$D$5000,4,FALSE),VLOOKUP(K985,Master!$A$2:$C$5000,2,FALSE))</f>
        <v>#N/A</v>
      </c>
      <c r="K985" t="s">
        <v>3532</v>
      </c>
      <c r="L985" t="s">
        <v>133</v>
      </c>
      <c r="M985" t="s">
        <v>126</v>
      </c>
      <c r="P985">
        <v>1</v>
      </c>
      <c r="R985" t="s">
        <v>5579</v>
      </c>
      <c r="S985" t="s">
        <v>919</v>
      </c>
    </row>
    <row r="986" spans="1:19" x14ac:dyDescent="0.25">
      <c r="A986">
        <v>1</v>
      </c>
      <c r="B986" t="s">
        <v>5446</v>
      </c>
      <c r="D986" t="e">
        <f>IF(VLOOKUP(K986,Master!$A$2:$C$5000,2,FALSE)=214,VLOOKUP(K986,[1]Master0214!$A$2:$D$5000,3,FALSE),VLOOKUP(K986,Master!$A$2:$C$5000,3,FALSE))</f>
        <v>#N/A</v>
      </c>
      <c r="E986" t="s">
        <v>5580</v>
      </c>
      <c r="F986">
        <v>100697</v>
      </c>
      <c r="G986">
        <v>1</v>
      </c>
      <c r="H986">
        <v>75</v>
      </c>
      <c r="I986">
        <f t="shared" si="15"/>
        <v>-75</v>
      </c>
      <c r="J986" t="e">
        <f>IF(VLOOKUP(K986,Master!$A$2:$C$5000,2,FALSE)=214,VLOOKUP(K986,[1]Master0214!$A$2:$D$5000,4,FALSE),VLOOKUP(K986,Master!$A$2:$C$5000,2,FALSE))</f>
        <v>#N/A</v>
      </c>
      <c r="K986" t="s">
        <v>5581</v>
      </c>
      <c r="L986" t="s">
        <v>133</v>
      </c>
      <c r="M986" t="s">
        <v>126</v>
      </c>
      <c r="P986">
        <v>1</v>
      </c>
      <c r="R986" t="s">
        <v>5582</v>
      </c>
      <c r="S986" t="s">
        <v>919</v>
      </c>
    </row>
    <row r="987" spans="1:19" x14ac:dyDescent="0.25">
      <c r="A987">
        <v>1</v>
      </c>
      <c r="B987" t="s">
        <v>5446</v>
      </c>
      <c r="D987" t="e">
        <f>IF(VLOOKUP(K987,Master!$A$2:$C$5000,2,FALSE)=214,VLOOKUP(K987,[1]Master0214!$A$2:$D$5000,3,FALSE),VLOOKUP(K987,Master!$A$2:$C$5000,3,FALSE))</f>
        <v>#N/A</v>
      </c>
      <c r="E987" t="s">
        <v>5583</v>
      </c>
      <c r="F987">
        <v>100697</v>
      </c>
      <c r="G987">
        <v>1</v>
      </c>
      <c r="H987">
        <v>25</v>
      </c>
      <c r="I987">
        <f t="shared" si="15"/>
        <v>-25</v>
      </c>
      <c r="J987" t="e">
        <f>IF(VLOOKUP(K987,Master!$A$2:$C$5000,2,FALSE)=214,VLOOKUP(K987,[1]Master0214!$A$2:$D$5000,4,FALSE),VLOOKUP(K987,Master!$A$2:$C$5000,2,FALSE))</f>
        <v>#N/A</v>
      </c>
      <c r="K987" t="s">
        <v>2069</v>
      </c>
      <c r="L987" t="s">
        <v>1049</v>
      </c>
      <c r="M987" t="s">
        <v>126</v>
      </c>
      <c r="P987">
        <v>1</v>
      </c>
      <c r="R987" t="s">
        <v>5584</v>
      </c>
      <c r="S987" t="s">
        <v>919</v>
      </c>
    </row>
    <row r="988" spans="1:19" x14ac:dyDescent="0.25">
      <c r="A988">
        <v>1</v>
      </c>
      <c r="B988" t="s">
        <v>5446</v>
      </c>
      <c r="D988" t="str">
        <f>IF(VLOOKUP(K988,Master!$A$2:$C$5000,2,FALSE)=214,VLOOKUP(K988,[1]Master0214!$A$2:$D$5000,3,FALSE),VLOOKUP(K988,Master!$A$2:$C$5000,3,FALSE))</f>
        <v>เทพสุโท หจก.</v>
      </c>
      <c r="E988" t="s">
        <v>5585</v>
      </c>
      <c r="F988">
        <v>100697</v>
      </c>
      <c r="G988">
        <v>1</v>
      </c>
      <c r="H988">
        <v>25</v>
      </c>
      <c r="I988">
        <f t="shared" si="15"/>
        <v>-25</v>
      </c>
      <c r="J988">
        <f>IF(VLOOKUP(K988,Master!$A$2:$C$5000,2,FALSE)=214,VLOOKUP(K988,[1]Master0214!$A$2:$D$5000,4,FALSE),VLOOKUP(K988,Master!$A$2:$C$5000,2,FALSE))</f>
        <v>217827</v>
      </c>
      <c r="K988" t="s">
        <v>2334</v>
      </c>
      <c r="L988" t="s">
        <v>133</v>
      </c>
      <c r="M988" t="s">
        <v>126</v>
      </c>
      <c r="P988">
        <v>1</v>
      </c>
      <c r="R988" t="s">
        <v>5586</v>
      </c>
      <c r="S988" t="s">
        <v>919</v>
      </c>
    </row>
    <row r="989" spans="1:19" x14ac:dyDescent="0.25">
      <c r="A989">
        <v>1</v>
      </c>
      <c r="B989" t="s">
        <v>5446</v>
      </c>
      <c r="D989" t="e">
        <f>IF(VLOOKUP(K989,Master!$A$2:$C$5000,2,FALSE)=214,VLOOKUP(K989,[1]Master0214!$A$2:$D$5000,3,FALSE),VLOOKUP(K989,Master!$A$2:$C$5000,3,FALSE))</f>
        <v>#N/A</v>
      </c>
      <c r="E989" t="s">
        <v>5587</v>
      </c>
      <c r="F989">
        <v>100697</v>
      </c>
      <c r="G989">
        <v>1</v>
      </c>
      <c r="H989">
        <v>80</v>
      </c>
      <c r="I989">
        <f t="shared" si="15"/>
        <v>-80</v>
      </c>
      <c r="J989" t="e">
        <f>IF(VLOOKUP(K989,Master!$A$2:$C$5000,2,FALSE)=214,VLOOKUP(K989,[1]Master0214!$A$2:$D$5000,4,FALSE),VLOOKUP(K989,Master!$A$2:$C$5000,2,FALSE))</f>
        <v>#N/A</v>
      </c>
      <c r="K989" t="s">
        <v>3531</v>
      </c>
      <c r="L989" t="s">
        <v>133</v>
      </c>
      <c r="M989" t="s">
        <v>126</v>
      </c>
      <c r="P989">
        <v>1</v>
      </c>
      <c r="R989" t="s">
        <v>5588</v>
      </c>
      <c r="S989" t="s">
        <v>919</v>
      </c>
    </row>
    <row r="990" spans="1:19" x14ac:dyDescent="0.25">
      <c r="A990">
        <v>1</v>
      </c>
      <c r="B990" t="s">
        <v>5446</v>
      </c>
      <c r="D990" t="str">
        <f>IF(VLOOKUP(K990,Master!$A$2:$C$5000,2,FALSE)=214,VLOOKUP(K990,[1]Master0214!$A$2:$D$5000,3,FALSE),VLOOKUP(K990,Master!$A$2:$C$5000,3,FALSE))</f>
        <v>สาคร เจริญรัตน์</v>
      </c>
      <c r="E990" t="s">
        <v>5589</v>
      </c>
      <c r="F990">
        <v>100697</v>
      </c>
      <c r="G990">
        <v>1</v>
      </c>
      <c r="H990">
        <v>39</v>
      </c>
      <c r="I990">
        <f t="shared" si="15"/>
        <v>-39</v>
      </c>
      <c r="J990">
        <f>IF(VLOOKUP(K990,Master!$A$2:$C$5000,2,FALSE)=214,VLOOKUP(K990,[1]Master0214!$A$2:$D$5000,4,FALSE),VLOOKUP(K990,Master!$A$2:$C$5000,2,FALSE))</f>
        <v>217756</v>
      </c>
      <c r="K990" t="s">
        <v>1546</v>
      </c>
      <c r="L990" t="s">
        <v>1056</v>
      </c>
      <c r="M990" t="s">
        <v>126</v>
      </c>
      <c r="P990">
        <v>1</v>
      </c>
      <c r="R990" t="s">
        <v>5590</v>
      </c>
      <c r="S990" t="s">
        <v>919</v>
      </c>
    </row>
    <row r="991" spans="1:19" x14ac:dyDescent="0.25">
      <c r="A991">
        <v>1</v>
      </c>
      <c r="B991" t="s">
        <v>5446</v>
      </c>
      <c r="D991" t="str">
        <f>IF(VLOOKUP(K991,Master!$A$2:$C$5000,2,FALSE)=214,VLOOKUP(K991,[1]Master0214!$A$2:$D$5000,3,FALSE),VLOOKUP(K991,Master!$A$2:$C$5000,3,FALSE))</f>
        <v>ปรัชญา วรอุไร</v>
      </c>
      <c r="E991" t="s">
        <v>5591</v>
      </c>
      <c r="F991">
        <v>100697</v>
      </c>
      <c r="G991">
        <v>1</v>
      </c>
      <c r="H991">
        <v>10</v>
      </c>
      <c r="I991">
        <f t="shared" si="15"/>
        <v>-10</v>
      </c>
      <c r="J991">
        <f>IF(VLOOKUP(K991,Master!$A$2:$C$5000,2,FALSE)=214,VLOOKUP(K991,[1]Master0214!$A$2:$D$5000,4,FALSE),VLOOKUP(K991,Master!$A$2:$C$5000,2,FALSE))</f>
        <v>217336</v>
      </c>
      <c r="K991" t="s">
        <v>488</v>
      </c>
      <c r="L991" t="s">
        <v>133</v>
      </c>
      <c r="M991" t="s">
        <v>126</v>
      </c>
      <c r="P991">
        <v>1</v>
      </c>
      <c r="R991" t="s">
        <v>5592</v>
      </c>
      <c r="S991" t="s">
        <v>919</v>
      </c>
    </row>
    <row r="992" spans="1:19" x14ac:dyDescent="0.25">
      <c r="A992">
        <v>1</v>
      </c>
      <c r="B992" t="s">
        <v>5446</v>
      </c>
      <c r="D992" t="e">
        <f>IF(VLOOKUP(K992,Master!$A$2:$C$5000,2,FALSE)=214,VLOOKUP(K992,[1]Master0214!$A$2:$D$5000,3,FALSE),VLOOKUP(K992,Master!$A$2:$C$5000,3,FALSE))</f>
        <v>#N/A</v>
      </c>
      <c r="E992" t="s">
        <v>5593</v>
      </c>
      <c r="F992">
        <v>100697</v>
      </c>
      <c r="G992">
        <v>1</v>
      </c>
      <c r="H992">
        <v>105.5</v>
      </c>
      <c r="I992">
        <f t="shared" si="15"/>
        <v>-105.5</v>
      </c>
      <c r="J992" t="e">
        <f>IF(VLOOKUP(K992,Master!$A$2:$C$5000,2,FALSE)=214,VLOOKUP(K992,[1]Master0214!$A$2:$D$5000,4,FALSE),VLOOKUP(K992,Master!$A$2:$C$5000,2,FALSE))</f>
        <v>#N/A</v>
      </c>
      <c r="K992" t="s">
        <v>3613</v>
      </c>
      <c r="L992" t="s">
        <v>133</v>
      </c>
      <c r="M992" t="s">
        <v>126</v>
      </c>
      <c r="P992">
        <v>1</v>
      </c>
      <c r="R992" t="s">
        <v>5594</v>
      </c>
      <c r="S992" t="s">
        <v>919</v>
      </c>
    </row>
    <row r="993" spans="1:19" x14ac:dyDescent="0.25">
      <c r="A993">
        <v>1</v>
      </c>
      <c r="B993" t="s">
        <v>5446</v>
      </c>
      <c r="D993" t="str">
        <f>IF(VLOOKUP(K993,Master!$A$2:$C$5000,2,FALSE)=214,VLOOKUP(K993,[1]Master0214!$A$2:$D$5000,3,FALSE),VLOOKUP(K993,Master!$A$2:$C$5000,3,FALSE))</f>
        <v>บจ.เชียงใหม่สไลด์ออน2020</v>
      </c>
      <c r="E993" t="s">
        <v>5595</v>
      </c>
      <c r="F993">
        <v>100697</v>
      </c>
      <c r="G993">
        <v>1</v>
      </c>
      <c r="H993">
        <v>10</v>
      </c>
      <c r="I993">
        <f t="shared" si="15"/>
        <v>-10</v>
      </c>
      <c r="J993">
        <f>IF(VLOOKUP(K993,Master!$A$2:$C$5000,2,FALSE)=214,VLOOKUP(K993,[1]Master0214!$A$2:$D$5000,4,FALSE),VLOOKUP(K993,Master!$A$2:$C$5000,2,FALSE))</f>
        <v>218717</v>
      </c>
      <c r="K993" t="s">
        <v>2096</v>
      </c>
      <c r="L993" t="s">
        <v>133</v>
      </c>
      <c r="M993" t="s">
        <v>126</v>
      </c>
      <c r="P993">
        <v>1</v>
      </c>
      <c r="R993" t="s">
        <v>5596</v>
      </c>
      <c r="S993" t="s">
        <v>919</v>
      </c>
    </row>
    <row r="994" spans="1:19" x14ac:dyDescent="0.25">
      <c r="A994">
        <v>1</v>
      </c>
      <c r="B994" t="s">
        <v>5446</v>
      </c>
      <c r="D994" t="str">
        <f>IF(VLOOKUP(K994,Master!$A$2:$C$5000,2,FALSE)=214,VLOOKUP(K994,[1]Master0214!$A$2:$D$5000,3,FALSE),VLOOKUP(K994,Master!$A$2:$C$5000,3,FALSE))</f>
        <v>ศรีหนุ่ม โลจิสติก หจก.</v>
      </c>
      <c r="E994" t="s">
        <v>5597</v>
      </c>
      <c r="F994">
        <v>100697</v>
      </c>
      <c r="G994">
        <v>1</v>
      </c>
      <c r="H994">
        <v>35</v>
      </c>
      <c r="I994">
        <f t="shared" si="15"/>
        <v>-35</v>
      </c>
      <c r="J994">
        <f>IF(VLOOKUP(K994,Master!$A$2:$C$5000,2,FALSE)=214,VLOOKUP(K994,[1]Master0214!$A$2:$D$5000,4,FALSE),VLOOKUP(K994,Master!$A$2:$C$5000,2,FALSE))</f>
        <v>218262</v>
      </c>
      <c r="K994" t="s">
        <v>1530</v>
      </c>
      <c r="L994" t="s">
        <v>2055</v>
      </c>
      <c r="M994" t="s">
        <v>126</v>
      </c>
      <c r="P994">
        <v>1</v>
      </c>
      <c r="R994" t="s">
        <v>5598</v>
      </c>
      <c r="S994" t="s">
        <v>919</v>
      </c>
    </row>
    <row r="995" spans="1:19" x14ac:dyDescent="0.25">
      <c r="A995">
        <v>1</v>
      </c>
      <c r="B995" t="s">
        <v>5446</v>
      </c>
      <c r="D995" t="str">
        <f>IF(VLOOKUP(K995,Master!$A$2:$C$5000,2,FALSE)=214,VLOOKUP(K995,[1]Master0214!$A$2:$D$5000,3,FALSE),VLOOKUP(K995,Master!$A$2:$C$5000,3,FALSE))</f>
        <v>เกรียงไกร สุภาษี</v>
      </c>
      <c r="E995" t="s">
        <v>5599</v>
      </c>
      <c r="F995">
        <v>100697</v>
      </c>
      <c r="G995">
        <v>1</v>
      </c>
      <c r="H995">
        <v>29</v>
      </c>
      <c r="I995">
        <f t="shared" si="15"/>
        <v>-29</v>
      </c>
      <c r="J995">
        <f>IF(VLOOKUP(K995,Master!$A$2:$C$5000,2,FALSE)=214,VLOOKUP(K995,[1]Master0214!$A$2:$D$5000,4,FALSE),VLOOKUP(K995,Master!$A$2:$C$5000,2,FALSE))</f>
        <v>218166</v>
      </c>
      <c r="K995" t="s">
        <v>1668</v>
      </c>
      <c r="L995" t="s">
        <v>2055</v>
      </c>
      <c r="M995" t="s">
        <v>126</v>
      </c>
      <c r="P995">
        <v>1</v>
      </c>
      <c r="R995" t="s">
        <v>5600</v>
      </c>
      <c r="S995" t="s">
        <v>919</v>
      </c>
    </row>
    <row r="996" spans="1:19" x14ac:dyDescent="0.25">
      <c r="A996">
        <v>1</v>
      </c>
      <c r="B996" t="s">
        <v>5446</v>
      </c>
      <c r="D996" t="e">
        <f>IF(VLOOKUP(K996,Master!$A$2:$C$5000,2,FALSE)=214,VLOOKUP(K996,[1]Master0214!$A$2:$D$5000,3,FALSE),VLOOKUP(K996,Master!$A$2:$C$5000,3,FALSE))</f>
        <v>#N/A</v>
      </c>
      <c r="E996" t="s">
        <v>5601</v>
      </c>
      <c r="F996">
        <v>100697</v>
      </c>
      <c r="G996">
        <v>1</v>
      </c>
      <c r="H996">
        <v>15840</v>
      </c>
      <c r="I996">
        <f t="shared" si="15"/>
        <v>-15840</v>
      </c>
      <c r="J996" t="e">
        <f>IF(VLOOKUP(K996,Master!$A$2:$C$5000,2,FALSE)=214,VLOOKUP(K996,[1]Master0214!$A$2:$D$5000,4,FALSE),VLOOKUP(K996,Master!$A$2:$C$5000,2,FALSE))</f>
        <v>#N/A</v>
      </c>
      <c r="K996" t="s">
        <v>3521</v>
      </c>
      <c r="L996" t="s">
        <v>3503</v>
      </c>
      <c r="M996" t="s">
        <v>126</v>
      </c>
      <c r="P996">
        <v>1</v>
      </c>
      <c r="R996" t="s">
        <v>5602</v>
      </c>
      <c r="S996" t="s">
        <v>919</v>
      </c>
    </row>
    <row r="997" spans="1:19" x14ac:dyDescent="0.25">
      <c r="A997">
        <v>1</v>
      </c>
      <c r="B997" t="s">
        <v>5446</v>
      </c>
      <c r="D997" t="str">
        <f>IF(VLOOKUP(K997,Master!$A$2:$C$5000,2,FALSE)=214,VLOOKUP(K997,[1]Master0214!$A$2:$D$5000,3,FALSE),VLOOKUP(K997,Master!$A$2:$C$5000,3,FALSE))</f>
        <v>ศรีหนุ่ม โลจิสติก หจก.</v>
      </c>
      <c r="E997" t="s">
        <v>5603</v>
      </c>
      <c r="F997">
        <v>100697</v>
      </c>
      <c r="G997">
        <v>1</v>
      </c>
      <c r="H997">
        <v>36</v>
      </c>
      <c r="I997">
        <f t="shared" si="15"/>
        <v>-36</v>
      </c>
      <c r="J997">
        <f>IF(VLOOKUP(K997,Master!$A$2:$C$5000,2,FALSE)=214,VLOOKUP(K997,[1]Master0214!$A$2:$D$5000,4,FALSE),VLOOKUP(K997,Master!$A$2:$C$5000,2,FALSE))</f>
        <v>218262</v>
      </c>
      <c r="K997" t="s">
        <v>2532</v>
      </c>
      <c r="L997" t="s">
        <v>2055</v>
      </c>
      <c r="M997" t="s">
        <v>126</v>
      </c>
      <c r="P997">
        <v>1</v>
      </c>
      <c r="R997" t="s">
        <v>5604</v>
      </c>
      <c r="S997" t="s">
        <v>919</v>
      </c>
    </row>
    <row r="998" spans="1:19" x14ac:dyDescent="0.25">
      <c r="A998">
        <v>1</v>
      </c>
      <c r="B998" t="s">
        <v>5446</v>
      </c>
      <c r="D998" t="e">
        <f>IF(VLOOKUP(K998,Master!$A$2:$C$5000,2,FALSE)=214,VLOOKUP(K998,[1]Master0214!$A$2:$D$5000,3,FALSE),VLOOKUP(K998,Master!$A$2:$C$5000,3,FALSE))</f>
        <v>#N/A</v>
      </c>
      <c r="E998" t="s">
        <v>5605</v>
      </c>
      <c r="F998">
        <v>100697</v>
      </c>
      <c r="G998">
        <v>1</v>
      </c>
      <c r="H998">
        <v>720</v>
      </c>
      <c r="I998">
        <f t="shared" si="15"/>
        <v>-720</v>
      </c>
      <c r="J998" t="e">
        <f>IF(VLOOKUP(K998,Master!$A$2:$C$5000,2,FALSE)=214,VLOOKUP(K998,[1]Master0214!$A$2:$D$5000,4,FALSE),VLOOKUP(K998,Master!$A$2:$C$5000,2,FALSE))</f>
        <v>#N/A</v>
      </c>
      <c r="K998" t="s">
        <v>3539</v>
      </c>
      <c r="L998" t="s">
        <v>998</v>
      </c>
      <c r="M998" t="s">
        <v>126</v>
      </c>
      <c r="P998">
        <v>1</v>
      </c>
      <c r="R998" t="s">
        <v>5606</v>
      </c>
      <c r="S998" t="s">
        <v>919</v>
      </c>
    </row>
    <row r="999" spans="1:19" x14ac:dyDescent="0.25">
      <c r="A999">
        <v>1</v>
      </c>
      <c r="B999" t="s">
        <v>5446</v>
      </c>
      <c r="D999" t="e">
        <f>IF(VLOOKUP(K999,Master!$A$2:$C$5000,2,FALSE)=214,VLOOKUP(K999,[1]Master0214!$A$2:$D$5000,3,FALSE),VLOOKUP(K999,Master!$A$2:$C$5000,3,FALSE))</f>
        <v>#N/A</v>
      </c>
      <c r="E999" t="s">
        <v>5607</v>
      </c>
      <c r="F999">
        <v>100697</v>
      </c>
      <c r="G999">
        <v>1</v>
      </c>
      <c r="H999">
        <v>40</v>
      </c>
      <c r="I999">
        <f t="shared" si="15"/>
        <v>-40</v>
      </c>
      <c r="J999" t="e">
        <f>IF(VLOOKUP(K999,Master!$A$2:$C$5000,2,FALSE)=214,VLOOKUP(K999,[1]Master0214!$A$2:$D$5000,4,FALSE),VLOOKUP(K999,Master!$A$2:$C$5000,2,FALSE))</f>
        <v>#N/A</v>
      </c>
      <c r="K999" t="s">
        <v>3540</v>
      </c>
      <c r="L999" t="s">
        <v>133</v>
      </c>
      <c r="M999" t="s">
        <v>126</v>
      </c>
      <c r="P999">
        <v>1</v>
      </c>
      <c r="R999" t="s">
        <v>5608</v>
      </c>
      <c r="S999" t="s">
        <v>919</v>
      </c>
    </row>
    <row r="1000" spans="1:19" x14ac:dyDescent="0.25">
      <c r="A1000">
        <v>1</v>
      </c>
      <c r="B1000" t="s">
        <v>5446</v>
      </c>
      <c r="D1000" t="str">
        <f>IF(VLOOKUP(K1000,Master!$A$2:$C$5000,2,FALSE)=214,VLOOKUP(K1000,[1]Master0214!$A$2:$D$5000,3,FALSE),VLOOKUP(K1000,Master!$A$2:$C$5000,3,FALSE))</f>
        <v>ศรีหนุ่ม โลจิสติก หจก.</v>
      </c>
      <c r="E1000" t="s">
        <v>5609</v>
      </c>
      <c r="F1000">
        <v>100697</v>
      </c>
      <c r="G1000">
        <v>1</v>
      </c>
      <c r="H1000">
        <v>45</v>
      </c>
      <c r="I1000">
        <f t="shared" si="15"/>
        <v>-45</v>
      </c>
      <c r="J1000">
        <f>IF(VLOOKUP(K1000,Master!$A$2:$C$5000,2,FALSE)=214,VLOOKUP(K1000,[1]Master0214!$A$2:$D$5000,4,FALSE),VLOOKUP(K1000,Master!$A$2:$C$5000,2,FALSE))</f>
        <v>218262</v>
      </c>
      <c r="K1000" t="s">
        <v>347</v>
      </c>
      <c r="L1000" t="s">
        <v>203</v>
      </c>
      <c r="M1000" t="s">
        <v>126</v>
      </c>
      <c r="P1000">
        <v>1</v>
      </c>
      <c r="R1000" t="s">
        <v>5610</v>
      </c>
      <c r="S1000" t="s">
        <v>919</v>
      </c>
    </row>
    <row r="1001" spans="1:19" x14ac:dyDescent="0.25">
      <c r="A1001">
        <v>1</v>
      </c>
      <c r="B1001" t="s">
        <v>5446</v>
      </c>
      <c r="D1001" t="str">
        <f>IF(VLOOKUP(K1001,Master!$A$2:$C$5000,2,FALSE)=214,VLOOKUP(K1001,[1]Master0214!$A$2:$D$5000,3,FALSE),VLOOKUP(K1001,Master!$A$2:$C$5000,3,FALSE))</f>
        <v>ประสงค์ทรัพย์ หล้ามะโฮง</v>
      </c>
      <c r="E1001" t="s">
        <v>5611</v>
      </c>
      <c r="F1001">
        <v>100697</v>
      </c>
      <c r="G1001">
        <v>1</v>
      </c>
      <c r="H1001">
        <v>40</v>
      </c>
      <c r="I1001">
        <f t="shared" si="15"/>
        <v>-40</v>
      </c>
      <c r="J1001">
        <f>IF(VLOOKUP(K1001,Master!$A$2:$C$5000,2,FALSE)=214,VLOOKUP(K1001,[1]Master0214!$A$2:$D$5000,4,FALSE),VLOOKUP(K1001,Master!$A$2:$C$5000,2,FALSE))</f>
        <v>218004</v>
      </c>
      <c r="K1001" t="s">
        <v>1745</v>
      </c>
      <c r="L1001" t="s">
        <v>203</v>
      </c>
      <c r="M1001" t="s">
        <v>126</v>
      </c>
      <c r="P1001">
        <v>1</v>
      </c>
      <c r="R1001" t="s">
        <v>5612</v>
      </c>
      <c r="S1001" t="s">
        <v>919</v>
      </c>
    </row>
    <row r="1002" spans="1:19" x14ac:dyDescent="0.25">
      <c r="A1002">
        <v>1</v>
      </c>
      <c r="B1002" t="s">
        <v>5446</v>
      </c>
      <c r="D1002" t="e">
        <f>IF(VLOOKUP(K1002,Master!$A$2:$C$5000,2,FALSE)=214,VLOOKUP(K1002,[1]Master0214!$A$2:$D$5000,3,FALSE),VLOOKUP(K1002,Master!$A$2:$C$5000,3,FALSE))</f>
        <v>#N/A</v>
      </c>
      <c r="E1002" t="s">
        <v>5613</v>
      </c>
      <c r="F1002">
        <v>100697</v>
      </c>
      <c r="G1002">
        <v>1</v>
      </c>
      <c r="H1002">
        <v>823.5</v>
      </c>
      <c r="I1002">
        <f t="shared" si="15"/>
        <v>-823.5</v>
      </c>
      <c r="J1002" t="e">
        <f>IF(VLOOKUP(K1002,Master!$A$2:$C$5000,2,FALSE)=214,VLOOKUP(K1002,[1]Master0214!$A$2:$D$5000,4,FALSE),VLOOKUP(K1002,Master!$A$2:$C$5000,2,FALSE))</f>
        <v>#N/A</v>
      </c>
      <c r="K1002" t="s">
        <v>4278</v>
      </c>
      <c r="L1002" t="s">
        <v>998</v>
      </c>
      <c r="M1002" t="s">
        <v>126</v>
      </c>
      <c r="P1002">
        <v>1</v>
      </c>
      <c r="R1002" t="s">
        <v>5614</v>
      </c>
      <c r="S1002" t="s">
        <v>919</v>
      </c>
    </row>
    <row r="1003" spans="1:19" x14ac:dyDescent="0.25">
      <c r="A1003">
        <v>1</v>
      </c>
      <c r="B1003" t="s">
        <v>5446</v>
      </c>
      <c r="D1003" t="str">
        <f>IF(VLOOKUP(K1003,Master!$A$2:$C$5000,2,FALSE)=214,VLOOKUP(K1003,[1]Master0214!$A$2:$D$5000,3,FALSE),VLOOKUP(K1003,Master!$A$2:$C$5000,3,FALSE))</f>
        <v>สุภารัตน์ วิชาโห้ง</v>
      </c>
      <c r="E1003" t="s">
        <v>5615</v>
      </c>
      <c r="F1003">
        <v>100697</v>
      </c>
      <c r="G1003">
        <v>1</v>
      </c>
      <c r="H1003">
        <v>25.5</v>
      </c>
      <c r="I1003">
        <f t="shared" si="15"/>
        <v>-25.5</v>
      </c>
      <c r="J1003">
        <f>IF(VLOOKUP(K1003,Master!$A$2:$C$5000,2,FALSE)=214,VLOOKUP(K1003,[1]Master0214!$A$2:$D$5000,4,FALSE),VLOOKUP(K1003,Master!$A$2:$C$5000,2,FALSE))</f>
        <v>218411</v>
      </c>
      <c r="K1003" t="s">
        <v>1945</v>
      </c>
      <c r="L1003" t="s">
        <v>133</v>
      </c>
      <c r="M1003" t="s">
        <v>126</v>
      </c>
      <c r="P1003">
        <v>1</v>
      </c>
      <c r="R1003" t="s">
        <v>5616</v>
      </c>
      <c r="S1003" t="s">
        <v>919</v>
      </c>
    </row>
    <row r="1004" spans="1:19" x14ac:dyDescent="0.25">
      <c r="A1004">
        <v>1</v>
      </c>
      <c r="B1004" t="s">
        <v>5446</v>
      </c>
      <c r="D1004" t="str">
        <f>IF(VLOOKUP(K1004,Master!$A$2:$C$5000,2,FALSE)=214,VLOOKUP(K1004,[1]Master0214!$A$2:$D$5000,3,FALSE),VLOOKUP(K1004,Master!$A$2:$C$5000,3,FALSE))</f>
        <v>หจก.รถทำเงิน</v>
      </c>
      <c r="E1004" t="s">
        <v>5617</v>
      </c>
      <c r="F1004">
        <v>100697</v>
      </c>
      <c r="G1004">
        <v>1</v>
      </c>
      <c r="H1004">
        <v>25.5</v>
      </c>
      <c r="I1004">
        <f t="shared" si="15"/>
        <v>-25.5</v>
      </c>
      <c r="J1004">
        <f>IF(VLOOKUP(K1004,Master!$A$2:$C$5000,2,FALSE)=214,VLOOKUP(K1004,[1]Master0214!$A$2:$D$5000,4,FALSE),VLOOKUP(K1004,Master!$A$2:$C$5000,2,FALSE))</f>
        <v>218734</v>
      </c>
      <c r="K1004" t="s">
        <v>1512</v>
      </c>
      <c r="L1004" t="s">
        <v>133</v>
      </c>
      <c r="M1004" t="s">
        <v>126</v>
      </c>
      <c r="P1004">
        <v>1</v>
      </c>
      <c r="R1004" t="s">
        <v>5618</v>
      </c>
      <c r="S1004" t="s">
        <v>919</v>
      </c>
    </row>
    <row r="1005" spans="1:19" x14ac:dyDescent="0.25">
      <c r="A1005">
        <v>1</v>
      </c>
      <c r="B1005" t="s">
        <v>5446</v>
      </c>
      <c r="D1005" t="str">
        <f>IF(VLOOKUP(K1005,Master!$A$2:$C$5000,2,FALSE)=214,VLOOKUP(K1005,[1]Master0214!$A$2:$D$5000,3,FALSE),VLOOKUP(K1005,Master!$A$2:$C$5000,3,FALSE))</f>
        <v>พิเชษฐ์ จันทร์หอม</v>
      </c>
      <c r="E1005" t="s">
        <v>5619</v>
      </c>
      <c r="F1005">
        <v>100697</v>
      </c>
      <c r="G1005">
        <v>1</v>
      </c>
      <c r="H1005">
        <v>47.5</v>
      </c>
      <c r="I1005">
        <f t="shared" si="15"/>
        <v>-47.5</v>
      </c>
      <c r="J1005">
        <f>IF(VLOOKUP(K1005,Master!$A$2:$C$5000,2,FALSE)=214,VLOOKUP(K1005,[1]Master0214!$A$2:$D$5000,4,FALSE),VLOOKUP(K1005,Master!$A$2:$C$5000,2,FALSE))</f>
        <v>218162</v>
      </c>
      <c r="K1005" t="s">
        <v>1541</v>
      </c>
      <c r="L1005" t="s">
        <v>317</v>
      </c>
      <c r="M1005" t="s">
        <v>126</v>
      </c>
      <c r="P1005">
        <v>1</v>
      </c>
      <c r="R1005" t="s">
        <v>5620</v>
      </c>
      <c r="S1005" t="s">
        <v>919</v>
      </c>
    </row>
    <row r="1006" spans="1:19" x14ac:dyDescent="0.25">
      <c r="A1006">
        <v>1</v>
      </c>
      <c r="B1006" t="s">
        <v>5446</v>
      </c>
      <c r="D1006" t="str">
        <f>IF(VLOOKUP(K1006,Master!$A$2:$C$5000,2,FALSE)=214,VLOOKUP(K1006,[1]Master0214!$A$2:$D$5000,3,FALSE),VLOOKUP(K1006,Master!$A$2:$C$5000,3,FALSE))</f>
        <v>หจก.เซเว่นคลับ 2005 (ไทยแลนด์)</v>
      </c>
      <c r="E1006" t="s">
        <v>5621</v>
      </c>
      <c r="F1006">
        <v>100697</v>
      </c>
      <c r="G1006">
        <v>1</v>
      </c>
      <c r="H1006">
        <v>95</v>
      </c>
      <c r="I1006">
        <f t="shared" si="15"/>
        <v>-95</v>
      </c>
      <c r="J1006">
        <f>IF(VLOOKUP(K1006,Master!$A$2:$C$5000,2,FALSE)=214,VLOOKUP(K1006,[1]Master0214!$A$2:$D$5000,4,FALSE),VLOOKUP(K1006,Master!$A$2:$C$5000,2,FALSE))</f>
        <v>220551</v>
      </c>
      <c r="K1006" t="s">
        <v>2246</v>
      </c>
      <c r="L1006" t="s">
        <v>203</v>
      </c>
      <c r="M1006" t="s">
        <v>126</v>
      </c>
      <c r="P1006">
        <v>1</v>
      </c>
      <c r="R1006" t="s">
        <v>5622</v>
      </c>
      <c r="S1006" t="s">
        <v>919</v>
      </c>
    </row>
    <row r="1007" spans="1:19" x14ac:dyDescent="0.25">
      <c r="A1007">
        <v>1</v>
      </c>
      <c r="B1007" t="s">
        <v>5446</v>
      </c>
      <c r="D1007" t="str">
        <f>IF(VLOOKUP(K1007,Master!$A$2:$C$5000,2,FALSE)=214,VLOOKUP(K1007,[1]Master0214!$A$2:$D$5000,3,FALSE),VLOOKUP(K1007,Master!$A$2:$C$5000,3,FALSE))</f>
        <v>วิวัฒน์ ฤทธิไตรภพ</v>
      </c>
      <c r="E1007" t="s">
        <v>5623</v>
      </c>
      <c r="F1007">
        <v>100697</v>
      </c>
      <c r="G1007">
        <v>1</v>
      </c>
      <c r="H1007">
        <v>15</v>
      </c>
      <c r="I1007">
        <f t="shared" si="15"/>
        <v>-15</v>
      </c>
      <c r="J1007">
        <f>IF(VLOOKUP(K1007,Master!$A$2:$C$5000,2,FALSE)=214,VLOOKUP(K1007,[1]Master0214!$A$2:$D$5000,4,FALSE),VLOOKUP(K1007,Master!$A$2:$C$5000,2,FALSE))</f>
        <v>219703</v>
      </c>
      <c r="K1007" t="s">
        <v>2287</v>
      </c>
      <c r="L1007" t="s">
        <v>133</v>
      </c>
      <c r="M1007" t="s">
        <v>126</v>
      </c>
      <c r="P1007">
        <v>1</v>
      </c>
      <c r="R1007" t="s">
        <v>5624</v>
      </c>
      <c r="S1007" t="s">
        <v>919</v>
      </c>
    </row>
    <row r="1008" spans="1:19" x14ac:dyDescent="0.25">
      <c r="A1008">
        <v>1</v>
      </c>
      <c r="B1008" t="s">
        <v>5446</v>
      </c>
      <c r="D1008" t="str">
        <f>IF(VLOOKUP(K1008,Master!$A$2:$C$5000,2,FALSE)=214,VLOOKUP(K1008,[1]Master0214!$A$2:$D$5000,3,FALSE),VLOOKUP(K1008,Master!$A$2:$C$5000,3,FALSE))</f>
        <v>ศรีหนุ่ม โลจิสติก หจก.</v>
      </c>
      <c r="E1008" t="s">
        <v>5625</v>
      </c>
      <c r="F1008">
        <v>100697</v>
      </c>
      <c r="G1008">
        <v>1</v>
      </c>
      <c r="H1008">
        <v>15</v>
      </c>
      <c r="I1008">
        <f t="shared" si="15"/>
        <v>-15</v>
      </c>
      <c r="J1008">
        <f>IF(VLOOKUP(K1008,Master!$A$2:$C$5000,2,FALSE)=214,VLOOKUP(K1008,[1]Master0214!$A$2:$D$5000,4,FALSE),VLOOKUP(K1008,Master!$A$2:$C$5000,2,FALSE))</f>
        <v>218262</v>
      </c>
      <c r="K1008" t="s">
        <v>1711</v>
      </c>
      <c r="L1008" t="s">
        <v>2055</v>
      </c>
      <c r="M1008" t="s">
        <v>126</v>
      </c>
      <c r="P1008">
        <v>1</v>
      </c>
      <c r="R1008" t="s">
        <v>5626</v>
      </c>
      <c r="S1008" t="s">
        <v>919</v>
      </c>
    </row>
    <row r="1009" spans="1:19" x14ac:dyDescent="0.25">
      <c r="A1009">
        <v>1</v>
      </c>
      <c r="B1009" t="s">
        <v>5446</v>
      </c>
      <c r="D1009" t="e">
        <f>IF(VLOOKUP(K1009,Master!$A$2:$C$5000,2,FALSE)=214,VLOOKUP(K1009,[1]Master0214!$A$2:$D$5000,3,FALSE),VLOOKUP(K1009,Master!$A$2:$C$5000,3,FALSE))</f>
        <v>#N/A</v>
      </c>
      <c r="E1009" t="s">
        <v>5627</v>
      </c>
      <c r="F1009">
        <v>100697</v>
      </c>
      <c r="G1009">
        <v>1</v>
      </c>
      <c r="H1009">
        <v>27.5</v>
      </c>
      <c r="I1009">
        <f t="shared" si="15"/>
        <v>-27.5</v>
      </c>
      <c r="J1009" t="e">
        <f>IF(VLOOKUP(K1009,Master!$A$2:$C$5000,2,FALSE)=214,VLOOKUP(K1009,[1]Master0214!$A$2:$D$5000,4,FALSE),VLOOKUP(K1009,Master!$A$2:$C$5000,2,FALSE))</f>
        <v>#N/A</v>
      </c>
      <c r="K1009" t="s">
        <v>3507</v>
      </c>
      <c r="L1009" t="s">
        <v>317</v>
      </c>
      <c r="M1009" t="s">
        <v>126</v>
      </c>
      <c r="P1009">
        <v>1</v>
      </c>
      <c r="R1009" t="s">
        <v>5628</v>
      </c>
      <c r="S1009" t="s">
        <v>919</v>
      </c>
    </row>
    <row r="1010" spans="1:19" x14ac:dyDescent="0.25">
      <c r="A1010">
        <v>1</v>
      </c>
      <c r="B1010" t="s">
        <v>5446</v>
      </c>
      <c r="D1010" t="str">
        <f>IF(VLOOKUP(K1010,Master!$A$2:$C$5000,2,FALSE)=214,VLOOKUP(K1010,[1]Master0214!$A$2:$D$5000,3,FALSE),VLOOKUP(K1010,Master!$A$2:$C$5000,3,FALSE))</f>
        <v>พัชรกันย์ จอมตระกูล</v>
      </c>
      <c r="E1010" t="s">
        <v>5629</v>
      </c>
      <c r="F1010">
        <v>100697</v>
      </c>
      <c r="G1010">
        <v>1</v>
      </c>
      <c r="H1010">
        <v>15</v>
      </c>
      <c r="I1010">
        <f t="shared" si="15"/>
        <v>-15</v>
      </c>
      <c r="J1010">
        <f>IF(VLOOKUP(K1010,Master!$A$2:$C$5000,2,FALSE)=214,VLOOKUP(K1010,[1]Master0214!$A$2:$D$5000,4,FALSE),VLOOKUP(K1010,Master!$A$2:$C$5000,2,FALSE))</f>
        <v>220367</v>
      </c>
      <c r="K1010" t="s">
        <v>2546</v>
      </c>
      <c r="L1010" t="s">
        <v>133</v>
      </c>
      <c r="M1010" t="s">
        <v>126</v>
      </c>
      <c r="P1010">
        <v>1</v>
      </c>
      <c r="R1010" t="s">
        <v>5630</v>
      </c>
      <c r="S1010" t="s">
        <v>919</v>
      </c>
    </row>
    <row r="1011" spans="1:19" x14ac:dyDescent="0.25">
      <c r="A1011">
        <v>1</v>
      </c>
      <c r="B1011" t="s">
        <v>5446</v>
      </c>
      <c r="D1011" t="str">
        <f>IF(VLOOKUP(K1011,Master!$A$2:$C$5000,2,FALSE)=214,VLOOKUP(K1011,[1]Master0214!$A$2:$D$5000,3,FALSE),VLOOKUP(K1011,Master!$A$2:$C$5000,3,FALSE))</f>
        <v>กิตติคุณ ภักดี</v>
      </c>
      <c r="E1011" t="s">
        <v>5631</v>
      </c>
      <c r="F1011">
        <v>100697</v>
      </c>
      <c r="G1011">
        <v>1</v>
      </c>
      <c r="H1011">
        <v>15</v>
      </c>
      <c r="I1011">
        <f t="shared" si="15"/>
        <v>-15</v>
      </c>
      <c r="J1011">
        <f>IF(VLOOKUP(K1011,Master!$A$2:$C$5000,2,FALSE)=214,VLOOKUP(K1011,[1]Master0214!$A$2:$D$5000,4,FALSE),VLOOKUP(K1011,Master!$A$2:$C$5000,2,FALSE))</f>
        <v>220526</v>
      </c>
      <c r="K1011" t="s">
        <v>2536</v>
      </c>
      <c r="L1011" t="s">
        <v>133</v>
      </c>
      <c r="M1011" t="s">
        <v>126</v>
      </c>
      <c r="P1011">
        <v>1</v>
      </c>
      <c r="R1011" t="s">
        <v>5632</v>
      </c>
      <c r="S1011" t="s">
        <v>919</v>
      </c>
    </row>
    <row r="1012" spans="1:19" x14ac:dyDescent="0.25">
      <c r="A1012">
        <v>1</v>
      </c>
      <c r="B1012" t="s">
        <v>5446</v>
      </c>
      <c r="D1012" t="e">
        <f>IF(VLOOKUP(K1012,Master!$A$2:$C$5000,2,FALSE)=214,VLOOKUP(K1012,[1]Master0214!$A$2:$D$5000,3,FALSE),VLOOKUP(K1012,Master!$A$2:$C$5000,3,FALSE))</f>
        <v>#N/A</v>
      </c>
      <c r="E1012" t="s">
        <v>5633</v>
      </c>
      <c r="F1012">
        <v>100697</v>
      </c>
      <c r="G1012">
        <v>1</v>
      </c>
      <c r="H1012">
        <v>204</v>
      </c>
      <c r="I1012">
        <f t="shared" si="15"/>
        <v>-204</v>
      </c>
      <c r="J1012" t="e">
        <f>IF(VLOOKUP(K1012,Master!$A$2:$C$5000,2,FALSE)=214,VLOOKUP(K1012,[1]Master0214!$A$2:$D$5000,4,FALSE),VLOOKUP(K1012,Master!$A$2:$C$5000,2,FALSE))</f>
        <v>#N/A</v>
      </c>
      <c r="K1012" t="s">
        <v>3537</v>
      </c>
      <c r="L1012" t="s">
        <v>133</v>
      </c>
      <c r="M1012" t="s">
        <v>126</v>
      </c>
      <c r="P1012">
        <v>1</v>
      </c>
      <c r="R1012" t="s">
        <v>5634</v>
      </c>
      <c r="S1012" t="s">
        <v>919</v>
      </c>
    </row>
    <row r="1013" spans="1:19" x14ac:dyDescent="0.25">
      <c r="A1013">
        <v>1</v>
      </c>
      <c r="B1013" t="s">
        <v>5446</v>
      </c>
      <c r="D1013" t="str">
        <f>IF(VLOOKUP(K1013,Master!$A$2:$C$5000,2,FALSE)=214,VLOOKUP(K1013,[1]Master0214!$A$2:$D$5000,3,FALSE),VLOOKUP(K1013,Master!$A$2:$C$5000,3,FALSE))</f>
        <v>พงศกรณ์ ทับทิมศรี</v>
      </c>
      <c r="E1013" t="s">
        <v>5635</v>
      </c>
      <c r="F1013">
        <v>100697</v>
      </c>
      <c r="G1013">
        <v>1</v>
      </c>
      <c r="H1013">
        <v>12</v>
      </c>
      <c r="I1013">
        <f t="shared" si="15"/>
        <v>-12</v>
      </c>
      <c r="J1013">
        <f>IF(VLOOKUP(K1013,Master!$A$2:$C$5000,2,FALSE)=214,VLOOKUP(K1013,[1]Master0214!$A$2:$D$5000,4,FALSE),VLOOKUP(K1013,Master!$A$2:$C$5000,2,FALSE))</f>
        <v>218194</v>
      </c>
      <c r="K1013" t="s">
        <v>1949</v>
      </c>
      <c r="L1013" t="s">
        <v>133</v>
      </c>
      <c r="M1013" t="s">
        <v>126</v>
      </c>
      <c r="P1013">
        <v>1</v>
      </c>
      <c r="R1013" t="s">
        <v>5636</v>
      </c>
      <c r="S1013" t="s">
        <v>919</v>
      </c>
    </row>
    <row r="1014" spans="1:19" x14ac:dyDescent="0.25">
      <c r="A1014">
        <v>1</v>
      </c>
      <c r="B1014" t="s">
        <v>5446</v>
      </c>
      <c r="D1014" t="e">
        <f>IF(VLOOKUP(K1014,Master!$A$2:$C$5000,2,FALSE)=214,VLOOKUP(K1014,[1]Master0214!$A$2:$D$5000,3,FALSE),VLOOKUP(K1014,Master!$A$2:$C$5000,3,FALSE))</f>
        <v>#N/A</v>
      </c>
      <c r="E1014" t="s">
        <v>5637</v>
      </c>
      <c r="F1014">
        <v>100697</v>
      </c>
      <c r="G1014">
        <v>1</v>
      </c>
      <c r="H1014">
        <v>45</v>
      </c>
      <c r="I1014">
        <f t="shared" si="15"/>
        <v>-45</v>
      </c>
      <c r="J1014" t="e">
        <f>IF(VLOOKUP(K1014,Master!$A$2:$C$5000,2,FALSE)=214,VLOOKUP(K1014,[1]Master0214!$A$2:$D$5000,4,FALSE),VLOOKUP(K1014,Master!$A$2:$C$5000,2,FALSE))</f>
        <v>#N/A</v>
      </c>
      <c r="K1014" t="s">
        <v>3522</v>
      </c>
      <c r="L1014" t="s">
        <v>1045</v>
      </c>
      <c r="M1014" t="s">
        <v>126</v>
      </c>
      <c r="P1014">
        <v>1</v>
      </c>
      <c r="R1014" t="s">
        <v>5638</v>
      </c>
      <c r="S1014" t="s">
        <v>919</v>
      </c>
    </row>
    <row r="1015" spans="1:19" x14ac:dyDescent="0.25">
      <c r="A1015">
        <v>1</v>
      </c>
      <c r="B1015" t="s">
        <v>5446</v>
      </c>
      <c r="D1015" t="e">
        <f>IF(VLOOKUP(K1015,Master!$A$2:$C$5000,2,FALSE)=214,VLOOKUP(K1015,[1]Master0214!$A$2:$D$5000,3,FALSE),VLOOKUP(K1015,Master!$A$2:$C$5000,3,FALSE))</f>
        <v>#N/A</v>
      </c>
      <c r="E1015" t="s">
        <v>5639</v>
      </c>
      <c r="F1015">
        <v>100697</v>
      </c>
      <c r="G1015">
        <v>1</v>
      </c>
      <c r="H1015">
        <v>10</v>
      </c>
      <c r="I1015">
        <f t="shared" si="15"/>
        <v>-10</v>
      </c>
      <c r="J1015" t="e">
        <f>IF(VLOOKUP(K1015,Master!$A$2:$C$5000,2,FALSE)=214,VLOOKUP(K1015,[1]Master0214!$A$2:$D$5000,4,FALSE),VLOOKUP(K1015,Master!$A$2:$C$5000,2,FALSE))</f>
        <v>#N/A</v>
      </c>
      <c r="K1015" t="s">
        <v>3594</v>
      </c>
      <c r="L1015" t="s">
        <v>133</v>
      </c>
      <c r="M1015" t="s">
        <v>126</v>
      </c>
      <c r="P1015">
        <v>1</v>
      </c>
      <c r="R1015" t="s">
        <v>5640</v>
      </c>
      <c r="S1015" t="s">
        <v>919</v>
      </c>
    </row>
    <row r="1016" spans="1:19" x14ac:dyDescent="0.25">
      <c r="A1016">
        <v>1</v>
      </c>
      <c r="B1016" t="s">
        <v>5446</v>
      </c>
      <c r="D1016" t="str">
        <f>IF(VLOOKUP(K1016,Master!$A$2:$C$5000,2,FALSE)=214,VLOOKUP(K1016,[1]Master0214!$A$2:$D$5000,3,FALSE),VLOOKUP(K1016,Master!$A$2:$C$5000,3,FALSE))</f>
        <v>พูนทรัพย์ทรานสปอร์ต (2554)  หจก.</v>
      </c>
      <c r="E1016" t="s">
        <v>5641</v>
      </c>
      <c r="F1016">
        <v>100697</v>
      </c>
      <c r="G1016">
        <v>1</v>
      </c>
      <c r="H1016">
        <v>49</v>
      </c>
      <c r="I1016">
        <f t="shared" si="15"/>
        <v>-49</v>
      </c>
      <c r="J1016">
        <f>IF(VLOOKUP(K1016,Master!$A$2:$C$5000,2,FALSE)=214,VLOOKUP(K1016,[1]Master0214!$A$2:$D$5000,4,FALSE),VLOOKUP(K1016,Master!$A$2:$C$5000,2,FALSE))</f>
        <v>218819</v>
      </c>
      <c r="K1016" t="s">
        <v>2103</v>
      </c>
      <c r="L1016" t="s">
        <v>133</v>
      </c>
      <c r="M1016" t="s">
        <v>126</v>
      </c>
      <c r="P1016">
        <v>1</v>
      </c>
      <c r="R1016" t="s">
        <v>5642</v>
      </c>
      <c r="S1016" t="s">
        <v>919</v>
      </c>
    </row>
    <row r="1017" spans="1:19" x14ac:dyDescent="0.25">
      <c r="A1017">
        <v>1</v>
      </c>
      <c r="B1017" t="s">
        <v>5446</v>
      </c>
      <c r="D1017" t="str">
        <f>IF(VLOOKUP(K1017,Master!$A$2:$C$5000,2,FALSE)=214,VLOOKUP(K1017,[1]Master0214!$A$2:$D$5000,3,FALSE),VLOOKUP(K1017,Master!$A$2:$C$5000,3,FALSE))</f>
        <v>นิกร บุญเรือง</v>
      </c>
      <c r="E1017" t="s">
        <v>5643</v>
      </c>
      <c r="F1017">
        <v>100697</v>
      </c>
      <c r="G1017">
        <v>1</v>
      </c>
      <c r="H1017">
        <v>12</v>
      </c>
      <c r="I1017">
        <f t="shared" si="15"/>
        <v>-12</v>
      </c>
      <c r="J1017">
        <f>IF(VLOOKUP(K1017,Master!$A$2:$C$5000,2,FALSE)=214,VLOOKUP(K1017,[1]Master0214!$A$2:$D$5000,4,FALSE),VLOOKUP(K1017,Master!$A$2:$C$5000,2,FALSE))</f>
        <v>218851</v>
      </c>
      <c r="K1017" t="s">
        <v>1748</v>
      </c>
      <c r="L1017" t="s">
        <v>133</v>
      </c>
      <c r="M1017" t="s">
        <v>126</v>
      </c>
      <c r="P1017">
        <v>1</v>
      </c>
      <c r="R1017" t="s">
        <v>5644</v>
      </c>
      <c r="S1017" t="s">
        <v>919</v>
      </c>
    </row>
    <row r="1018" spans="1:19" x14ac:dyDescent="0.25">
      <c r="A1018">
        <v>1</v>
      </c>
      <c r="B1018" t="s">
        <v>5446</v>
      </c>
      <c r="D1018" t="e">
        <f>IF(VLOOKUP(K1018,Master!$A$2:$C$5000,2,FALSE)=214,VLOOKUP(K1018,[1]Master0214!$A$2:$D$5000,3,FALSE),VLOOKUP(K1018,Master!$A$2:$C$5000,3,FALSE))</f>
        <v>#N/A</v>
      </c>
      <c r="E1018" t="s">
        <v>5645</v>
      </c>
      <c r="F1018">
        <v>100697</v>
      </c>
      <c r="G1018">
        <v>1</v>
      </c>
      <c r="H1018">
        <v>30</v>
      </c>
      <c r="I1018">
        <f t="shared" si="15"/>
        <v>-30</v>
      </c>
      <c r="J1018" t="e">
        <f>IF(VLOOKUP(K1018,Master!$A$2:$C$5000,2,FALSE)=214,VLOOKUP(K1018,[1]Master0214!$A$2:$D$5000,4,FALSE),VLOOKUP(K1018,Master!$A$2:$C$5000,2,FALSE))</f>
        <v>#N/A</v>
      </c>
      <c r="K1018" t="s">
        <v>3532</v>
      </c>
      <c r="L1018" t="s">
        <v>133</v>
      </c>
      <c r="M1018" t="s">
        <v>126</v>
      </c>
      <c r="P1018">
        <v>1</v>
      </c>
      <c r="R1018" t="s">
        <v>5646</v>
      </c>
      <c r="S1018" t="s">
        <v>919</v>
      </c>
    </row>
    <row r="1019" spans="1:19" x14ac:dyDescent="0.25">
      <c r="A1019">
        <v>1</v>
      </c>
      <c r="B1019" t="s">
        <v>5446</v>
      </c>
      <c r="D1019" t="str">
        <f>IF(VLOOKUP(K1019,Master!$A$2:$C$5000,2,FALSE)=214,VLOOKUP(K1019,[1]Master0214!$A$2:$D$5000,3,FALSE),VLOOKUP(K1019,Master!$A$2:$C$5000,3,FALSE))</f>
        <v>สังวร สงสัย</v>
      </c>
      <c r="E1019" t="s">
        <v>5647</v>
      </c>
      <c r="F1019">
        <v>100697</v>
      </c>
      <c r="G1019">
        <v>1</v>
      </c>
      <c r="H1019">
        <v>15</v>
      </c>
      <c r="I1019">
        <f t="shared" si="15"/>
        <v>-15</v>
      </c>
      <c r="J1019">
        <f>IF(VLOOKUP(K1019,Master!$A$2:$C$5000,2,FALSE)=214,VLOOKUP(K1019,[1]Master0214!$A$2:$D$5000,4,FALSE),VLOOKUP(K1019,Master!$A$2:$C$5000,2,FALSE))</f>
        <v>218108</v>
      </c>
      <c r="K1019" t="s">
        <v>2018</v>
      </c>
      <c r="L1019" t="s">
        <v>317</v>
      </c>
      <c r="M1019" t="s">
        <v>126</v>
      </c>
      <c r="P1019">
        <v>1</v>
      </c>
      <c r="R1019" t="s">
        <v>5648</v>
      </c>
      <c r="S1019" t="s">
        <v>919</v>
      </c>
    </row>
    <row r="1020" spans="1:19" x14ac:dyDescent="0.25">
      <c r="A1020">
        <v>1</v>
      </c>
      <c r="B1020" t="s">
        <v>5446</v>
      </c>
      <c r="D1020" t="str">
        <f>IF(VLOOKUP(K1020,Master!$A$2:$C$5000,2,FALSE)=214,VLOOKUP(K1020,[1]Master0214!$A$2:$D$5000,3,FALSE),VLOOKUP(K1020,Master!$A$2:$C$5000,3,FALSE))</f>
        <v>รัศมีโลจิสติกส์ขนส่ง หจก.</v>
      </c>
      <c r="E1020" t="s">
        <v>5649</v>
      </c>
      <c r="F1020">
        <v>100697</v>
      </c>
      <c r="G1020">
        <v>1</v>
      </c>
      <c r="H1020">
        <v>15</v>
      </c>
      <c r="I1020">
        <f t="shared" si="15"/>
        <v>-15</v>
      </c>
      <c r="J1020">
        <f>IF(VLOOKUP(K1020,Master!$A$2:$C$5000,2,FALSE)=214,VLOOKUP(K1020,[1]Master0214!$A$2:$D$5000,4,FALSE),VLOOKUP(K1020,Master!$A$2:$C$5000,2,FALSE))</f>
        <v>218023</v>
      </c>
      <c r="K1020" t="s">
        <v>1434</v>
      </c>
      <c r="L1020" t="s">
        <v>203</v>
      </c>
      <c r="M1020" t="s">
        <v>126</v>
      </c>
      <c r="P1020">
        <v>1</v>
      </c>
      <c r="R1020" t="s">
        <v>5650</v>
      </c>
      <c r="S1020" t="s">
        <v>919</v>
      </c>
    </row>
    <row r="1021" spans="1:19" x14ac:dyDescent="0.25">
      <c r="A1021">
        <v>1</v>
      </c>
      <c r="B1021" t="s">
        <v>5446</v>
      </c>
      <c r="D1021" t="str">
        <f>IF(VLOOKUP(K1021,Master!$A$2:$C$5000,2,FALSE)=214,VLOOKUP(K1021,[1]Master0214!$A$2:$D$5000,3,FALSE),VLOOKUP(K1021,Master!$A$2:$C$5000,3,FALSE))</f>
        <v>พูนทรัพย์ทรานสปอร์ต (2554)  หจก.</v>
      </c>
      <c r="E1021" t="s">
        <v>5651</v>
      </c>
      <c r="F1021">
        <v>100697</v>
      </c>
      <c r="G1021">
        <v>1</v>
      </c>
      <c r="H1021">
        <v>15</v>
      </c>
      <c r="I1021">
        <f t="shared" si="15"/>
        <v>-15</v>
      </c>
      <c r="J1021">
        <f>IF(VLOOKUP(K1021,Master!$A$2:$C$5000,2,FALSE)=214,VLOOKUP(K1021,[1]Master0214!$A$2:$D$5000,4,FALSE),VLOOKUP(K1021,Master!$A$2:$C$5000,2,FALSE))</f>
        <v>218819</v>
      </c>
      <c r="K1021" t="s">
        <v>2111</v>
      </c>
      <c r="L1021" t="s">
        <v>133</v>
      </c>
      <c r="M1021" t="s">
        <v>126</v>
      </c>
      <c r="P1021">
        <v>1</v>
      </c>
      <c r="R1021" t="s">
        <v>5652</v>
      </c>
      <c r="S1021" t="s">
        <v>919</v>
      </c>
    </row>
    <row r="1022" spans="1:19" x14ac:dyDescent="0.25">
      <c r="A1022">
        <v>1</v>
      </c>
      <c r="B1022" t="s">
        <v>5446</v>
      </c>
      <c r="D1022" t="str">
        <f>IF(VLOOKUP(K1022,Master!$A$2:$C$5000,2,FALSE)=214,VLOOKUP(K1022,[1]Master0214!$A$2:$D$5000,3,FALSE),VLOOKUP(K1022,Master!$A$2:$C$5000,3,FALSE))</f>
        <v>ประสิทธิ์ ปูเงิน</v>
      </c>
      <c r="E1022" t="s">
        <v>5653</v>
      </c>
      <c r="F1022">
        <v>100697</v>
      </c>
      <c r="G1022">
        <v>1</v>
      </c>
      <c r="H1022">
        <v>54</v>
      </c>
      <c r="I1022">
        <f t="shared" si="15"/>
        <v>-54</v>
      </c>
      <c r="J1022">
        <f>IF(VLOOKUP(K1022,Master!$A$2:$C$5000,2,FALSE)=214,VLOOKUP(K1022,[1]Master0214!$A$2:$D$5000,4,FALSE),VLOOKUP(K1022,Master!$A$2:$C$5000,2,FALSE))</f>
        <v>218509</v>
      </c>
      <c r="K1022" t="s">
        <v>1576</v>
      </c>
      <c r="L1022" t="s">
        <v>203</v>
      </c>
      <c r="M1022" t="s">
        <v>126</v>
      </c>
      <c r="P1022">
        <v>1</v>
      </c>
      <c r="R1022" t="s">
        <v>5654</v>
      </c>
      <c r="S1022" t="s">
        <v>919</v>
      </c>
    </row>
    <row r="1023" spans="1:19" x14ac:dyDescent="0.25">
      <c r="A1023">
        <v>1</v>
      </c>
      <c r="B1023" t="s">
        <v>5446</v>
      </c>
      <c r="D1023" t="e">
        <f>IF(VLOOKUP(K1023,Master!$A$2:$C$5000,2,FALSE)=214,VLOOKUP(K1023,[1]Master0214!$A$2:$D$5000,3,FALSE),VLOOKUP(K1023,Master!$A$2:$C$5000,3,FALSE))</f>
        <v>#N/A</v>
      </c>
      <c r="E1023" t="s">
        <v>5655</v>
      </c>
      <c r="F1023">
        <v>100697</v>
      </c>
      <c r="G1023">
        <v>1</v>
      </c>
      <c r="H1023">
        <v>149</v>
      </c>
      <c r="I1023">
        <f t="shared" si="15"/>
        <v>-149</v>
      </c>
      <c r="J1023" t="e">
        <f>IF(VLOOKUP(K1023,Master!$A$2:$C$5000,2,FALSE)=214,VLOOKUP(K1023,[1]Master0214!$A$2:$D$5000,4,FALSE),VLOOKUP(K1023,Master!$A$2:$C$5000,2,FALSE))</f>
        <v>#N/A</v>
      </c>
      <c r="K1023" t="s">
        <v>3514</v>
      </c>
      <c r="L1023" t="s">
        <v>177</v>
      </c>
      <c r="M1023" t="s">
        <v>126</v>
      </c>
      <c r="P1023">
        <v>1</v>
      </c>
      <c r="R1023" t="s">
        <v>5656</v>
      </c>
      <c r="S1023" t="s">
        <v>919</v>
      </c>
    </row>
    <row r="1024" spans="1:19" x14ac:dyDescent="0.25">
      <c r="A1024">
        <v>1</v>
      </c>
      <c r="B1024" t="s">
        <v>5446</v>
      </c>
      <c r="D1024" t="e">
        <f>IF(VLOOKUP(K1024,Master!$A$2:$C$5000,2,FALSE)=214,VLOOKUP(K1024,[1]Master0214!$A$2:$D$5000,3,FALSE),VLOOKUP(K1024,Master!$A$2:$C$5000,3,FALSE))</f>
        <v>#N/A</v>
      </c>
      <c r="E1024" t="s">
        <v>5657</v>
      </c>
      <c r="F1024">
        <v>100697</v>
      </c>
      <c r="G1024">
        <v>1</v>
      </c>
      <c r="H1024">
        <v>156</v>
      </c>
      <c r="I1024">
        <f t="shared" si="15"/>
        <v>-156</v>
      </c>
      <c r="J1024" t="e">
        <f>IF(VLOOKUP(K1024,Master!$A$2:$C$5000,2,FALSE)=214,VLOOKUP(K1024,[1]Master0214!$A$2:$D$5000,4,FALSE),VLOOKUP(K1024,Master!$A$2:$C$5000,2,FALSE))</f>
        <v>#N/A</v>
      </c>
      <c r="K1024" t="s">
        <v>3508</v>
      </c>
      <c r="L1024" t="s">
        <v>922</v>
      </c>
      <c r="M1024" t="s">
        <v>126</v>
      </c>
      <c r="P1024">
        <v>1</v>
      </c>
      <c r="R1024" t="s">
        <v>5658</v>
      </c>
      <c r="S1024" t="s">
        <v>919</v>
      </c>
    </row>
    <row r="1025" spans="1:19" x14ac:dyDescent="0.25">
      <c r="A1025">
        <v>1</v>
      </c>
      <c r="B1025" t="s">
        <v>5446</v>
      </c>
      <c r="D1025" t="e">
        <f>IF(VLOOKUP(K1025,Master!$A$2:$C$5000,2,FALSE)=214,VLOOKUP(K1025,[1]Master0214!$A$2:$D$5000,3,FALSE),VLOOKUP(K1025,Master!$A$2:$C$5000,3,FALSE))</f>
        <v>#N/A</v>
      </c>
      <c r="E1025" t="s">
        <v>5659</v>
      </c>
      <c r="F1025">
        <v>100697</v>
      </c>
      <c r="G1025">
        <v>1</v>
      </c>
      <c r="H1025">
        <v>384</v>
      </c>
      <c r="I1025">
        <f t="shared" si="15"/>
        <v>-384</v>
      </c>
      <c r="J1025" t="e">
        <f>IF(VLOOKUP(K1025,Master!$A$2:$C$5000,2,FALSE)=214,VLOOKUP(K1025,[1]Master0214!$A$2:$D$5000,4,FALSE),VLOOKUP(K1025,Master!$A$2:$C$5000,2,FALSE))</f>
        <v>#N/A</v>
      </c>
      <c r="K1025" t="s">
        <v>5660</v>
      </c>
      <c r="L1025" t="s">
        <v>998</v>
      </c>
      <c r="M1025" t="s">
        <v>126</v>
      </c>
      <c r="P1025">
        <v>1</v>
      </c>
      <c r="R1025" t="s">
        <v>5661</v>
      </c>
      <c r="S1025" t="s">
        <v>919</v>
      </c>
    </row>
    <row r="1026" spans="1:19" x14ac:dyDescent="0.25">
      <c r="A1026">
        <v>1</v>
      </c>
      <c r="B1026" t="s">
        <v>5446</v>
      </c>
      <c r="D1026" t="e">
        <f>IF(VLOOKUP(K1026,Master!$A$2:$C$5000,2,FALSE)=214,VLOOKUP(K1026,[1]Master0214!$A$2:$D$5000,3,FALSE),VLOOKUP(K1026,Master!$A$2:$C$5000,3,FALSE))</f>
        <v>#N/A</v>
      </c>
      <c r="E1026" t="s">
        <v>5662</v>
      </c>
      <c r="F1026">
        <v>100697</v>
      </c>
      <c r="G1026">
        <v>1</v>
      </c>
      <c r="H1026">
        <v>1248.01</v>
      </c>
      <c r="I1026">
        <f t="shared" ref="I1026:I1089" si="16">-H1026</f>
        <v>-1248.01</v>
      </c>
      <c r="J1026" t="e">
        <f>IF(VLOOKUP(K1026,Master!$A$2:$C$5000,2,FALSE)=214,VLOOKUP(K1026,[1]Master0214!$A$2:$D$5000,4,FALSE),VLOOKUP(K1026,Master!$A$2:$C$5000,2,FALSE))</f>
        <v>#N/A</v>
      </c>
      <c r="K1026" t="s">
        <v>5663</v>
      </c>
      <c r="L1026" t="s">
        <v>998</v>
      </c>
      <c r="M1026" t="s">
        <v>126</v>
      </c>
      <c r="P1026">
        <v>1</v>
      </c>
      <c r="R1026" t="s">
        <v>5664</v>
      </c>
      <c r="S1026" t="s">
        <v>919</v>
      </c>
    </row>
    <row r="1027" spans="1:19" x14ac:dyDescent="0.25">
      <c r="A1027">
        <v>1</v>
      </c>
      <c r="B1027" t="s">
        <v>5446</v>
      </c>
      <c r="D1027" t="str">
        <f>IF(VLOOKUP(K1027,Master!$A$2:$C$5000,2,FALSE)=214,VLOOKUP(K1027,[1]Master0214!$A$2:$D$5000,3,FALSE),VLOOKUP(K1027,Master!$A$2:$C$5000,3,FALSE))</f>
        <v>ชยพล เจริญผล</v>
      </c>
      <c r="E1027" t="s">
        <v>5665</v>
      </c>
      <c r="F1027">
        <v>100697</v>
      </c>
      <c r="G1027">
        <v>1</v>
      </c>
      <c r="H1027">
        <v>240</v>
      </c>
      <c r="I1027">
        <f t="shared" si="16"/>
        <v>-240</v>
      </c>
      <c r="J1027">
        <f>IF(VLOOKUP(K1027,Master!$A$2:$C$5000,2,FALSE)=214,VLOOKUP(K1027,[1]Master0214!$A$2:$D$5000,4,FALSE),VLOOKUP(K1027,Master!$A$2:$C$5000,2,FALSE))</f>
        <v>218997</v>
      </c>
      <c r="K1027" t="s">
        <v>2136</v>
      </c>
      <c r="L1027" t="s">
        <v>177</v>
      </c>
      <c r="M1027" t="s">
        <v>126</v>
      </c>
      <c r="P1027">
        <v>1</v>
      </c>
      <c r="R1027" t="s">
        <v>5666</v>
      </c>
      <c r="S1027" t="s">
        <v>919</v>
      </c>
    </row>
    <row r="1028" spans="1:19" x14ac:dyDescent="0.25">
      <c r="A1028">
        <v>1</v>
      </c>
      <c r="B1028" t="s">
        <v>5446</v>
      </c>
      <c r="D1028" t="e">
        <f>IF(VLOOKUP(K1028,Master!$A$2:$C$5000,2,FALSE)=214,VLOOKUP(K1028,[1]Master0214!$A$2:$D$5000,3,FALSE),VLOOKUP(K1028,Master!$A$2:$C$5000,3,FALSE))</f>
        <v>#N/A</v>
      </c>
      <c r="E1028" t="s">
        <v>5667</v>
      </c>
      <c r="F1028">
        <v>100697</v>
      </c>
      <c r="G1028">
        <v>1</v>
      </c>
      <c r="H1028">
        <v>34.01</v>
      </c>
      <c r="I1028">
        <f t="shared" si="16"/>
        <v>-34.01</v>
      </c>
      <c r="J1028" t="e">
        <f>IF(VLOOKUP(K1028,Master!$A$2:$C$5000,2,FALSE)=214,VLOOKUP(K1028,[1]Master0214!$A$2:$D$5000,4,FALSE),VLOOKUP(K1028,Master!$A$2:$C$5000,2,FALSE))</f>
        <v>#N/A</v>
      </c>
      <c r="K1028" t="s">
        <v>2677</v>
      </c>
      <c r="L1028" t="s">
        <v>922</v>
      </c>
      <c r="M1028" t="s">
        <v>126</v>
      </c>
      <c r="P1028">
        <v>1</v>
      </c>
      <c r="R1028" t="s">
        <v>5668</v>
      </c>
      <c r="S1028" t="s">
        <v>919</v>
      </c>
    </row>
    <row r="1029" spans="1:19" x14ac:dyDescent="0.25">
      <c r="A1029">
        <v>1</v>
      </c>
      <c r="B1029" t="s">
        <v>5446</v>
      </c>
      <c r="D1029" t="str">
        <f>IF(VLOOKUP(K1029,Master!$A$2:$C$5000,2,FALSE)=214,VLOOKUP(K1029,[1]Master0214!$A$2:$D$5000,3,FALSE),VLOOKUP(K1029,Master!$A$2:$C$5000,3,FALSE))</f>
        <v>วีรพัฒน์ เงินมา</v>
      </c>
      <c r="E1029" t="s">
        <v>5669</v>
      </c>
      <c r="F1029">
        <v>100697</v>
      </c>
      <c r="G1029">
        <v>1</v>
      </c>
      <c r="H1029">
        <v>42</v>
      </c>
      <c r="I1029">
        <f t="shared" si="16"/>
        <v>-42</v>
      </c>
      <c r="J1029">
        <f>IF(VLOOKUP(K1029,Master!$A$2:$C$5000,2,FALSE)=214,VLOOKUP(K1029,[1]Master0214!$A$2:$D$5000,4,FALSE),VLOOKUP(K1029,Master!$A$2:$C$5000,2,FALSE))</f>
        <v>218339</v>
      </c>
      <c r="K1029" t="s">
        <v>2012</v>
      </c>
      <c r="L1029" t="s">
        <v>3510</v>
      </c>
      <c r="M1029" t="s">
        <v>126</v>
      </c>
      <c r="P1029">
        <v>1</v>
      </c>
      <c r="R1029" t="s">
        <v>5670</v>
      </c>
      <c r="S1029" t="s">
        <v>919</v>
      </c>
    </row>
    <row r="1030" spans="1:19" x14ac:dyDescent="0.25">
      <c r="A1030">
        <v>1</v>
      </c>
      <c r="B1030" t="s">
        <v>5446</v>
      </c>
      <c r="D1030" t="str">
        <f>IF(VLOOKUP(K1030,Master!$A$2:$C$5000,2,FALSE)=214,VLOOKUP(K1030,[1]Master0214!$A$2:$D$5000,3,FALSE),VLOOKUP(K1030,Master!$A$2:$C$5000,3,FALSE))</f>
        <v>บุษกร ดวงมา</v>
      </c>
      <c r="E1030" t="s">
        <v>5671</v>
      </c>
      <c r="F1030">
        <v>100697</v>
      </c>
      <c r="G1030">
        <v>1</v>
      </c>
      <c r="H1030">
        <v>94</v>
      </c>
      <c r="I1030">
        <f t="shared" si="16"/>
        <v>-94</v>
      </c>
      <c r="J1030">
        <f>IF(VLOOKUP(K1030,Master!$A$2:$C$5000,2,FALSE)=214,VLOOKUP(K1030,[1]Master0214!$A$2:$D$5000,4,FALSE),VLOOKUP(K1030,Master!$A$2:$C$5000,2,FALSE))</f>
        <v>221340</v>
      </c>
      <c r="K1030" t="s">
        <v>2453</v>
      </c>
      <c r="L1030" t="s">
        <v>177</v>
      </c>
      <c r="M1030" t="s">
        <v>126</v>
      </c>
      <c r="P1030">
        <v>1</v>
      </c>
      <c r="R1030" t="s">
        <v>5672</v>
      </c>
      <c r="S1030" t="s">
        <v>919</v>
      </c>
    </row>
    <row r="1031" spans="1:19" x14ac:dyDescent="0.25">
      <c r="A1031">
        <v>1</v>
      </c>
      <c r="B1031" t="s">
        <v>5446</v>
      </c>
      <c r="D1031" t="str">
        <f>IF(VLOOKUP(K1031,Master!$A$2:$C$5000,2,FALSE)=214,VLOOKUP(K1031,[1]Master0214!$A$2:$D$5000,3,FALSE),VLOOKUP(K1031,Master!$A$2:$C$5000,3,FALSE))</f>
        <v>สุรินทร์ สถิตย์</v>
      </c>
      <c r="E1031" t="s">
        <v>5673</v>
      </c>
      <c r="F1031">
        <v>100697</v>
      </c>
      <c r="G1031">
        <v>1</v>
      </c>
      <c r="H1031">
        <v>24</v>
      </c>
      <c r="I1031">
        <f t="shared" si="16"/>
        <v>-24</v>
      </c>
      <c r="J1031">
        <f>IF(VLOOKUP(K1031,Master!$A$2:$C$5000,2,FALSE)=214,VLOOKUP(K1031,[1]Master0214!$A$2:$D$5000,4,FALSE),VLOOKUP(K1031,Master!$A$2:$C$5000,2,FALSE))</f>
        <v>221361</v>
      </c>
      <c r="K1031" t="s">
        <v>2471</v>
      </c>
      <c r="L1031" t="s">
        <v>254</v>
      </c>
      <c r="M1031" t="s">
        <v>126</v>
      </c>
      <c r="P1031">
        <v>1</v>
      </c>
      <c r="R1031" t="s">
        <v>5674</v>
      </c>
      <c r="S1031" t="s">
        <v>919</v>
      </c>
    </row>
    <row r="1032" spans="1:19" x14ac:dyDescent="0.25">
      <c r="A1032">
        <v>1</v>
      </c>
      <c r="B1032" t="s">
        <v>5446</v>
      </c>
      <c r="D1032" t="str">
        <f>IF(VLOOKUP(K1032,Master!$A$2:$C$5000,2,FALSE)=214,VLOOKUP(K1032,[1]Master0214!$A$2:$D$5000,3,FALSE),VLOOKUP(K1032,Master!$A$2:$C$5000,3,FALSE))</f>
        <v>สันติภาพ เชียงพฤกษ์</v>
      </c>
      <c r="E1032" t="s">
        <v>5675</v>
      </c>
      <c r="F1032">
        <v>100697</v>
      </c>
      <c r="G1032">
        <v>1</v>
      </c>
      <c r="H1032">
        <v>346</v>
      </c>
      <c r="I1032">
        <f t="shared" si="16"/>
        <v>-346</v>
      </c>
      <c r="J1032">
        <f>IF(VLOOKUP(K1032,Master!$A$2:$C$5000,2,FALSE)=214,VLOOKUP(K1032,[1]Master0214!$A$2:$D$5000,4,FALSE),VLOOKUP(K1032,Master!$A$2:$C$5000,2,FALSE))</f>
        <v>218112</v>
      </c>
      <c r="K1032" t="s">
        <v>2318</v>
      </c>
      <c r="L1032" t="s">
        <v>254</v>
      </c>
      <c r="M1032" t="s">
        <v>126</v>
      </c>
      <c r="P1032">
        <v>1</v>
      </c>
      <c r="R1032" t="s">
        <v>5676</v>
      </c>
      <c r="S1032" t="s">
        <v>919</v>
      </c>
    </row>
    <row r="1033" spans="1:19" x14ac:dyDescent="0.25">
      <c r="A1033">
        <v>1</v>
      </c>
      <c r="B1033" t="s">
        <v>5446</v>
      </c>
      <c r="D1033" t="str">
        <f>IF(VLOOKUP(K1033,Master!$A$2:$C$5000,2,FALSE)=214,VLOOKUP(K1033,[1]Master0214!$A$2:$D$5000,3,FALSE),VLOOKUP(K1033,Master!$A$2:$C$5000,3,FALSE))</f>
        <v>แก้วสองสี โลจิสติกส์ หจก.</v>
      </c>
      <c r="E1033" t="s">
        <v>5677</v>
      </c>
      <c r="F1033">
        <v>100697</v>
      </c>
      <c r="G1033">
        <v>1</v>
      </c>
      <c r="H1033">
        <v>364.99</v>
      </c>
      <c r="I1033">
        <f t="shared" si="16"/>
        <v>-364.99</v>
      </c>
      <c r="J1033">
        <f>IF(VLOOKUP(K1033,Master!$A$2:$C$5000,2,FALSE)=214,VLOOKUP(K1033,[1]Master0214!$A$2:$D$5000,4,FALSE),VLOOKUP(K1033,Master!$A$2:$C$5000,2,FALSE))</f>
        <v>218109</v>
      </c>
      <c r="K1033" t="s">
        <v>2087</v>
      </c>
      <c r="L1033" t="s">
        <v>2081</v>
      </c>
      <c r="M1033" t="s">
        <v>126</v>
      </c>
      <c r="P1033">
        <v>1</v>
      </c>
      <c r="R1033" t="s">
        <v>5678</v>
      </c>
      <c r="S1033" t="s">
        <v>919</v>
      </c>
    </row>
    <row r="1034" spans="1:19" x14ac:dyDescent="0.25">
      <c r="A1034">
        <v>1</v>
      </c>
      <c r="B1034" t="s">
        <v>5446</v>
      </c>
      <c r="D1034" t="str">
        <f>IF(VLOOKUP(K1034,Master!$A$2:$C$5000,2,FALSE)=214,VLOOKUP(K1034,[1]Master0214!$A$2:$D$5000,3,FALSE),VLOOKUP(K1034,Master!$A$2:$C$5000,3,FALSE))</f>
        <v>บจ.จี88 พลัส</v>
      </c>
      <c r="E1034" t="s">
        <v>5679</v>
      </c>
      <c r="F1034">
        <v>100697</v>
      </c>
      <c r="G1034">
        <v>1</v>
      </c>
      <c r="H1034">
        <v>149</v>
      </c>
      <c r="I1034">
        <f t="shared" si="16"/>
        <v>-149</v>
      </c>
      <c r="J1034">
        <f>IF(VLOOKUP(K1034,Master!$A$2:$C$5000,2,FALSE)=214,VLOOKUP(K1034,[1]Master0214!$A$2:$D$5000,4,FALSE),VLOOKUP(K1034,Master!$A$2:$C$5000,2,FALSE))</f>
        <v>221375</v>
      </c>
      <c r="K1034" t="s">
        <v>2592</v>
      </c>
      <c r="L1034" t="s">
        <v>254</v>
      </c>
      <c r="M1034" t="s">
        <v>126</v>
      </c>
      <c r="P1034">
        <v>1</v>
      </c>
      <c r="R1034" t="s">
        <v>5680</v>
      </c>
      <c r="S1034" t="s">
        <v>919</v>
      </c>
    </row>
    <row r="1035" spans="1:19" x14ac:dyDescent="0.25">
      <c r="A1035">
        <v>1</v>
      </c>
      <c r="B1035" t="s">
        <v>5446</v>
      </c>
      <c r="D1035" t="str">
        <f>IF(VLOOKUP(K1035,Master!$A$2:$C$5000,2,FALSE)=214,VLOOKUP(K1035,[1]Master0214!$A$2:$D$5000,3,FALSE),VLOOKUP(K1035,Master!$A$2:$C$5000,3,FALSE))</f>
        <v>แก้วสองสี โลจิสติกส์ หจก.</v>
      </c>
      <c r="E1035" t="s">
        <v>5681</v>
      </c>
      <c r="F1035">
        <v>100697</v>
      </c>
      <c r="G1035">
        <v>1</v>
      </c>
      <c r="H1035">
        <v>129.99</v>
      </c>
      <c r="I1035">
        <f t="shared" si="16"/>
        <v>-129.99</v>
      </c>
      <c r="J1035">
        <f>IF(VLOOKUP(K1035,Master!$A$2:$C$5000,2,FALSE)=214,VLOOKUP(K1035,[1]Master0214!$A$2:$D$5000,4,FALSE),VLOOKUP(K1035,Master!$A$2:$C$5000,2,FALSE))</f>
        <v>218109</v>
      </c>
      <c r="K1035" t="s">
        <v>1479</v>
      </c>
      <c r="L1035" t="s">
        <v>2081</v>
      </c>
      <c r="M1035" t="s">
        <v>126</v>
      </c>
      <c r="P1035">
        <v>1</v>
      </c>
      <c r="R1035" t="s">
        <v>5682</v>
      </c>
      <c r="S1035" t="s">
        <v>919</v>
      </c>
    </row>
    <row r="1036" spans="1:19" x14ac:dyDescent="0.25">
      <c r="A1036">
        <v>1</v>
      </c>
      <c r="B1036" t="s">
        <v>5446</v>
      </c>
      <c r="D1036" t="str">
        <f>IF(VLOOKUP(K1036,Master!$A$2:$C$5000,2,FALSE)=214,VLOOKUP(K1036,[1]Master0214!$A$2:$D$5000,3,FALSE),VLOOKUP(K1036,Master!$A$2:$C$5000,3,FALSE))</f>
        <v>แก้วสองสี โลจิสติกส์ หจก.</v>
      </c>
      <c r="E1036" t="s">
        <v>5683</v>
      </c>
      <c r="F1036">
        <v>100697</v>
      </c>
      <c r="G1036">
        <v>1</v>
      </c>
      <c r="H1036">
        <v>0</v>
      </c>
      <c r="I1036">
        <f t="shared" si="16"/>
        <v>0</v>
      </c>
      <c r="J1036">
        <f>IF(VLOOKUP(K1036,Master!$A$2:$C$5000,2,FALSE)=214,VLOOKUP(K1036,[1]Master0214!$A$2:$D$5000,4,FALSE),VLOOKUP(K1036,Master!$A$2:$C$5000,2,FALSE))</f>
        <v>218109</v>
      </c>
      <c r="K1036" t="s">
        <v>1479</v>
      </c>
      <c r="L1036" t="s">
        <v>2081</v>
      </c>
      <c r="M1036" t="s">
        <v>126</v>
      </c>
      <c r="P1036">
        <v>1</v>
      </c>
      <c r="R1036" t="s">
        <v>5684</v>
      </c>
      <c r="S1036" t="s">
        <v>919</v>
      </c>
    </row>
    <row r="1037" spans="1:19" x14ac:dyDescent="0.25">
      <c r="A1037">
        <v>1</v>
      </c>
      <c r="B1037" t="s">
        <v>5446</v>
      </c>
      <c r="D1037" t="str">
        <f>IF(VLOOKUP(K1037,Master!$A$2:$C$5000,2,FALSE)=214,VLOOKUP(K1037,[1]Master0214!$A$2:$D$5000,3,FALSE),VLOOKUP(K1037,Master!$A$2:$C$5000,3,FALSE))</f>
        <v>แก้วสองสี โลจิสติกส์ หจก.</v>
      </c>
      <c r="E1037" t="s">
        <v>5685</v>
      </c>
      <c r="F1037">
        <v>100697</v>
      </c>
      <c r="G1037">
        <v>1</v>
      </c>
      <c r="H1037">
        <v>0</v>
      </c>
      <c r="I1037">
        <f t="shared" si="16"/>
        <v>0</v>
      </c>
      <c r="J1037">
        <f>IF(VLOOKUP(K1037,Master!$A$2:$C$5000,2,FALSE)=214,VLOOKUP(K1037,[1]Master0214!$A$2:$D$5000,4,FALSE),VLOOKUP(K1037,Master!$A$2:$C$5000,2,FALSE))</f>
        <v>218109</v>
      </c>
      <c r="K1037" t="s">
        <v>2087</v>
      </c>
      <c r="L1037" t="s">
        <v>2081</v>
      </c>
      <c r="M1037" t="s">
        <v>126</v>
      </c>
      <c r="P1037">
        <v>1</v>
      </c>
      <c r="R1037" t="s">
        <v>5686</v>
      </c>
      <c r="S1037" t="s">
        <v>919</v>
      </c>
    </row>
    <row r="1038" spans="1:19" x14ac:dyDescent="0.25">
      <c r="A1038">
        <v>1</v>
      </c>
      <c r="B1038" t="s">
        <v>5446</v>
      </c>
      <c r="D1038" t="e">
        <f>IF(VLOOKUP(K1038,Master!$A$2:$C$5000,2,FALSE)=214,VLOOKUP(K1038,[1]Master0214!$A$2:$D$5000,3,FALSE),VLOOKUP(K1038,Master!$A$2:$C$5000,3,FALSE))</f>
        <v>#N/A</v>
      </c>
      <c r="E1038" t="s">
        <v>5687</v>
      </c>
      <c r="F1038">
        <v>100697</v>
      </c>
      <c r="G1038">
        <v>1</v>
      </c>
      <c r="H1038">
        <v>20</v>
      </c>
      <c r="I1038">
        <f t="shared" si="16"/>
        <v>-20</v>
      </c>
      <c r="J1038" t="e">
        <f>IF(VLOOKUP(K1038,Master!$A$2:$C$5000,2,FALSE)=214,VLOOKUP(K1038,[1]Master0214!$A$2:$D$5000,4,FALSE),VLOOKUP(K1038,Master!$A$2:$C$5000,2,FALSE))</f>
        <v>#N/A</v>
      </c>
      <c r="K1038" t="s">
        <v>2056</v>
      </c>
      <c r="L1038" t="s">
        <v>1049</v>
      </c>
      <c r="M1038" t="s">
        <v>126</v>
      </c>
      <c r="P1038">
        <v>1</v>
      </c>
      <c r="R1038" t="s">
        <v>5688</v>
      </c>
      <c r="S1038" t="s">
        <v>919</v>
      </c>
    </row>
    <row r="1039" spans="1:19" x14ac:dyDescent="0.25">
      <c r="A1039">
        <v>1</v>
      </c>
      <c r="B1039" t="s">
        <v>5689</v>
      </c>
      <c r="D1039" t="str">
        <f>IF(VLOOKUP(K1039,Master!$A$2:$C$5000,2,FALSE)=214,VLOOKUP(K1039,[1]Master0214!$A$2:$D$5000,3,FALSE),VLOOKUP(K1039,Master!$A$2:$C$5000,3,FALSE))</f>
        <v>สิรินทร วิทิตพันธ์</v>
      </c>
      <c r="E1039" t="s">
        <v>5690</v>
      </c>
      <c r="F1039">
        <v>100697</v>
      </c>
      <c r="G1039">
        <v>1</v>
      </c>
      <c r="H1039">
        <v>20</v>
      </c>
      <c r="I1039">
        <f t="shared" si="16"/>
        <v>-20</v>
      </c>
      <c r="J1039">
        <f>IF(VLOOKUP(K1039,Master!$A$2:$C$5000,2,FALSE)=214,VLOOKUP(K1039,[1]Master0214!$A$2:$D$5000,4,FALSE),VLOOKUP(K1039,Master!$A$2:$C$5000,2,FALSE))</f>
        <v>218351</v>
      </c>
      <c r="K1039" t="s">
        <v>1504</v>
      </c>
      <c r="L1039" t="s">
        <v>317</v>
      </c>
      <c r="M1039" t="s">
        <v>126</v>
      </c>
      <c r="P1039">
        <v>1</v>
      </c>
      <c r="R1039" t="s">
        <v>5691</v>
      </c>
      <c r="S1039" t="s">
        <v>919</v>
      </c>
    </row>
    <row r="1040" spans="1:19" x14ac:dyDescent="0.25">
      <c r="A1040">
        <v>1</v>
      </c>
      <c r="B1040" t="s">
        <v>5689</v>
      </c>
      <c r="D1040" t="str">
        <f>IF(VLOOKUP(K1040,Master!$A$2:$C$5000,2,FALSE)=214,VLOOKUP(K1040,[1]Master0214!$A$2:$D$5000,3,FALSE),VLOOKUP(K1040,Master!$A$2:$C$5000,3,FALSE))</f>
        <v>นุชนาฏ สีทำบุญ</v>
      </c>
      <c r="E1040" t="s">
        <v>5692</v>
      </c>
      <c r="F1040">
        <v>100697</v>
      </c>
      <c r="G1040">
        <v>1</v>
      </c>
      <c r="H1040">
        <v>20</v>
      </c>
      <c r="I1040">
        <f t="shared" si="16"/>
        <v>-20</v>
      </c>
      <c r="J1040">
        <f>IF(VLOOKUP(K1040,Master!$A$2:$C$5000,2,FALSE)=214,VLOOKUP(K1040,[1]Master0214!$A$2:$D$5000,4,FALSE),VLOOKUP(K1040,Master!$A$2:$C$5000,2,FALSE))</f>
        <v>217871</v>
      </c>
      <c r="K1040" t="s">
        <v>1565</v>
      </c>
      <c r="L1040" t="s">
        <v>1045</v>
      </c>
      <c r="M1040" t="s">
        <v>126</v>
      </c>
      <c r="P1040">
        <v>1</v>
      </c>
      <c r="R1040" t="s">
        <v>5693</v>
      </c>
      <c r="S1040" t="s">
        <v>919</v>
      </c>
    </row>
    <row r="1041" spans="1:19" x14ac:dyDescent="0.25">
      <c r="A1041">
        <v>1</v>
      </c>
      <c r="B1041" t="s">
        <v>5689</v>
      </c>
      <c r="D1041" t="e">
        <f>IF(VLOOKUP(K1041,Master!$A$2:$C$5000,2,FALSE)=214,VLOOKUP(K1041,[1]Master0214!$A$2:$D$5000,3,FALSE),VLOOKUP(K1041,Master!$A$2:$C$5000,3,FALSE))</f>
        <v>#N/A</v>
      </c>
      <c r="E1041" t="s">
        <v>5694</v>
      </c>
      <c r="F1041">
        <v>100697</v>
      </c>
      <c r="G1041">
        <v>1</v>
      </c>
      <c r="H1041">
        <v>20</v>
      </c>
      <c r="I1041">
        <f t="shared" si="16"/>
        <v>-20</v>
      </c>
      <c r="J1041" t="e">
        <f>IF(VLOOKUP(K1041,Master!$A$2:$C$5000,2,FALSE)=214,VLOOKUP(K1041,[1]Master0214!$A$2:$D$5000,4,FALSE),VLOOKUP(K1041,Master!$A$2:$C$5000,2,FALSE))</f>
        <v>#N/A</v>
      </c>
      <c r="K1041" t="s">
        <v>2675</v>
      </c>
      <c r="L1041" t="s">
        <v>317</v>
      </c>
      <c r="M1041" t="s">
        <v>126</v>
      </c>
      <c r="P1041">
        <v>1</v>
      </c>
      <c r="R1041" t="s">
        <v>5695</v>
      </c>
      <c r="S1041" t="s">
        <v>919</v>
      </c>
    </row>
    <row r="1042" spans="1:19" x14ac:dyDescent="0.25">
      <c r="A1042">
        <v>1</v>
      </c>
      <c r="B1042" t="s">
        <v>5689</v>
      </c>
      <c r="D1042" t="str">
        <f>IF(VLOOKUP(K1042,Master!$A$2:$C$5000,2,FALSE)=214,VLOOKUP(K1042,[1]Master0214!$A$2:$D$5000,3,FALSE),VLOOKUP(K1042,Master!$A$2:$C$5000,3,FALSE))</f>
        <v>บจ.จี-ตอง โลจิสติกส์</v>
      </c>
      <c r="E1042" t="s">
        <v>5696</v>
      </c>
      <c r="F1042">
        <v>100697</v>
      </c>
      <c r="G1042">
        <v>1</v>
      </c>
      <c r="H1042">
        <v>119</v>
      </c>
      <c r="I1042">
        <f t="shared" si="16"/>
        <v>-119</v>
      </c>
      <c r="J1042">
        <f>IF(VLOOKUP(K1042,Master!$A$2:$C$5000,2,FALSE)=214,VLOOKUP(K1042,[1]Master0214!$A$2:$D$5000,4,FALSE),VLOOKUP(K1042,Master!$A$2:$C$5000,2,FALSE))</f>
        <v>220999</v>
      </c>
      <c r="K1042" t="s">
        <v>2541</v>
      </c>
      <c r="L1042" t="s">
        <v>1045</v>
      </c>
      <c r="M1042" t="s">
        <v>126</v>
      </c>
      <c r="P1042">
        <v>1</v>
      </c>
      <c r="R1042" t="s">
        <v>5697</v>
      </c>
      <c r="S1042" t="s">
        <v>919</v>
      </c>
    </row>
    <row r="1043" spans="1:19" x14ac:dyDescent="0.25">
      <c r="A1043">
        <v>1</v>
      </c>
      <c r="B1043" t="s">
        <v>5689</v>
      </c>
      <c r="D1043" t="str">
        <f>IF(VLOOKUP(K1043,Master!$A$2:$C$5000,2,FALSE)=214,VLOOKUP(K1043,[1]Master0214!$A$2:$D$5000,3,FALSE),VLOOKUP(K1043,Master!$A$2:$C$5000,3,FALSE))</f>
        <v>สัญญา นาคทอง</v>
      </c>
      <c r="E1043" t="s">
        <v>5698</v>
      </c>
      <c r="F1043">
        <v>100697</v>
      </c>
      <c r="G1043">
        <v>1</v>
      </c>
      <c r="H1043">
        <v>48</v>
      </c>
      <c r="I1043">
        <f t="shared" si="16"/>
        <v>-48</v>
      </c>
      <c r="J1043">
        <f>IF(VLOOKUP(K1043,Master!$A$2:$C$5000,2,FALSE)=214,VLOOKUP(K1043,[1]Master0214!$A$2:$D$5000,4,FALSE),VLOOKUP(K1043,Master!$A$2:$C$5000,2,FALSE))</f>
        <v>218039</v>
      </c>
      <c r="K1043" t="s">
        <v>2117</v>
      </c>
      <c r="L1043" t="s">
        <v>317</v>
      </c>
      <c r="M1043" t="s">
        <v>126</v>
      </c>
      <c r="P1043">
        <v>1</v>
      </c>
      <c r="R1043" t="s">
        <v>5699</v>
      </c>
      <c r="S1043" t="s">
        <v>919</v>
      </c>
    </row>
    <row r="1044" spans="1:19" x14ac:dyDescent="0.25">
      <c r="A1044">
        <v>1</v>
      </c>
      <c r="B1044" t="s">
        <v>5689</v>
      </c>
      <c r="D1044" t="str">
        <f>IF(VLOOKUP(K1044,Master!$A$2:$C$5000,2,FALSE)=214,VLOOKUP(K1044,[1]Master0214!$A$2:$D$5000,3,FALSE),VLOOKUP(K1044,Master!$A$2:$C$5000,3,FALSE))</f>
        <v>บจ.เจริญพร โลจิสติก</v>
      </c>
      <c r="E1044" t="s">
        <v>5700</v>
      </c>
      <c r="F1044">
        <v>100697</v>
      </c>
      <c r="G1044">
        <v>1</v>
      </c>
      <c r="H1044">
        <v>8</v>
      </c>
      <c r="I1044">
        <f t="shared" si="16"/>
        <v>-8</v>
      </c>
      <c r="J1044">
        <f>IF(VLOOKUP(K1044,Master!$A$2:$C$5000,2,FALSE)=214,VLOOKUP(K1044,[1]Master0214!$A$2:$D$5000,4,FALSE),VLOOKUP(K1044,Master!$A$2:$C$5000,2,FALSE))</f>
        <v>221363</v>
      </c>
      <c r="K1044" t="s">
        <v>3349</v>
      </c>
      <c r="L1044" t="s">
        <v>254</v>
      </c>
      <c r="M1044" t="s">
        <v>126</v>
      </c>
      <c r="P1044">
        <v>1</v>
      </c>
      <c r="R1044" t="s">
        <v>5701</v>
      </c>
      <c r="S1044" t="s">
        <v>919</v>
      </c>
    </row>
    <row r="1045" spans="1:19" x14ac:dyDescent="0.25">
      <c r="A1045">
        <v>1</v>
      </c>
      <c r="B1045" t="s">
        <v>5689</v>
      </c>
      <c r="D1045" t="str">
        <f>IF(VLOOKUP(K1045,Master!$A$2:$C$5000,2,FALSE)=214,VLOOKUP(K1045,[1]Master0214!$A$2:$D$5000,3,FALSE),VLOOKUP(K1045,Master!$A$2:$C$5000,3,FALSE))</f>
        <v>กนกลดา คีรีเรืองชัย</v>
      </c>
      <c r="E1045" t="s">
        <v>5702</v>
      </c>
      <c r="F1045">
        <v>100697</v>
      </c>
      <c r="G1045">
        <v>1</v>
      </c>
      <c r="H1045">
        <v>118</v>
      </c>
      <c r="I1045">
        <f t="shared" si="16"/>
        <v>-118</v>
      </c>
      <c r="J1045">
        <f>IF(VLOOKUP(K1045,Master!$A$2:$C$5000,2,FALSE)=214,VLOOKUP(K1045,[1]Master0214!$A$2:$D$5000,4,FALSE),VLOOKUP(K1045,Master!$A$2:$C$5000,2,FALSE))</f>
        <v>217618</v>
      </c>
      <c r="K1045" t="s">
        <v>1734</v>
      </c>
      <c r="L1045" t="s">
        <v>202</v>
      </c>
      <c r="M1045" t="s">
        <v>126</v>
      </c>
      <c r="P1045">
        <v>1</v>
      </c>
      <c r="R1045" t="s">
        <v>5703</v>
      </c>
      <c r="S1045" t="s">
        <v>919</v>
      </c>
    </row>
    <row r="1046" spans="1:19" x14ac:dyDescent="0.25">
      <c r="A1046">
        <v>1</v>
      </c>
      <c r="B1046" t="s">
        <v>5689</v>
      </c>
      <c r="D1046" t="str">
        <f>IF(VLOOKUP(K1046,Master!$A$2:$C$5000,2,FALSE)=214,VLOOKUP(K1046,[1]Master0214!$A$2:$D$5000,3,FALSE),VLOOKUP(K1046,Master!$A$2:$C$5000,3,FALSE))</f>
        <v>วีรภัทร เรืองสังข์</v>
      </c>
      <c r="E1046" t="s">
        <v>5704</v>
      </c>
      <c r="F1046">
        <v>100697</v>
      </c>
      <c r="G1046">
        <v>1</v>
      </c>
      <c r="H1046">
        <v>54</v>
      </c>
      <c r="I1046">
        <f t="shared" si="16"/>
        <v>-54</v>
      </c>
      <c r="J1046">
        <f>IF(VLOOKUP(K1046,Master!$A$2:$C$5000,2,FALSE)=214,VLOOKUP(K1046,[1]Master0214!$A$2:$D$5000,4,FALSE),VLOOKUP(K1046,Master!$A$2:$C$5000,2,FALSE))</f>
        <v>217892</v>
      </c>
      <c r="K1046" t="s">
        <v>1528</v>
      </c>
      <c r="L1046" t="s">
        <v>202</v>
      </c>
      <c r="M1046" t="s">
        <v>126</v>
      </c>
      <c r="P1046">
        <v>1</v>
      </c>
      <c r="R1046" t="s">
        <v>5705</v>
      </c>
      <c r="S1046" t="s">
        <v>919</v>
      </c>
    </row>
    <row r="1047" spans="1:19" x14ac:dyDescent="0.25">
      <c r="A1047">
        <v>1</v>
      </c>
      <c r="B1047" t="s">
        <v>5689</v>
      </c>
      <c r="D1047" t="str">
        <f>IF(VLOOKUP(K1047,Master!$A$2:$C$5000,2,FALSE)=214,VLOOKUP(K1047,[1]Master0214!$A$2:$D$5000,3,FALSE),VLOOKUP(K1047,Master!$A$2:$C$5000,3,FALSE))</f>
        <v>สังวร สงสัย</v>
      </c>
      <c r="E1047" t="s">
        <v>5706</v>
      </c>
      <c r="F1047">
        <v>100697</v>
      </c>
      <c r="G1047">
        <v>1</v>
      </c>
      <c r="H1047">
        <v>92</v>
      </c>
      <c r="I1047">
        <f t="shared" si="16"/>
        <v>-92</v>
      </c>
      <c r="J1047">
        <f>IF(VLOOKUP(K1047,Master!$A$2:$C$5000,2,FALSE)=214,VLOOKUP(K1047,[1]Master0214!$A$2:$D$5000,4,FALSE),VLOOKUP(K1047,Master!$A$2:$C$5000,2,FALSE))</f>
        <v>218108</v>
      </c>
      <c r="K1047" t="s">
        <v>1581</v>
      </c>
      <c r="L1047" t="s">
        <v>317</v>
      </c>
      <c r="M1047" t="s">
        <v>126</v>
      </c>
      <c r="P1047">
        <v>1</v>
      </c>
      <c r="R1047" t="s">
        <v>5707</v>
      </c>
      <c r="S1047" t="s">
        <v>919</v>
      </c>
    </row>
    <row r="1048" spans="1:19" x14ac:dyDescent="0.25">
      <c r="A1048">
        <v>1</v>
      </c>
      <c r="B1048" t="s">
        <v>5689</v>
      </c>
      <c r="D1048" t="str">
        <f>IF(VLOOKUP(K1048,Master!$A$2:$C$5000,2,FALSE)=214,VLOOKUP(K1048,[1]Master0214!$A$2:$D$5000,3,FALSE),VLOOKUP(K1048,Master!$A$2:$C$5000,3,FALSE))</f>
        <v>พงษ์ศิริชัย บจก.</v>
      </c>
      <c r="E1048" t="s">
        <v>5708</v>
      </c>
      <c r="F1048">
        <v>100697</v>
      </c>
      <c r="G1048">
        <v>1</v>
      </c>
      <c r="H1048">
        <v>35</v>
      </c>
      <c r="I1048">
        <f t="shared" si="16"/>
        <v>-35</v>
      </c>
      <c r="J1048">
        <f>IF(VLOOKUP(K1048,Master!$A$2:$C$5000,2,FALSE)=214,VLOOKUP(K1048,[1]Master0214!$A$2:$D$5000,4,FALSE),VLOOKUP(K1048,Master!$A$2:$C$5000,2,FALSE))</f>
        <v>218157</v>
      </c>
      <c r="K1048" t="s">
        <v>1545</v>
      </c>
      <c r="L1048" t="s">
        <v>317</v>
      </c>
      <c r="M1048" t="s">
        <v>126</v>
      </c>
      <c r="P1048">
        <v>1</v>
      </c>
      <c r="R1048" t="s">
        <v>5709</v>
      </c>
      <c r="S1048" t="s">
        <v>919</v>
      </c>
    </row>
    <row r="1049" spans="1:19" x14ac:dyDescent="0.25">
      <c r="A1049">
        <v>1</v>
      </c>
      <c r="B1049" t="s">
        <v>5689</v>
      </c>
      <c r="D1049" t="str">
        <f>IF(VLOOKUP(K1049,Master!$A$2:$C$5000,2,FALSE)=214,VLOOKUP(K1049,[1]Master0214!$A$2:$D$5000,3,FALSE),VLOOKUP(K1049,Master!$A$2:$C$5000,3,FALSE))</f>
        <v>บัญชาพล พูนเกษม</v>
      </c>
      <c r="E1049" t="s">
        <v>5710</v>
      </c>
      <c r="F1049">
        <v>100697</v>
      </c>
      <c r="G1049">
        <v>1</v>
      </c>
      <c r="H1049">
        <v>99</v>
      </c>
      <c r="I1049">
        <f t="shared" si="16"/>
        <v>-99</v>
      </c>
      <c r="J1049">
        <f>IF(VLOOKUP(K1049,Master!$A$2:$C$5000,2,FALSE)=214,VLOOKUP(K1049,[1]Master0214!$A$2:$D$5000,4,FALSE),VLOOKUP(K1049,Master!$A$2:$C$5000,2,FALSE))</f>
        <v>218683</v>
      </c>
      <c r="K1049" t="s">
        <v>1939</v>
      </c>
      <c r="L1049" t="s">
        <v>2068</v>
      </c>
      <c r="M1049" t="s">
        <v>126</v>
      </c>
      <c r="P1049">
        <v>1</v>
      </c>
      <c r="R1049" t="s">
        <v>5711</v>
      </c>
      <c r="S1049" t="s">
        <v>919</v>
      </c>
    </row>
    <row r="1050" spans="1:19" x14ac:dyDescent="0.25">
      <c r="A1050">
        <v>1</v>
      </c>
      <c r="B1050" t="s">
        <v>5689</v>
      </c>
      <c r="D1050" t="str">
        <f>IF(VLOOKUP(K1050,Master!$A$2:$C$5000,2,FALSE)=214,VLOOKUP(K1050,[1]Master0214!$A$2:$D$5000,3,FALSE),VLOOKUP(K1050,Master!$A$2:$C$5000,3,FALSE))</f>
        <v>ศุภาพิชญ์  นาคทอง</v>
      </c>
      <c r="E1050" t="s">
        <v>5712</v>
      </c>
      <c r="F1050">
        <v>100697</v>
      </c>
      <c r="G1050">
        <v>1</v>
      </c>
      <c r="H1050">
        <v>70</v>
      </c>
      <c r="I1050">
        <f t="shared" si="16"/>
        <v>-70</v>
      </c>
      <c r="J1050">
        <f>IF(VLOOKUP(K1050,Master!$A$2:$C$5000,2,FALSE)=214,VLOOKUP(K1050,[1]Master0214!$A$2:$D$5000,4,FALSE),VLOOKUP(K1050,Master!$A$2:$C$5000,2,FALSE))</f>
        <v>218051</v>
      </c>
      <c r="K1050" t="s">
        <v>2089</v>
      </c>
      <c r="L1050" t="s">
        <v>317</v>
      </c>
      <c r="M1050" t="s">
        <v>126</v>
      </c>
      <c r="P1050">
        <v>1</v>
      </c>
      <c r="R1050" t="s">
        <v>5713</v>
      </c>
      <c r="S1050" t="s">
        <v>919</v>
      </c>
    </row>
    <row r="1051" spans="1:19" x14ac:dyDescent="0.25">
      <c r="A1051">
        <v>1</v>
      </c>
      <c r="B1051" t="s">
        <v>5689</v>
      </c>
      <c r="D1051" t="e">
        <f>IF(VLOOKUP(K1051,Master!$A$2:$C$5000,2,FALSE)=214,VLOOKUP(K1051,[1]Master0214!$A$2:$D$5000,3,FALSE),VLOOKUP(K1051,Master!$A$2:$C$5000,3,FALSE))</f>
        <v>#N/A</v>
      </c>
      <c r="E1051" t="s">
        <v>5714</v>
      </c>
      <c r="F1051">
        <v>100697</v>
      </c>
      <c r="G1051">
        <v>1</v>
      </c>
      <c r="H1051">
        <v>22</v>
      </c>
      <c r="I1051">
        <f t="shared" si="16"/>
        <v>-22</v>
      </c>
      <c r="J1051" t="e">
        <f>IF(VLOOKUP(K1051,Master!$A$2:$C$5000,2,FALSE)=214,VLOOKUP(K1051,[1]Master0214!$A$2:$D$5000,4,FALSE),VLOOKUP(K1051,Master!$A$2:$C$5000,2,FALSE))</f>
        <v>#N/A</v>
      </c>
      <c r="K1051" t="s">
        <v>2057</v>
      </c>
      <c r="L1051" t="s">
        <v>1049</v>
      </c>
      <c r="M1051" t="s">
        <v>126</v>
      </c>
      <c r="P1051">
        <v>1</v>
      </c>
      <c r="R1051" t="s">
        <v>5715</v>
      </c>
      <c r="S1051" t="s">
        <v>919</v>
      </c>
    </row>
    <row r="1052" spans="1:19" x14ac:dyDescent="0.25">
      <c r="A1052">
        <v>1</v>
      </c>
      <c r="B1052" t="s">
        <v>5689</v>
      </c>
      <c r="D1052" t="str">
        <f>IF(VLOOKUP(K1052,Master!$A$2:$C$5000,2,FALSE)=214,VLOOKUP(K1052,[1]Master0214!$A$2:$D$5000,3,FALSE),VLOOKUP(K1052,Master!$A$2:$C$5000,3,FALSE))</f>
        <v>วรางคณา เงินบำรุง</v>
      </c>
      <c r="E1052" t="s">
        <v>5716</v>
      </c>
      <c r="F1052">
        <v>100697</v>
      </c>
      <c r="G1052">
        <v>1</v>
      </c>
      <c r="H1052">
        <v>267</v>
      </c>
      <c r="I1052">
        <f t="shared" si="16"/>
        <v>-267</v>
      </c>
      <c r="J1052">
        <f>IF(VLOOKUP(K1052,Master!$A$2:$C$5000,2,FALSE)=214,VLOOKUP(K1052,[1]Master0214!$A$2:$D$5000,4,FALSE),VLOOKUP(K1052,Master!$A$2:$C$5000,2,FALSE))</f>
        <v>221572</v>
      </c>
      <c r="K1052" t="s">
        <v>2681</v>
      </c>
      <c r="L1052" t="s">
        <v>202</v>
      </c>
      <c r="M1052" t="s">
        <v>126</v>
      </c>
      <c r="P1052">
        <v>1</v>
      </c>
      <c r="R1052" t="s">
        <v>5717</v>
      </c>
      <c r="S1052" t="s">
        <v>919</v>
      </c>
    </row>
    <row r="1053" spans="1:19" x14ac:dyDescent="0.25">
      <c r="A1053">
        <v>1</v>
      </c>
      <c r="B1053" t="s">
        <v>5689</v>
      </c>
      <c r="D1053" t="e">
        <f>IF(VLOOKUP(K1053,Master!$A$2:$C$5000,2,FALSE)=214,VLOOKUP(K1053,[1]Master0214!$A$2:$D$5000,3,FALSE),VLOOKUP(K1053,Master!$A$2:$C$5000,3,FALSE))</f>
        <v>#N/A</v>
      </c>
      <c r="E1053" t="s">
        <v>5718</v>
      </c>
      <c r="F1053">
        <v>100697</v>
      </c>
      <c r="G1053">
        <v>1</v>
      </c>
      <c r="H1053">
        <v>-15840</v>
      </c>
      <c r="I1053">
        <f t="shared" si="16"/>
        <v>15840</v>
      </c>
      <c r="J1053" t="e">
        <f>IF(VLOOKUP(K1053,Master!$A$2:$C$5000,2,FALSE)=214,VLOOKUP(K1053,[1]Master0214!$A$2:$D$5000,4,FALSE),VLOOKUP(K1053,Master!$A$2:$C$5000,2,FALSE))</f>
        <v>#N/A</v>
      </c>
      <c r="K1053" t="s">
        <v>3521</v>
      </c>
      <c r="L1053" t="s">
        <v>3503</v>
      </c>
      <c r="M1053" t="s">
        <v>126</v>
      </c>
      <c r="P1053">
        <v>1</v>
      </c>
      <c r="R1053" t="s">
        <v>5719</v>
      </c>
      <c r="S1053" t="s">
        <v>1037</v>
      </c>
    </row>
    <row r="1054" spans="1:19" x14ac:dyDescent="0.25">
      <c r="A1054">
        <v>1</v>
      </c>
      <c r="B1054" t="s">
        <v>5689</v>
      </c>
      <c r="D1054" t="e">
        <f>IF(VLOOKUP(K1054,Master!$A$2:$C$5000,2,FALSE)=214,VLOOKUP(K1054,[1]Master0214!$A$2:$D$5000,3,FALSE),VLOOKUP(K1054,Master!$A$2:$C$5000,3,FALSE))</f>
        <v>#N/A</v>
      </c>
      <c r="E1054" t="s">
        <v>5720</v>
      </c>
      <c r="F1054">
        <v>100697</v>
      </c>
      <c r="G1054">
        <v>1</v>
      </c>
      <c r="H1054">
        <v>4752</v>
      </c>
      <c r="I1054">
        <f t="shared" si="16"/>
        <v>-4752</v>
      </c>
      <c r="J1054" t="e">
        <f>IF(VLOOKUP(K1054,Master!$A$2:$C$5000,2,FALSE)=214,VLOOKUP(K1054,[1]Master0214!$A$2:$D$5000,4,FALSE),VLOOKUP(K1054,Master!$A$2:$C$5000,2,FALSE))</f>
        <v>#N/A</v>
      </c>
      <c r="K1054" t="s">
        <v>3541</v>
      </c>
      <c r="L1054" t="s">
        <v>3501</v>
      </c>
      <c r="M1054" t="s">
        <v>126</v>
      </c>
      <c r="P1054">
        <v>1</v>
      </c>
      <c r="R1054" t="s">
        <v>5721</v>
      </c>
      <c r="S1054" t="s">
        <v>919</v>
      </c>
    </row>
    <row r="1055" spans="1:19" x14ac:dyDescent="0.25">
      <c r="A1055">
        <v>1</v>
      </c>
      <c r="B1055" t="s">
        <v>5689</v>
      </c>
      <c r="D1055" t="str">
        <f>IF(VLOOKUP(K1055,Master!$A$2:$C$5000,2,FALSE)=214,VLOOKUP(K1055,[1]Master0214!$A$2:$D$5000,3,FALSE),VLOOKUP(K1055,Master!$A$2:$C$5000,3,FALSE))</f>
        <v>วิทิตพันธ์ ทรานสปอร์ต บจก.</v>
      </c>
      <c r="E1055" t="s">
        <v>5722</v>
      </c>
      <c r="F1055">
        <v>100697</v>
      </c>
      <c r="G1055">
        <v>1</v>
      </c>
      <c r="H1055">
        <v>40</v>
      </c>
      <c r="I1055">
        <f t="shared" si="16"/>
        <v>-40</v>
      </c>
      <c r="J1055">
        <f>IF(VLOOKUP(K1055,Master!$A$2:$C$5000,2,FALSE)=214,VLOOKUP(K1055,[1]Master0214!$A$2:$D$5000,4,FALSE),VLOOKUP(K1055,Master!$A$2:$C$5000,2,FALSE))</f>
        <v>218234</v>
      </c>
      <c r="K1055" t="s">
        <v>1511</v>
      </c>
      <c r="L1055" t="s">
        <v>317</v>
      </c>
      <c r="M1055" t="s">
        <v>126</v>
      </c>
      <c r="P1055">
        <v>1</v>
      </c>
      <c r="R1055" t="s">
        <v>5723</v>
      </c>
      <c r="S1055" t="s">
        <v>919</v>
      </c>
    </row>
    <row r="1056" spans="1:19" x14ac:dyDescent="0.25">
      <c r="A1056">
        <v>1</v>
      </c>
      <c r="B1056" t="s">
        <v>5689</v>
      </c>
      <c r="D1056" t="str">
        <f>IF(VLOOKUP(K1056,Master!$A$2:$C$5000,2,FALSE)=214,VLOOKUP(K1056,[1]Master0214!$A$2:$D$5000,3,FALSE),VLOOKUP(K1056,Master!$A$2:$C$5000,3,FALSE))</f>
        <v>สังวร สงสัย</v>
      </c>
      <c r="E1056" t="s">
        <v>5724</v>
      </c>
      <c r="F1056">
        <v>100697</v>
      </c>
      <c r="G1056">
        <v>1</v>
      </c>
      <c r="H1056">
        <v>30</v>
      </c>
      <c r="I1056">
        <f t="shared" si="16"/>
        <v>-30</v>
      </c>
      <c r="J1056">
        <f>IF(VLOOKUP(K1056,Master!$A$2:$C$5000,2,FALSE)=214,VLOOKUP(K1056,[1]Master0214!$A$2:$D$5000,4,FALSE),VLOOKUP(K1056,Master!$A$2:$C$5000,2,FALSE))</f>
        <v>218108</v>
      </c>
      <c r="K1056" t="s">
        <v>1540</v>
      </c>
      <c r="L1056" t="s">
        <v>317</v>
      </c>
      <c r="M1056" t="s">
        <v>126</v>
      </c>
      <c r="P1056">
        <v>1</v>
      </c>
      <c r="R1056" t="s">
        <v>5725</v>
      </c>
      <c r="S1056" t="s">
        <v>919</v>
      </c>
    </row>
    <row r="1057" spans="1:19" x14ac:dyDescent="0.25">
      <c r="A1057">
        <v>1</v>
      </c>
      <c r="B1057" t="s">
        <v>5689</v>
      </c>
      <c r="D1057" t="str">
        <f>IF(VLOOKUP(K1057,Master!$A$2:$C$5000,2,FALSE)=214,VLOOKUP(K1057,[1]Master0214!$A$2:$D$5000,3,FALSE),VLOOKUP(K1057,Master!$A$2:$C$5000,3,FALSE))</f>
        <v>อัครวัฒน์ กิตติภักดีพันธ์</v>
      </c>
      <c r="E1057" t="s">
        <v>5726</v>
      </c>
      <c r="F1057">
        <v>100697</v>
      </c>
      <c r="G1057">
        <v>1</v>
      </c>
      <c r="H1057">
        <v>45</v>
      </c>
      <c r="I1057">
        <f t="shared" si="16"/>
        <v>-45</v>
      </c>
      <c r="J1057">
        <f>IF(VLOOKUP(K1057,Master!$A$2:$C$5000,2,FALSE)=214,VLOOKUP(K1057,[1]Master0214!$A$2:$D$5000,4,FALSE),VLOOKUP(K1057,Master!$A$2:$C$5000,2,FALSE))</f>
        <v>218617</v>
      </c>
      <c r="K1057" t="s">
        <v>1950</v>
      </c>
      <c r="L1057" t="s">
        <v>1059</v>
      </c>
      <c r="M1057" t="s">
        <v>126</v>
      </c>
      <c r="P1057">
        <v>1</v>
      </c>
      <c r="R1057" t="s">
        <v>5727</v>
      </c>
      <c r="S1057" t="s">
        <v>919</v>
      </c>
    </row>
    <row r="1058" spans="1:19" x14ac:dyDescent="0.25">
      <c r="A1058">
        <v>1</v>
      </c>
      <c r="B1058" t="s">
        <v>5689</v>
      </c>
      <c r="D1058" t="str">
        <f>IF(VLOOKUP(K1058,Master!$A$2:$C$5000,2,FALSE)=214,VLOOKUP(K1058,[1]Master0214!$A$2:$D$5000,3,FALSE),VLOOKUP(K1058,Master!$A$2:$C$5000,3,FALSE))</f>
        <v>ระวีวัฒน์ ลาภยั่งยืน</v>
      </c>
      <c r="E1058" t="s">
        <v>5728</v>
      </c>
      <c r="F1058">
        <v>100697</v>
      </c>
      <c r="G1058">
        <v>1</v>
      </c>
      <c r="H1058">
        <v>45</v>
      </c>
      <c r="I1058">
        <f t="shared" si="16"/>
        <v>-45</v>
      </c>
      <c r="J1058">
        <f>IF(VLOOKUP(K1058,Master!$A$2:$C$5000,2,FALSE)=214,VLOOKUP(K1058,[1]Master0214!$A$2:$D$5000,4,FALSE),VLOOKUP(K1058,Master!$A$2:$C$5000,2,FALSE))</f>
        <v>218274</v>
      </c>
      <c r="K1058" t="s">
        <v>2554</v>
      </c>
      <c r="L1058" t="s">
        <v>1059</v>
      </c>
      <c r="M1058" t="s">
        <v>126</v>
      </c>
      <c r="P1058">
        <v>1</v>
      </c>
      <c r="R1058" t="s">
        <v>5729</v>
      </c>
      <c r="S1058" t="s">
        <v>919</v>
      </c>
    </row>
    <row r="1059" spans="1:19" x14ac:dyDescent="0.25">
      <c r="A1059">
        <v>1</v>
      </c>
      <c r="B1059" t="s">
        <v>5689</v>
      </c>
      <c r="D1059" t="str">
        <f>IF(VLOOKUP(K1059,Master!$A$2:$C$5000,2,FALSE)=214,VLOOKUP(K1059,[1]Master0214!$A$2:$D$5000,3,FALSE),VLOOKUP(K1059,Master!$A$2:$C$5000,3,FALSE))</f>
        <v>บจ.เชียงใหม่สไลด์ออน2020</v>
      </c>
      <c r="E1059" t="s">
        <v>5730</v>
      </c>
      <c r="F1059">
        <v>100697</v>
      </c>
      <c r="G1059">
        <v>1</v>
      </c>
      <c r="H1059">
        <v>39</v>
      </c>
      <c r="I1059">
        <f t="shared" si="16"/>
        <v>-39</v>
      </c>
      <c r="J1059">
        <f>IF(VLOOKUP(K1059,Master!$A$2:$C$5000,2,FALSE)=214,VLOOKUP(K1059,[1]Master0214!$A$2:$D$5000,4,FALSE),VLOOKUP(K1059,Master!$A$2:$C$5000,2,FALSE))</f>
        <v>218717</v>
      </c>
      <c r="K1059" t="s">
        <v>2022</v>
      </c>
      <c r="L1059" t="s">
        <v>1059</v>
      </c>
      <c r="M1059" t="s">
        <v>126</v>
      </c>
      <c r="P1059">
        <v>1</v>
      </c>
      <c r="R1059" t="s">
        <v>5731</v>
      </c>
      <c r="S1059" t="s">
        <v>919</v>
      </c>
    </row>
    <row r="1060" spans="1:19" x14ac:dyDescent="0.25">
      <c r="A1060">
        <v>1</v>
      </c>
      <c r="B1060" t="s">
        <v>5689</v>
      </c>
      <c r="D1060" t="str">
        <f>IF(VLOOKUP(K1060,Master!$A$2:$C$5000,2,FALSE)=214,VLOOKUP(K1060,[1]Master0214!$A$2:$D$5000,3,FALSE),VLOOKUP(K1060,Master!$A$2:$C$5000,3,FALSE))</f>
        <v>จตุพร  แสงมณีวรรณ</v>
      </c>
      <c r="E1060" t="s">
        <v>5732</v>
      </c>
      <c r="F1060">
        <v>100697</v>
      </c>
      <c r="G1060">
        <v>1</v>
      </c>
      <c r="H1060">
        <v>35</v>
      </c>
      <c r="I1060">
        <f t="shared" si="16"/>
        <v>-35</v>
      </c>
      <c r="J1060">
        <f>IF(VLOOKUP(K1060,Master!$A$2:$C$5000,2,FALSE)=214,VLOOKUP(K1060,[1]Master0214!$A$2:$D$5000,4,FALSE),VLOOKUP(K1060,Master!$A$2:$C$5000,2,FALSE))</f>
        <v>218045</v>
      </c>
      <c r="K1060" t="s">
        <v>1506</v>
      </c>
      <c r="L1060" t="s">
        <v>1059</v>
      </c>
      <c r="M1060" t="s">
        <v>126</v>
      </c>
      <c r="P1060">
        <v>1</v>
      </c>
      <c r="R1060" t="s">
        <v>5733</v>
      </c>
      <c r="S1060" t="s">
        <v>919</v>
      </c>
    </row>
    <row r="1061" spans="1:19" x14ac:dyDescent="0.25">
      <c r="A1061">
        <v>1</v>
      </c>
      <c r="B1061" t="s">
        <v>5689</v>
      </c>
      <c r="D1061" t="str">
        <f>IF(VLOOKUP(K1061,Master!$A$2:$C$5000,2,FALSE)=214,VLOOKUP(K1061,[1]Master0214!$A$2:$D$5000,3,FALSE),VLOOKUP(K1061,Master!$A$2:$C$5000,3,FALSE))</f>
        <v>หัสดินทร์ บัวทอง</v>
      </c>
      <c r="E1061" t="s">
        <v>5734</v>
      </c>
      <c r="F1061">
        <v>100697</v>
      </c>
      <c r="G1061">
        <v>1</v>
      </c>
      <c r="H1061">
        <v>45</v>
      </c>
      <c r="I1061">
        <f t="shared" si="16"/>
        <v>-45</v>
      </c>
      <c r="J1061">
        <f>IF(VLOOKUP(K1061,Master!$A$2:$C$5000,2,FALSE)=214,VLOOKUP(K1061,[1]Master0214!$A$2:$D$5000,4,FALSE),VLOOKUP(K1061,Master!$A$2:$C$5000,2,FALSE))</f>
        <v>218588</v>
      </c>
      <c r="K1061" t="s">
        <v>1953</v>
      </c>
      <c r="L1061" t="s">
        <v>1059</v>
      </c>
      <c r="M1061" t="s">
        <v>126</v>
      </c>
      <c r="P1061">
        <v>1</v>
      </c>
      <c r="R1061" t="s">
        <v>5735</v>
      </c>
      <c r="S1061" t="s">
        <v>919</v>
      </c>
    </row>
    <row r="1062" spans="1:19" x14ac:dyDescent="0.25">
      <c r="A1062">
        <v>1</v>
      </c>
      <c r="B1062" t="s">
        <v>5689</v>
      </c>
      <c r="D1062" t="str">
        <f>IF(VLOOKUP(K1062,Master!$A$2:$C$5000,2,FALSE)=214,VLOOKUP(K1062,[1]Master0214!$A$2:$D$5000,3,FALSE),VLOOKUP(K1062,Master!$A$2:$C$5000,3,FALSE))</f>
        <v>พงษ์ไพศาล เต๋จา</v>
      </c>
      <c r="E1062" t="s">
        <v>5736</v>
      </c>
      <c r="F1062">
        <v>100697</v>
      </c>
      <c r="G1062">
        <v>1</v>
      </c>
      <c r="H1062">
        <v>39</v>
      </c>
      <c r="I1062">
        <f t="shared" si="16"/>
        <v>-39</v>
      </c>
      <c r="J1062">
        <f>IF(VLOOKUP(K1062,Master!$A$2:$C$5000,2,FALSE)=214,VLOOKUP(K1062,[1]Master0214!$A$2:$D$5000,4,FALSE),VLOOKUP(K1062,Master!$A$2:$C$5000,2,FALSE))</f>
        <v>218937</v>
      </c>
      <c r="K1062" t="s">
        <v>2129</v>
      </c>
      <c r="L1062" t="s">
        <v>1059</v>
      </c>
      <c r="M1062" t="s">
        <v>126</v>
      </c>
      <c r="P1062">
        <v>1</v>
      </c>
      <c r="R1062" t="s">
        <v>5737</v>
      </c>
      <c r="S1062" t="s">
        <v>919</v>
      </c>
    </row>
    <row r="1063" spans="1:19" x14ac:dyDescent="0.25">
      <c r="A1063">
        <v>1</v>
      </c>
      <c r="B1063" t="s">
        <v>5689</v>
      </c>
      <c r="D1063" t="str">
        <f>IF(VLOOKUP(K1063,Master!$A$2:$C$5000,2,FALSE)=214,VLOOKUP(K1063,[1]Master0214!$A$2:$D$5000,3,FALSE),VLOOKUP(K1063,Master!$A$2:$C$5000,3,FALSE))</f>
        <v>พงษ์ศิริชัย บจก.</v>
      </c>
      <c r="E1063" t="s">
        <v>5738</v>
      </c>
      <c r="F1063">
        <v>100697</v>
      </c>
      <c r="G1063">
        <v>1</v>
      </c>
      <c r="H1063">
        <v>15</v>
      </c>
      <c r="I1063">
        <f t="shared" si="16"/>
        <v>-15</v>
      </c>
      <c r="J1063">
        <f>IF(VLOOKUP(K1063,Master!$A$2:$C$5000,2,FALSE)=214,VLOOKUP(K1063,[1]Master0214!$A$2:$D$5000,4,FALSE),VLOOKUP(K1063,Master!$A$2:$C$5000,2,FALSE))</f>
        <v>218157</v>
      </c>
      <c r="K1063" t="s">
        <v>2354</v>
      </c>
      <c r="L1063" t="s">
        <v>317</v>
      </c>
      <c r="M1063" t="s">
        <v>126</v>
      </c>
      <c r="P1063">
        <v>1</v>
      </c>
      <c r="R1063" t="s">
        <v>5739</v>
      </c>
      <c r="S1063" t="s">
        <v>919</v>
      </c>
    </row>
    <row r="1064" spans="1:19" x14ac:dyDescent="0.25">
      <c r="A1064">
        <v>1</v>
      </c>
      <c r="B1064" t="s">
        <v>5689</v>
      </c>
      <c r="D1064" t="str">
        <f>IF(VLOOKUP(K1064,Master!$A$2:$C$5000,2,FALSE)=214,VLOOKUP(K1064,[1]Master0214!$A$2:$D$5000,3,FALSE),VLOOKUP(K1064,Master!$A$2:$C$5000,3,FALSE))</f>
        <v>เอกภาพ เงาทอง</v>
      </c>
      <c r="E1064" t="s">
        <v>5740</v>
      </c>
      <c r="F1064">
        <v>100697</v>
      </c>
      <c r="G1064">
        <v>1</v>
      </c>
      <c r="H1064">
        <v>15</v>
      </c>
      <c r="I1064">
        <f t="shared" si="16"/>
        <v>-15</v>
      </c>
      <c r="J1064">
        <f>IF(VLOOKUP(K1064,Master!$A$2:$C$5000,2,FALSE)=214,VLOOKUP(K1064,[1]Master0214!$A$2:$D$5000,4,FALSE),VLOOKUP(K1064,Master!$A$2:$C$5000,2,FALSE))</f>
        <v>221326</v>
      </c>
      <c r="K1064" t="s">
        <v>1057</v>
      </c>
      <c r="L1064" t="s">
        <v>1056</v>
      </c>
      <c r="M1064" t="s">
        <v>126</v>
      </c>
      <c r="P1064">
        <v>1</v>
      </c>
      <c r="R1064" t="s">
        <v>5741</v>
      </c>
      <c r="S1064" t="s">
        <v>919</v>
      </c>
    </row>
    <row r="1065" spans="1:19" x14ac:dyDescent="0.25">
      <c r="A1065">
        <v>1</v>
      </c>
      <c r="B1065" t="s">
        <v>5689</v>
      </c>
      <c r="D1065" t="str">
        <f>IF(VLOOKUP(K1065,Master!$A$2:$C$5000,2,FALSE)=214,VLOOKUP(K1065,[1]Master0214!$A$2:$D$5000,3,FALSE),VLOOKUP(K1065,Master!$A$2:$C$5000,3,FALSE))</f>
        <v>สังวร สงสัย</v>
      </c>
      <c r="E1065" t="s">
        <v>5742</v>
      </c>
      <c r="F1065">
        <v>100697</v>
      </c>
      <c r="G1065">
        <v>1</v>
      </c>
      <c r="H1065">
        <v>95.75</v>
      </c>
      <c r="I1065">
        <f t="shared" si="16"/>
        <v>-95.75</v>
      </c>
      <c r="J1065">
        <f>IF(VLOOKUP(K1065,Master!$A$2:$C$5000,2,FALSE)=214,VLOOKUP(K1065,[1]Master0214!$A$2:$D$5000,4,FALSE),VLOOKUP(K1065,Master!$A$2:$C$5000,2,FALSE))</f>
        <v>218108</v>
      </c>
      <c r="K1065" t="s">
        <v>2018</v>
      </c>
      <c r="L1065" t="s">
        <v>317</v>
      </c>
      <c r="M1065" t="s">
        <v>126</v>
      </c>
      <c r="P1065">
        <v>1</v>
      </c>
      <c r="R1065" t="s">
        <v>5743</v>
      </c>
      <c r="S1065" t="s">
        <v>919</v>
      </c>
    </row>
    <row r="1066" spans="1:19" x14ac:dyDescent="0.25">
      <c r="A1066">
        <v>1</v>
      </c>
      <c r="B1066" t="s">
        <v>5689</v>
      </c>
      <c r="D1066" t="str">
        <f>IF(VLOOKUP(K1066,Master!$A$2:$C$5000,2,FALSE)=214,VLOOKUP(K1066,[1]Master0214!$A$2:$D$5000,3,FALSE),VLOOKUP(K1066,Master!$A$2:$C$5000,3,FALSE))</f>
        <v>บจ.จี-ตอง โลจิสติกส์</v>
      </c>
      <c r="E1066" t="s">
        <v>5744</v>
      </c>
      <c r="F1066">
        <v>100697</v>
      </c>
      <c r="G1066">
        <v>1</v>
      </c>
      <c r="H1066">
        <v>15</v>
      </c>
      <c r="I1066">
        <f t="shared" si="16"/>
        <v>-15</v>
      </c>
      <c r="J1066">
        <f>IF(VLOOKUP(K1066,Master!$A$2:$C$5000,2,FALSE)=214,VLOOKUP(K1066,[1]Master0214!$A$2:$D$5000,4,FALSE),VLOOKUP(K1066,Master!$A$2:$C$5000,2,FALSE))</f>
        <v>220999</v>
      </c>
      <c r="K1066" t="s">
        <v>2562</v>
      </c>
      <c r="L1066" t="s">
        <v>1045</v>
      </c>
      <c r="M1066" t="s">
        <v>126</v>
      </c>
      <c r="P1066">
        <v>1</v>
      </c>
      <c r="R1066" t="s">
        <v>5745</v>
      </c>
      <c r="S1066" t="s">
        <v>919</v>
      </c>
    </row>
    <row r="1067" spans="1:19" x14ac:dyDescent="0.25">
      <c r="A1067">
        <v>1</v>
      </c>
      <c r="B1067" t="s">
        <v>5689</v>
      </c>
      <c r="D1067" t="e">
        <f>IF(VLOOKUP(K1067,Master!$A$2:$C$5000,2,FALSE)=214,VLOOKUP(K1067,[1]Master0214!$A$2:$D$5000,3,FALSE),VLOOKUP(K1067,Master!$A$2:$C$5000,3,FALSE))</f>
        <v>#N/A</v>
      </c>
      <c r="E1067" t="s">
        <v>5746</v>
      </c>
      <c r="F1067">
        <v>100697</v>
      </c>
      <c r="G1067">
        <v>1</v>
      </c>
      <c r="H1067">
        <v>15</v>
      </c>
      <c r="I1067">
        <f t="shared" si="16"/>
        <v>-15</v>
      </c>
      <c r="J1067" t="e">
        <f>IF(VLOOKUP(K1067,Master!$A$2:$C$5000,2,FALSE)=214,VLOOKUP(K1067,[1]Master0214!$A$2:$D$5000,4,FALSE),VLOOKUP(K1067,Master!$A$2:$C$5000,2,FALSE))</f>
        <v>#N/A</v>
      </c>
      <c r="K1067" t="s">
        <v>3513</v>
      </c>
      <c r="L1067" t="s">
        <v>1045</v>
      </c>
      <c r="M1067" t="s">
        <v>126</v>
      </c>
      <c r="P1067">
        <v>1</v>
      </c>
      <c r="R1067" t="s">
        <v>5747</v>
      </c>
      <c r="S1067" t="s">
        <v>919</v>
      </c>
    </row>
    <row r="1068" spans="1:19" x14ac:dyDescent="0.25">
      <c r="A1068">
        <v>1</v>
      </c>
      <c r="B1068" t="s">
        <v>5689</v>
      </c>
      <c r="D1068" t="str">
        <f>IF(VLOOKUP(K1068,Master!$A$2:$C$5000,2,FALSE)=214,VLOOKUP(K1068,[1]Master0214!$A$2:$D$5000,3,FALSE),VLOOKUP(K1068,Master!$A$2:$C$5000,3,FALSE))</f>
        <v>วีรพัฒน์ เงินมา</v>
      </c>
      <c r="E1068" t="s">
        <v>5748</v>
      </c>
      <c r="F1068">
        <v>100697</v>
      </c>
      <c r="G1068">
        <v>1</v>
      </c>
      <c r="H1068">
        <v>163</v>
      </c>
      <c r="I1068">
        <f t="shared" si="16"/>
        <v>-163</v>
      </c>
      <c r="J1068">
        <f>IF(VLOOKUP(K1068,Master!$A$2:$C$5000,2,FALSE)=214,VLOOKUP(K1068,[1]Master0214!$A$2:$D$5000,4,FALSE),VLOOKUP(K1068,Master!$A$2:$C$5000,2,FALSE))</f>
        <v>218339</v>
      </c>
      <c r="K1068" t="s">
        <v>2012</v>
      </c>
      <c r="L1068" t="s">
        <v>3510</v>
      </c>
      <c r="M1068" t="s">
        <v>126</v>
      </c>
      <c r="P1068">
        <v>1</v>
      </c>
      <c r="R1068" t="s">
        <v>5749</v>
      </c>
      <c r="S1068" t="s">
        <v>919</v>
      </c>
    </row>
    <row r="1069" spans="1:19" x14ac:dyDescent="0.25">
      <c r="A1069">
        <v>1</v>
      </c>
      <c r="B1069" t="s">
        <v>5689</v>
      </c>
      <c r="D1069" t="str">
        <f>IF(VLOOKUP(K1069,Master!$A$2:$C$5000,2,FALSE)=214,VLOOKUP(K1069,[1]Master0214!$A$2:$D$5000,3,FALSE),VLOOKUP(K1069,Master!$A$2:$C$5000,3,FALSE))</f>
        <v>ศิริพงษ์ ปอสูงเนิน</v>
      </c>
      <c r="E1069" t="s">
        <v>5750</v>
      </c>
      <c r="F1069">
        <v>100697</v>
      </c>
      <c r="G1069">
        <v>1</v>
      </c>
      <c r="H1069">
        <v>64.009999999999991</v>
      </c>
      <c r="I1069">
        <f t="shared" si="16"/>
        <v>-64.009999999999991</v>
      </c>
      <c r="J1069">
        <f>IF(VLOOKUP(K1069,Master!$A$2:$C$5000,2,FALSE)=214,VLOOKUP(K1069,[1]Master0214!$A$2:$D$5000,4,FALSE),VLOOKUP(K1069,Master!$A$2:$C$5000,2,FALSE))</f>
        <v>218888</v>
      </c>
      <c r="K1069" t="s">
        <v>2072</v>
      </c>
      <c r="L1069" t="s">
        <v>2068</v>
      </c>
      <c r="M1069" t="s">
        <v>126</v>
      </c>
      <c r="P1069">
        <v>1</v>
      </c>
      <c r="R1069" t="s">
        <v>5751</v>
      </c>
      <c r="S1069" t="s">
        <v>919</v>
      </c>
    </row>
    <row r="1070" spans="1:19" x14ac:dyDescent="0.25">
      <c r="A1070">
        <v>1</v>
      </c>
      <c r="B1070" t="s">
        <v>5689</v>
      </c>
      <c r="D1070" t="str">
        <f>IF(VLOOKUP(K1070,Master!$A$2:$C$5000,2,FALSE)=214,VLOOKUP(K1070,[1]Master0214!$A$2:$D$5000,3,FALSE),VLOOKUP(K1070,Master!$A$2:$C$5000,3,FALSE))</f>
        <v>ณัฐธิดา เลขะวณิชย์</v>
      </c>
      <c r="E1070" t="s">
        <v>5752</v>
      </c>
      <c r="F1070">
        <v>100697</v>
      </c>
      <c r="G1070">
        <v>1</v>
      </c>
      <c r="H1070">
        <v>18</v>
      </c>
      <c r="I1070">
        <f t="shared" si="16"/>
        <v>-18</v>
      </c>
      <c r="J1070">
        <f>IF(VLOOKUP(K1070,Master!$A$2:$C$5000,2,FALSE)=214,VLOOKUP(K1070,[1]Master0214!$A$2:$D$5000,4,FALSE),VLOOKUP(K1070,Master!$A$2:$C$5000,2,FALSE))</f>
        <v>221641</v>
      </c>
      <c r="K1070" t="s">
        <v>2500</v>
      </c>
      <c r="L1070" t="s">
        <v>254</v>
      </c>
      <c r="M1070" t="s">
        <v>126</v>
      </c>
      <c r="P1070">
        <v>1</v>
      </c>
      <c r="R1070" t="s">
        <v>5753</v>
      </c>
      <c r="S1070" t="s">
        <v>919</v>
      </c>
    </row>
    <row r="1071" spans="1:19" x14ac:dyDescent="0.25">
      <c r="A1071">
        <v>1</v>
      </c>
      <c r="B1071" t="s">
        <v>5689</v>
      </c>
      <c r="D1071" t="str">
        <f>IF(VLOOKUP(K1071,Master!$A$2:$C$5000,2,FALSE)=214,VLOOKUP(K1071,[1]Master0214!$A$2:$D$5000,3,FALSE),VLOOKUP(K1071,Master!$A$2:$C$5000,3,FALSE))</f>
        <v>ศุภวิชญ์ ขัดสืบ</v>
      </c>
      <c r="E1071" t="s">
        <v>5754</v>
      </c>
      <c r="F1071">
        <v>100697</v>
      </c>
      <c r="G1071">
        <v>1</v>
      </c>
      <c r="H1071">
        <v>86</v>
      </c>
      <c r="I1071">
        <f t="shared" si="16"/>
        <v>-86</v>
      </c>
      <c r="J1071">
        <f>IF(VLOOKUP(K1071,Master!$A$2:$C$5000,2,FALSE)=214,VLOOKUP(K1071,[1]Master0214!$A$2:$D$5000,4,FALSE),VLOOKUP(K1071,Master!$A$2:$C$5000,2,FALSE))</f>
        <v>221474</v>
      </c>
      <c r="K1071" t="s">
        <v>2479</v>
      </c>
      <c r="L1071" t="s">
        <v>254</v>
      </c>
      <c r="M1071" t="s">
        <v>126</v>
      </c>
      <c r="P1071">
        <v>1</v>
      </c>
      <c r="R1071" t="s">
        <v>5755</v>
      </c>
      <c r="S1071" t="s">
        <v>919</v>
      </c>
    </row>
    <row r="1072" spans="1:19" x14ac:dyDescent="0.25">
      <c r="A1072">
        <v>1</v>
      </c>
      <c r="B1072" t="s">
        <v>5689</v>
      </c>
      <c r="D1072" t="str">
        <f>IF(VLOOKUP(K1072,Master!$A$2:$C$5000,2,FALSE)=214,VLOOKUP(K1072,[1]Master0214!$A$2:$D$5000,3,FALSE),VLOOKUP(K1072,Master!$A$2:$C$5000,3,FALSE))</f>
        <v>ธนะศักดิ์ ลำมะนา</v>
      </c>
      <c r="E1072" t="s">
        <v>5756</v>
      </c>
      <c r="F1072">
        <v>100697</v>
      </c>
      <c r="G1072">
        <v>1</v>
      </c>
      <c r="H1072">
        <v>22</v>
      </c>
      <c r="I1072">
        <f t="shared" si="16"/>
        <v>-22</v>
      </c>
      <c r="J1072">
        <f>IF(VLOOKUP(K1072,Master!$A$2:$C$5000,2,FALSE)=214,VLOOKUP(K1072,[1]Master0214!$A$2:$D$5000,4,FALSE),VLOOKUP(K1072,Master!$A$2:$C$5000,2,FALSE))</f>
        <v>219431</v>
      </c>
      <c r="K1072" t="s">
        <v>2133</v>
      </c>
      <c r="L1072" t="s">
        <v>2068</v>
      </c>
      <c r="M1072" t="s">
        <v>126</v>
      </c>
      <c r="P1072">
        <v>1</v>
      </c>
      <c r="R1072" t="s">
        <v>5757</v>
      </c>
      <c r="S1072" t="s">
        <v>919</v>
      </c>
    </row>
    <row r="1073" spans="1:19" x14ac:dyDescent="0.25">
      <c r="A1073">
        <v>1</v>
      </c>
      <c r="B1073" t="s">
        <v>5689</v>
      </c>
      <c r="D1073" t="str">
        <f>IF(VLOOKUP(K1073,Master!$A$2:$C$5000,2,FALSE)=214,VLOOKUP(K1073,[1]Master0214!$A$2:$D$5000,3,FALSE),VLOOKUP(K1073,Master!$A$2:$C$5000,3,FALSE))</f>
        <v>วิราภรณ์ ณ อยุธยา</v>
      </c>
      <c r="E1073" t="s">
        <v>5758</v>
      </c>
      <c r="F1073">
        <v>100697</v>
      </c>
      <c r="G1073">
        <v>1</v>
      </c>
      <c r="H1073">
        <v>24</v>
      </c>
      <c r="I1073">
        <f t="shared" si="16"/>
        <v>-24</v>
      </c>
      <c r="J1073">
        <f>IF(VLOOKUP(K1073,Master!$A$2:$C$5000,2,FALSE)=214,VLOOKUP(K1073,[1]Master0214!$A$2:$D$5000,4,FALSE),VLOOKUP(K1073,Master!$A$2:$C$5000,2,FALSE))</f>
        <v>219134</v>
      </c>
      <c r="K1073" t="s">
        <v>2124</v>
      </c>
      <c r="L1073" t="s">
        <v>2068</v>
      </c>
      <c r="M1073" t="s">
        <v>126</v>
      </c>
      <c r="P1073">
        <v>1</v>
      </c>
      <c r="R1073" t="s">
        <v>5759</v>
      </c>
      <c r="S1073" t="s">
        <v>919</v>
      </c>
    </row>
    <row r="1074" spans="1:19" x14ac:dyDescent="0.25">
      <c r="A1074">
        <v>1</v>
      </c>
      <c r="B1074" t="s">
        <v>5689</v>
      </c>
      <c r="D1074" t="str">
        <f>IF(VLOOKUP(K1074,Master!$A$2:$C$5000,2,FALSE)=214,VLOOKUP(K1074,[1]Master0214!$A$2:$D$5000,3,FALSE),VLOOKUP(K1074,Master!$A$2:$C$5000,3,FALSE))</f>
        <v>ชฎาพร ทันทะเนตร</v>
      </c>
      <c r="E1074" t="s">
        <v>5760</v>
      </c>
      <c r="F1074">
        <v>100697</v>
      </c>
      <c r="G1074">
        <v>1</v>
      </c>
      <c r="H1074">
        <v>136.99</v>
      </c>
      <c r="I1074">
        <f t="shared" si="16"/>
        <v>-136.99</v>
      </c>
      <c r="J1074">
        <f>IF(VLOOKUP(K1074,Master!$A$2:$C$5000,2,FALSE)=214,VLOOKUP(K1074,[1]Master0214!$A$2:$D$5000,4,FALSE),VLOOKUP(K1074,Master!$A$2:$C$5000,2,FALSE))</f>
        <v>218207</v>
      </c>
      <c r="K1074" t="s">
        <v>1507</v>
      </c>
      <c r="L1074" t="s">
        <v>2068</v>
      </c>
      <c r="M1074" t="s">
        <v>126</v>
      </c>
      <c r="P1074">
        <v>1</v>
      </c>
      <c r="R1074" t="s">
        <v>5761</v>
      </c>
      <c r="S1074" t="s">
        <v>919</v>
      </c>
    </row>
    <row r="1075" spans="1:19" x14ac:dyDescent="0.25">
      <c r="A1075">
        <v>1</v>
      </c>
      <c r="B1075" t="s">
        <v>5689</v>
      </c>
      <c r="D1075" t="str">
        <f>IF(VLOOKUP(K1075,Master!$A$2:$C$5000,2,FALSE)=214,VLOOKUP(K1075,[1]Master0214!$A$2:$D$5000,3,FALSE),VLOOKUP(K1075,Master!$A$2:$C$5000,3,FALSE))</f>
        <v>วีรภัทร เรืองสังข์</v>
      </c>
      <c r="E1075" t="s">
        <v>5762</v>
      </c>
      <c r="F1075">
        <v>100697</v>
      </c>
      <c r="G1075">
        <v>1</v>
      </c>
      <c r="H1075">
        <v>242</v>
      </c>
      <c r="I1075">
        <f t="shared" si="16"/>
        <v>-242</v>
      </c>
      <c r="J1075">
        <f>IF(VLOOKUP(K1075,Master!$A$2:$C$5000,2,FALSE)=214,VLOOKUP(K1075,[1]Master0214!$A$2:$D$5000,4,FALSE),VLOOKUP(K1075,Master!$A$2:$C$5000,2,FALSE))</f>
        <v>217892</v>
      </c>
      <c r="K1075" t="s">
        <v>1527</v>
      </c>
      <c r="L1075" t="s">
        <v>202</v>
      </c>
      <c r="M1075" t="s">
        <v>126</v>
      </c>
      <c r="P1075">
        <v>1</v>
      </c>
      <c r="R1075" t="s">
        <v>5763</v>
      </c>
      <c r="S1075" t="s">
        <v>919</v>
      </c>
    </row>
    <row r="1076" spans="1:19" x14ac:dyDescent="0.25">
      <c r="A1076">
        <v>1</v>
      </c>
      <c r="B1076" t="s">
        <v>5689</v>
      </c>
      <c r="D1076" t="str">
        <f>IF(VLOOKUP(K1076,Master!$A$2:$C$5000,2,FALSE)=214,VLOOKUP(K1076,[1]Master0214!$A$2:$D$5000,3,FALSE),VLOOKUP(K1076,Master!$A$2:$C$5000,3,FALSE))</f>
        <v>ศราวุฒิ จันฒบัติ</v>
      </c>
      <c r="E1076" t="s">
        <v>5764</v>
      </c>
      <c r="F1076">
        <v>100697</v>
      </c>
      <c r="G1076">
        <v>1</v>
      </c>
      <c r="H1076">
        <v>22</v>
      </c>
      <c r="I1076">
        <f t="shared" si="16"/>
        <v>-22</v>
      </c>
      <c r="J1076">
        <f>IF(VLOOKUP(K1076,Master!$A$2:$C$5000,2,FALSE)=214,VLOOKUP(K1076,[1]Master0214!$A$2:$D$5000,4,FALSE),VLOOKUP(K1076,Master!$A$2:$C$5000,2,FALSE))</f>
        <v>221457</v>
      </c>
      <c r="K1076" t="s">
        <v>2478</v>
      </c>
      <c r="L1076" t="s">
        <v>202</v>
      </c>
      <c r="M1076" t="s">
        <v>126</v>
      </c>
      <c r="P1076">
        <v>1</v>
      </c>
      <c r="R1076" t="s">
        <v>5765</v>
      </c>
      <c r="S1076" t="s">
        <v>919</v>
      </c>
    </row>
    <row r="1077" spans="1:19" x14ac:dyDescent="0.25">
      <c r="A1077">
        <v>1</v>
      </c>
      <c r="B1077" t="s">
        <v>5689</v>
      </c>
      <c r="D1077" t="str">
        <f>IF(VLOOKUP(K1077,Master!$A$2:$C$5000,2,FALSE)=214,VLOOKUP(K1077,[1]Master0214!$A$2:$D$5000,3,FALSE),VLOOKUP(K1077,Master!$A$2:$C$5000,3,FALSE))</f>
        <v>สัมฤทธิ์ ทรัพย์ขำ</v>
      </c>
      <c r="E1077" t="s">
        <v>5766</v>
      </c>
      <c r="F1077">
        <v>100697</v>
      </c>
      <c r="G1077">
        <v>1</v>
      </c>
      <c r="H1077">
        <v>104</v>
      </c>
      <c r="I1077">
        <f t="shared" si="16"/>
        <v>-104</v>
      </c>
      <c r="J1077">
        <f>IF(VLOOKUP(K1077,Master!$A$2:$C$5000,2,FALSE)=214,VLOOKUP(K1077,[1]Master0214!$A$2:$D$5000,4,FALSE),VLOOKUP(K1077,Master!$A$2:$C$5000,2,FALSE))</f>
        <v>217928</v>
      </c>
      <c r="K1077" t="s">
        <v>1609</v>
      </c>
      <c r="L1077" t="s">
        <v>202</v>
      </c>
      <c r="M1077" t="s">
        <v>126</v>
      </c>
      <c r="P1077">
        <v>1</v>
      </c>
      <c r="R1077" t="s">
        <v>5767</v>
      </c>
      <c r="S1077" t="s">
        <v>919</v>
      </c>
    </row>
    <row r="1078" spans="1:19" x14ac:dyDescent="0.25">
      <c r="A1078">
        <v>1</v>
      </c>
      <c r="B1078" t="s">
        <v>5689</v>
      </c>
      <c r="D1078" t="str">
        <f>IF(VLOOKUP(K1078,Master!$A$2:$C$5000,2,FALSE)=214,VLOOKUP(K1078,[1]Master0214!$A$2:$D$5000,3,FALSE),VLOOKUP(K1078,Master!$A$2:$C$5000,3,FALSE))</f>
        <v>มานะ กิ่งสีดา</v>
      </c>
      <c r="E1078" t="s">
        <v>5768</v>
      </c>
      <c r="F1078">
        <v>100697</v>
      </c>
      <c r="G1078">
        <v>1</v>
      </c>
      <c r="H1078">
        <v>34.01</v>
      </c>
      <c r="I1078">
        <f t="shared" si="16"/>
        <v>-34.01</v>
      </c>
      <c r="J1078">
        <f>IF(VLOOKUP(K1078,Master!$A$2:$C$5000,2,FALSE)=214,VLOOKUP(K1078,[1]Master0214!$A$2:$D$5000,4,FALSE),VLOOKUP(K1078,Master!$A$2:$C$5000,2,FALSE))</f>
        <v>221455</v>
      </c>
      <c r="K1078" t="s">
        <v>2477</v>
      </c>
      <c r="L1078" t="s">
        <v>2068</v>
      </c>
      <c r="M1078" t="s">
        <v>126</v>
      </c>
      <c r="P1078">
        <v>1</v>
      </c>
      <c r="R1078" t="s">
        <v>5769</v>
      </c>
      <c r="S1078" t="s">
        <v>919</v>
      </c>
    </row>
    <row r="1079" spans="1:19" x14ac:dyDescent="0.25">
      <c r="A1079">
        <v>1</v>
      </c>
      <c r="B1079" t="s">
        <v>5689</v>
      </c>
      <c r="D1079" t="str">
        <f>IF(VLOOKUP(K1079,Master!$A$2:$C$5000,2,FALSE)=214,VLOOKUP(K1079,[1]Master0214!$A$2:$D$5000,3,FALSE),VLOOKUP(K1079,Master!$A$2:$C$5000,3,FALSE))</f>
        <v>ชิงชัย ไพรลมูล</v>
      </c>
      <c r="E1079" t="s">
        <v>5770</v>
      </c>
      <c r="F1079">
        <v>100697</v>
      </c>
      <c r="G1079">
        <v>1</v>
      </c>
      <c r="H1079">
        <v>128</v>
      </c>
      <c r="I1079">
        <f t="shared" si="16"/>
        <v>-128</v>
      </c>
      <c r="J1079">
        <f>IF(VLOOKUP(K1079,Master!$A$2:$C$5000,2,FALSE)=214,VLOOKUP(K1079,[1]Master0214!$A$2:$D$5000,4,FALSE),VLOOKUP(K1079,Master!$A$2:$C$5000,2,FALSE))</f>
        <v>219705</v>
      </c>
      <c r="K1079" t="s">
        <v>2517</v>
      </c>
      <c r="L1079" t="s">
        <v>202</v>
      </c>
      <c r="M1079" t="s">
        <v>126</v>
      </c>
      <c r="P1079">
        <v>1</v>
      </c>
      <c r="R1079" t="s">
        <v>5771</v>
      </c>
      <c r="S1079" t="s">
        <v>919</v>
      </c>
    </row>
    <row r="1080" spans="1:19" x14ac:dyDescent="0.25">
      <c r="A1080">
        <v>1</v>
      </c>
      <c r="B1080" t="s">
        <v>5689</v>
      </c>
      <c r="D1080" t="str">
        <f>IF(VLOOKUP(K1080,Master!$A$2:$C$5000,2,FALSE)=214,VLOOKUP(K1080,[1]Master0214!$A$2:$D$5000,3,FALSE),VLOOKUP(K1080,Master!$A$2:$C$5000,3,FALSE))</f>
        <v>ทศพร จินดาพงษ์</v>
      </c>
      <c r="E1080" t="s">
        <v>5772</v>
      </c>
      <c r="F1080">
        <v>100697</v>
      </c>
      <c r="G1080">
        <v>1</v>
      </c>
      <c r="H1080">
        <v>25</v>
      </c>
      <c r="I1080">
        <f t="shared" si="16"/>
        <v>-25</v>
      </c>
      <c r="J1080">
        <f>IF(VLOOKUP(K1080,Master!$A$2:$C$5000,2,FALSE)=214,VLOOKUP(K1080,[1]Master0214!$A$2:$D$5000,4,FALSE),VLOOKUP(K1080,Master!$A$2:$C$5000,2,FALSE))</f>
        <v>221631</v>
      </c>
      <c r="K1080" t="s">
        <v>1572</v>
      </c>
      <c r="L1080" t="s">
        <v>202</v>
      </c>
      <c r="M1080" t="s">
        <v>126</v>
      </c>
      <c r="P1080">
        <v>1</v>
      </c>
      <c r="R1080" t="s">
        <v>5773</v>
      </c>
      <c r="S1080" t="s">
        <v>919</v>
      </c>
    </row>
    <row r="1081" spans="1:19" x14ac:dyDescent="0.25">
      <c r="A1081">
        <v>1</v>
      </c>
      <c r="B1081" t="s">
        <v>5689</v>
      </c>
      <c r="D1081" t="str">
        <f>IF(VLOOKUP(K1081,Master!$A$2:$C$5000,2,FALSE)=214,VLOOKUP(K1081,[1]Master0214!$A$2:$D$5000,3,FALSE),VLOOKUP(K1081,Master!$A$2:$C$5000,3,FALSE))</f>
        <v>วรางคณา เงินบำรุง</v>
      </c>
      <c r="E1081" t="s">
        <v>5774</v>
      </c>
      <c r="F1081">
        <v>100697</v>
      </c>
      <c r="G1081">
        <v>1</v>
      </c>
      <c r="H1081">
        <v>18</v>
      </c>
      <c r="I1081">
        <f t="shared" si="16"/>
        <v>-18</v>
      </c>
      <c r="J1081">
        <f>IF(VLOOKUP(K1081,Master!$A$2:$C$5000,2,FALSE)=214,VLOOKUP(K1081,[1]Master0214!$A$2:$D$5000,4,FALSE),VLOOKUP(K1081,Master!$A$2:$C$5000,2,FALSE))</f>
        <v>221572</v>
      </c>
      <c r="K1081" t="s">
        <v>2681</v>
      </c>
      <c r="L1081" t="s">
        <v>202</v>
      </c>
      <c r="M1081" t="s">
        <v>126</v>
      </c>
      <c r="P1081">
        <v>1</v>
      </c>
      <c r="R1081" t="s">
        <v>5775</v>
      </c>
      <c r="S1081" t="s">
        <v>919</v>
      </c>
    </row>
    <row r="1082" spans="1:19" x14ac:dyDescent="0.25">
      <c r="A1082">
        <v>1</v>
      </c>
      <c r="B1082" t="s">
        <v>5689</v>
      </c>
      <c r="D1082" t="str">
        <f>IF(VLOOKUP(K1082,Master!$A$2:$C$5000,2,FALSE)=214,VLOOKUP(K1082,[1]Master0214!$A$2:$D$5000,3,FALSE),VLOOKUP(K1082,Master!$A$2:$C$5000,3,FALSE))</f>
        <v>วรางคณา เงินบำรุง</v>
      </c>
      <c r="E1082" t="s">
        <v>5776</v>
      </c>
      <c r="F1082">
        <v>100697</v>
      </c>
      <c r="G1082">
        <v>1</v>
      </c>
      <c r="H1082">
        <v>18</v>
      </c>
      <c r="I1082">
        <f t="shared" si="16"/>
        <v>-18</v>
      </c>
      <c r="J1082">
        <f>IF(VLOOKUP(K1082,Master!$A$2:$C$5000,2,FALSE)=214,VLOOKUP(K1082,[1]Master0214!$A$2:$D$5000,4,FALSE),VLOOKUP(K1082,Master!$A$2:$C$5000,2,FALSE))</f>
        <v>221572</v>
      </c>
      <c r="K1082" t="s">
        <v>2681</v>
      </c>
      <c r="L1082" t="s">
        <v>202</v>
      </c>
      <c r="M1082" t="s">
        <v>126</v>
      </c>
      <c r="P1082">
        <v>1</v>
      </c>
      <c r="R1082" t="s">
        <v>5777</v>
      </c>
      <c r="S1082" t="s">
        <v>919</v>
      </c>
    </row>
    <row r="1083" spans="1:19" x14ac:dyDescent="0.25">
      <c r="A1083">
        <v>1</v>
      </c>
      <c r="B1083" t="s">
        <v>5689</v>
      </c>
      <c r="D1083" t="str">
        <f>IF(VLOOKUP(K1083,Master!$A$2:$C$5000,2,FALSE)=214,VLOOKUP(K1083,[1]Master0214!$A$2:$D$5000,3,FALSE),VLOOKUP(K1083,Master!$A$2:$C$5000,3,FALSE))</f>
        <v>แก้วสองสี โลจิสติกส์ หจก.</v>
      </c>
      <c r="E1083" t="s">
        <v>5778</v>
      </c>
      <c r="F1083">
        <v>100697</v>
      </c>
      <c r="G1083">
        <v>1</v>
      </c>
      <c r="H1083">
        <v>0</v>
      </c>
      <c r="I1083">
        <f t="shared" si="16"/>
        <v>0</v>
      </c>
      <c r="J1083">
        <f>IF(VLOOKUP(K1083,Master!$A$2:$C$5000,2,FALSE)=214,VLOOKUP(K1083,[1]Master0214!$A$2:$D$5000,4,FALSE),VLOOKUP(K1083,Master!$A$2:$C$5000,2,FALSE))</f>
        <v>218109</v>
      </c>
      <c r="K1083" t="s">
        <v>1479</v>
      </c>
      <c r="L1083" t="s">
        <v>2081</v>
      </c>
      <c r="M1083" t="s">
        <v>126</v>
      </c>
      <c r="P1083">
        <v>1</v>
      </c>
      <c r="R1083" t="s">
        <v>5779</v>
      </c>
      <c r="S1083" t="s">
        <v>1037</v>
      </c>
    </row>
    <row r="1084" spans="1:19" x14ac:dyDescent="0.25">
      <c r="A1084">
        <v>1</v>
      </c>
      <c r="B1084" t="s">
        <v>5689</v>
      </c>
      <c r="D1084" t="str">
        <f>IF(VLOOKUP(K1084,Master!$A$2:$C$5000,2,FALSE)=214,VLOOKUP(K1084,[1]Master0214!$A$2:$D$5000,3,FALSE),VLOOKUP(K1084,Master!$A$2:$C$5000,3,FALSE))</f>
        <v>แก้วสองสี โลจิสติกส์ หจก.</v>
      </c>
      <c r="E1084" t="s">
        <v>5780</v>
      </c>
      <c r="F1084">
        <v>100697</v>
      </c>
      <c r="G1084">
        <v>1</v>
      </c>
      <c r="H1084">
        <v>0</v>
      </c>
      <c r="I1084">
        <f t="shared" si="16"/>
        <v>0</v>
      </c>
      <c r="J1084">
        <f>IF(VLOOKUP(K1084,Master!$A$2:$C$5000,2,FALSE)=214,VLOOKUP(K1084,[1]Master0214!$A$2:$D$5000,4,FALSE),VLOOKUP(K1084,Master!$A$2:$C$5000,2,FALSE))</f>
        <v>218109</v>
      </c>
      <c r="K1084" t="s">
        <v>2087</v>
      </c>
      <c r="L1084" t="s">
        <v>2081</v>
      </c>
      <c r="M1084" t="s">
        <v>126</v>
      </c>
      <c r="P1084">
        <v>1</v>
      </c>
      <c r="R1084" t="s">
        <v>5781</v>
      </c>
      <c r="S1084" t="s">
        <v>1037</v>
      </c>
    </row>
    <row r="1085" spans="1:19" x14ac:dyDescent="0.25">
      <c r="A1085">
        <v>1</v>
      </c>
      <c r="B1085" t="s">
        <v>5782</v>
      </c>
      <c r="D1085" t="str">
        <f>IF(VLOOKUP(K1085,Master!$A$2:$C$5000,2,FALSE)=214,VLOOKUP(K1085,[1]Master0214!$A$2:$D$5000,3,FALSE),VLOOKUP(K1085,Master!$A$2:$C$5000,3,FALSE))</f>
        <v>ข้าวฟ่าง ทรานสปอร์ต หจก.</v>
      </c>
      <c r="E1085" t="s">
        <v>5783</v>
      </c>
      <c r="F1085">
        <v>100697</v>
      </c>
      <c r="G1085">
        <v>1</v>
      </c>
      <c r="H1085">
        <v>11</v>
      </c>
      <c r="I1085">
        <f t="shared" si="16"/>
        <v>-11</v>
      </c>
      <c r="J1085">
        <f>IF(VLOOKUP(K1085,Master!$A$2:$C$5000,2,FALSE)=214,VLOOKUP(K1085,[1]Master0214!$A$2:$D$5000,4,FALSE),VLOOKUP(K1085,Master!$A$2:$C$5000,2,FALSE))</f>
        <v>218113</v>
      </c>
      <c r="K1085" t="s">
        <v>1439</v>
      </c>
      <c r="L1085" t="s">
        <v>487</v>
      </c>
      <c r="M1085" t="s">
        <v>126</v>
      </c>
      <c r="P1085">
        <v>1</v>
      </c>
      <c r="R1085" t="s">
        <v>5784</v>
      </c>
      <c r="S1085" t="s">
        <v>919</v>
      </c>
    </row>
    <row r="1086" spans="1:19" x14ac:dyDescent="0.25">
      <c r="A1086">
        <v>1</v>
      </c>
      <c r="B1086" t="s">
        <v>5782</v>
      </c>
      <c r="D1086" t="str">
        <f>IF(VLOOKUP(K1086,Master!$A$2:$C$5000,2,FALSE)=214,VLOOKUP(K1086,[1]Master0214!$A$2:$D$5000,3,FALSE),VLOOKUP(K1086,Master!$A$2:$C$5000,3,FALSE))</f>
        <v>สง่า ลิ้มสุวรรณ</v>
      </c>
      <c r="E1086" t="s">
        <v>5785</v>
      </c>
      <c r="F1086">
        <v>100697</v>
      </c>
      <c r="G1086">
        <v>1</v>
      </c>
      <c r="H1086">
        <v>57</v>
      </c>
      <c r="I1086">
        <f t="shared" si="16"/>
        <v>-57</v>
      </c>
      <c r="J1086">
        <f>IF(VLOOKUP(K1086,Master!$A$2:$C$5000,2,FALSE)=214,VLOOKUP(K1086,[1]Master0214!$A$2:$D$5000,4,FALSE),VLOOKUP(K1086,Master!$A$2:$C$5000,2,FALSE))</f>
        <v>217805</v>
      </c>
      <c r="K1086" t="s">
        <v>471</v>
      </c>
      <c r="L1086" t="s">
        <v>487</v>
      </c>
      <c r="M1086" t="s">
        <v>126</v>
      </c>
      <c r="P1086">
        <v>1</v>
      </c>
      <c r="R1086" t="s">
        <v>5786</v>
      </c>
      <c r="S1086" t="s">
        <v>919</v>
      </c>
    </row>
    <row r="1087" spans="1:19" x14ac:dyDescent="0.25">
      <c r="A1087">
        <v>1</v>
      </c>
      <c r="B1087" t="s">
        <v>5782</v>
      </c>
      <c r="D1087" t="str">
        <f>IF(VLOOKUP(K1087,Master!$A$2:$C$5000,2,FALSE)=214,VLOOKUP(K1087,[1]Master0214!$A$2:$D$5000,3,FALSE),VLOOKUP(K1087,Master!$A$2:$C$5000,3,FALSE))</f>
        <v>พงษ์ศิริชัย บจก.</v>
      </c>
      <c r="E1087" t="s">
        <v>5787</v>
      </c>
      <c r="F1087">
        <v>100697</v>
      </c>
      <c r="G1087">
        <v>1</v>
      </c>
      <c r="H1087">
        <v>20</v>
      </c>
      <c r="I1087">
        <f t="shared" si="16"/>
        <v>-20</v>
      </c>
      <c r="J1087">
        <f>IF(VLOOKUP(K1087,Master!$A$2:$C$5000,2,FALSE)=214,VLOOKUP(K1087,[1]Master0214!$A$2:$D$5000,4,FALSE),VLOOKUP(K1087,Master!$A$2:$C$5000,2,FALSE))</f>
        <v>218157</v>
      </c>
      <c r="K1087" t="s">
        <v>2354</v>
      </c>
      <c r="L1087" t="s">
        <v>317</v>
      </c>
      <c r="M1087" t="s">
        <v>126</v>
      </c>
      <c r="P1087">
        <v>1</v>
      </c>
      <c r="R1087" t="s">
        <v>5788</v>
      </c>
      <c r="S1087" t="s">
        <v>919</v>
      </c>
    </row>
    <row r="1088" spans="1:19" x14ac:dyDescent="0.25">
      <c r="A1088">
        <v>1</v>
      </c>
      <c r="B1088" t="s">
        <v>5782</v>
      </c>
      <c r="D1088" t="str">
        <f>IF(VLOOKUP(K1088,Master!$A$2:$C$5000,2,FALSE)=214,VLOOKUP(K1088,[1]Master0214!$A$2:$D$5000,3,FALSE),VLOOKUP(K1088,Master!$A$2:$C$5000,3,FALSE))</f>
        <v>ศุภาพิชญ์  นาคทอง</v>
      </c>
      <c r="E1088" t="s">
        <v>5789</v>
      </c>
      <c r="F1088">
        <v>100697</v>
      </c>
      <c r="G1088">
        <v>1</v>
      </c>
      <c r="H1088">
        <v>57.989999999999995</v>
      </c>
      <c r="I1088">
        <f t="shared" si="16"/>
        <v>-57.989999999999995</v>
      </c>
      <c r="J1088">
        <f>IF(VLOOKUP(K1088,Master!$A$2:$C$5000,2,FALSE)=214,VLOOKUP(K1088,[1]Master0214!$A$2:$D$5000,4,FALSE),VLOOKUP(K1088,Master!$A$2:$C$5000,2,FALSE))</f>
        <v>218051</v>
      </c>
      <c r="K1088" t="s">
        <v>2089</v>
      </c>
      <c r="L1088" t="s">
        <v>317</v>
      </c>
      <c r="M1088" t="s">
        <v>126</v>
      </c>
      <c r="P1088">
        <v>1</v>
      </c>
      <c r="R1088" t="s">
        <v>5790</v>
      </c>
      <c r="S1088" t="s">
        <v>919</v>
      </c>
    </row>
    <row r="1089" spans="1:19" x14ac:dyDescent="0.25">
      <c r="A1089">
        <v>1</v>
      </c>
      <c r="B1089" t="s">
        <v>5782</v>
      </c>
      <c r="D1089" t="str">
        <f>IF(VLOOKUP(K1089,Master!$A$2:$C$5000,2,FALSE)=214,VLOOKUP(K1089,[1]Master0214!$A$2:$D$5000,3,FALSE),VLOOKUP(K1089,Master!$A$2:$C$5000,3,FALSE))</f>
        <v>สุจิรา แสงสุวรรณ</v>
      </c>
      <c r="E1089" t="s">
        <v>5791</v>
      </c>
      <c r="F1089">
        <v>100697</v>
      </c>
      <c r="G1089">
        <v>1</v>
      </c>
      <c r="H1089">
        <v>13</v>
      </c>
      <c r="I1089">
        <f t="shared" si="16"/>
        <v>-13</v>
      </c>
      <c r="J1089">
        <f>IF(VLOOKUP(K1089,Master!$A$2:$C$5000,2,FALSE)=214,VLOOKUP(K1089,[1]Master0214!$A$2:$D$5000,4,FALSE),VLOOKUP(K1089,Master!$A$2:$C$5000,2,FALSE))</f>
        <v>218131</v>
      </c>
      <c r="K1089" t="s">
        <v>1485</v>
      </c>
      <c r="L1089" t="s">
        <v>487</v>
      </c>
      <c r="M1089" t="s">
        <v>126</v>
      </c>
      <c r="P1089">
        <v>1</v>
      </c>
      <c r="R1089" t="s">
        <v>5792</v>
      </c>
      <c r="S1089" t="s">
        <v>919</v>
      </c>
    </row>
    <row r="1090" spans="1:19" x14ac:dyDescent="0.25">
      <c r="A1090">
        <v>1</v>
      </c>
      <c r="B1090" t="s">
        <v>5782</v>
      </c>
      <c r="D1090" t="str">
        <f>IF(VLOOKUP(K1090,Master!$A$2:$C$5000,2,FALSE)=214,VLOOKUP(K1090,[1]Master0214!$A$2:$D$5000,3,FALSE),VLOOKUP(K1090,Master!$A$2:$C$5000,3,FALSE))</f>
        <v>สังวร สงสัย</v>
      </c>
      <c r="E1090" t="s">
        <v>5793</v>
      </c>
      <c r="F1090">
        <v>100697</v>
      </c>
      <c r="G1090">
        <v>1</v>
      </c>
      <c r="H1090">
        <v>13</v>
      </c>
      <c r="I1090">
        <f t="shared" ref="I1090:I1153" si="17">-H1090</f>
        <v>-13</v>
      </c>
      <c r="J1090">
        <f>IF(VLOOKUP(K1090,Master!$A$2:$C$5000,2,FALSE)=214,VLOOKUP(K1090,[1]Master0214!$A$2:$D$5000,4,FALSE),VLOOKUP(K1090,Master!$A$2:$C$5000,2,FALSE))</f>
        <v>218108</v>
      </c>
      <c r="K1090" t="s">
        <v>2018</v>
      </c>
      <c r="L1090" t="s">
        <v>317</v>
      </c>
      <c r="M1090" t="s">
        <v>126</v>
      </c>
      <c r="P1090">
        <v>1</v>
      </c>
      <c r="R1090" t="s">
        <v>5794</v>
      </c>
      <c r="S1090" t="s">
        <v>919</v>
      </c>
    </row>
    <row r="1091" spans="1:19" x14ac:dyDescent="0.25">
      <c r="A1091">
        <v>1</v>
      </c>
      <c r="B1091" t="s">
        <v>5782</v>
      </c>
      <c r="D1091" t="str">
        <f>IF(VLOOKUP(K1091,Master!$A$2:$C$5000,2,FALSE)=214,VLOOKUP(K1091,[1]Master0214!$A$2:$D$5000,3,FALSE),VLOOKUP(K1091,Master!$A$2:$C$5000,3,FALSE))</f>
        <v>ข้าวฟ่าง ทรานสปอร์ต หจก.</v>
      </c>
      <c r="E1091" t="s">
        <v>5795</v>
      </c>
      <c r="F1091">
        <v>100697</v>
      </c>
      <c r="G1091">
        <v>1</v>
      </c>
      <c r="H1091">
        <v>13</v>
      </c>
      <c r="I1091">
        <f t="shared" si="17"/>
        <v>-13</v>
      </c>
      <c r="J1091">
        <f>IF(VLOOKUP(K1091,Master!$A$2:$C$5000,2,FALSE)=214,VLOOKUP(K1091,[1]Master0214!$A$2:$D$5000,4,FALSE),VLOOKUP(K1091,Master!$A$2:$C$5000,2,FALSE))</f>
        <v>218113</v>
      </c>
      <c r="K1091" t="s">
        <v>2528</v>
      </c>
      <c r="L1091" t="s">
        <v>487</v>
      </c>
      <c r="M1091" t="s">
        <v>126</v>
      </c>
      <c r="P1091">
        <v>1</v>
      </c>
      <c r="R1091" t="s">
        <v>5796</v>
      </c>
      <c r="S1091" t="s">
        <v>919</v>
      </c>
    </row>
    <row r="1092" spans="1:19" x14ac:dyDescent="0.25">
      <c r="A1092">
        <v>1</v>
      </c>
      <c r="B1092" t="s">
        <v>5782</v>
      </c>
      <c r="D1092" t="e">
        <f>IF(VLOOKUP(K1092,Master!$A$2:$C$5000,2,FALSE)=214,VLOOKUP(K1092,[1]Master0214!$A$2:$D$5000,3,FALSE),VLOOKUP(K1092,Master!$A$2:$C$5000,3,FALSE))</f>
        <v>#N/A</v>
      </c>
      <c r="E1092" t="s">
        <v>5797</v>
      </c>
      <c r="F1092">
        <v>100697</v>
      </c>
      <c r="G1092">
        <v>1</v>
      </c>
      <c r="H1092">
        <v>40</v>
      </c>
      <c r="I1092">
        <f t="shared" si="17"/>
        <v>-40</v>
      </c>
      <c r="J1092" t="e">
        <f>IF(VLOOKUP(K1092,Master!$A$2:$C$5000,2,FALSE)=214,VLOOKUP(K1092,[1]Master0214!$A$2:$D$5000,4,FALSE),VLOOKUP(K1092,Master!$A$2:$C$5000,2,FALSE))</f>
        <v>#N/A</v>
      </c>
      <c r="K1092" t="s">
        <v>3512</v>
      </c>
      <c r="L1092" t="s">
        <v>1045</v>
      </c>
      <c r="M1092" t="s">
        <v>126</v>
      </c>
      <c r="P1092">
        <v>1</v>
      </c>
      <c r="R1092" t="s">
        <v>5798</v>
      </c>
      <c r="S1092" t="s">
        <v>919</v>
      </c>
    </row>
    <row r="1093" spans="1:19" x14ac:dyDescent="0.25">
      <c r="A1093">
        <v>1</v>
      </c>
      <c r="B1093" t="s">
        <v>5782</v>
      </c>
      <c r="D1093" t="str">
        <f>IF(VLOOKUP(K1093,Master!$A$2:$C$5000,2,FALSE)=214,VLOOKUP(K1093,[1]Master0214!$A$2:$D$5000,3,FALSE),VLOOKUP(K1093,Master!$A$2:$C$5000,3,FALSE))</f>
        <v>อภิลักษณ์ ขุสุวรรณ</v>
      </c>
      <c r="E1093" t="s">
        <v>5799</v>
      </c>
      <c r="F1093">
        <v>100697</v>
      </c>
      <c r="G1093">
        <v>1</v>
      </c>
      <c r="H1093">
        <v>358</v>
      </c>
      <c r="I1093">
        <f t="shared" si="17"/>
        <v>-358</v>
      </c>
      <c r="J1093">
        <f>IF(VLOOKUP(K1093,Master!$A$2:$C$5000,2,FALSE)=214,VLOOKUP(K1093,[1]Master0214!$A$2:$D$5000,4,FALSE),VLOOKUP(K1093,Master!$A$2:$C$5000,2,FALSE))</f>
        <v>219334</v>
      </c>
      <c r="K1093" t="s">
        <v>2305</v>
      </c>
      <c r="L1093" t="s">
        <v>1054</v>
      </c>
      <c r="M1093" t="s">
        <v>126</v>
      </c>
      <c r="P1093">
        <v>1</v>
      </c>
      <c r="R1093" t="s">
        <v>5800</v>
      </c>
      <c r="S1093" t="s">
        <v>919</v>
      </c>
    </row>
    <row r="1094" spans="1:19" x14ac:dyDescent="0.25">
      <c r="A1094">
        <v>1</v>
      </c>
      <c r="B1094" t="s">
        <v>5782</v>
      </c>
      <c r="D1094" t="str">
        <f>IF(VLOOKUP(K1094,Master!$A$2:$C$5000,2,FALSE)=214,VLOOKUP(K1094,[1]Master0214!$A$2:$D$5000,3,FALSE),VLOOKUP(K1094,Master!$A$2:$C$5000,3,FALSE))</f>
        <v>ทองมี สีเม้า</v>
      </c>
      <c r="E1094" t="s">
        <v>5801</v>
      </c>
      <c r="F1094">
        <v>100697</v>
      </c>
      <c r="G1094">
        <v>1</v>
      </c>
      <c r="H1094">
        <v>410</v>
      </c>
      <c r="I1094">
        <f t="shared" si="17"/>
        <v>-410</v>
      </c>
      <c r="J1094">
        <f>IF(VLOOKUP(K1094,Master!$A$2:$C$5000,2,FALSE)=214,VLOOKUP(K1094,[1]Master0214!$A$2:$D$5000,4,FALSE),VLOOKUP(K1094,Master!$A$2:$C$5000,2,FALSE))</f>
        <v>219420</v>
      </c>
      <c r="K1094" t="s">
        <v>2521</v>
      </c>
      <c r="L1094" t="s">
        <v>1054</v>
      </c>
      <c r="M1094" t="s">
        <v>126</v>
      </c>
      <c r="P1094">
        <v>1</v>
      </c>
      <c r="R1094" t="s">
        <v>5802</v>
      </c>
      <c r="S1094" t="s">
        <v>919</v>
      </c>
    </row>
    <row r="1095" spans="1:19" x14ac:dyDescent="0.25">
      <c r="A1095">
        <v>1</v>
      </c>
      <c r="B1095" t="s">
        <v>5782</v>
      </c>
      <c r="D1095" t="str">
        <f>IF(VLOOKUP(K1095,Master!$A$2:$C$5000,2,FALSE)=214,VLOOKUP(K1095,[1]Master0214!$A$2:$D$5000,3,FALSE),VLOOKUP(K1095,Master!$A$2:$C$5000,3,FALSE))</f>
        <v>ดารุณี คำสอนทา</v>
      </c>
      <c r="E1095" t="s">
        <v>5803</v>
      </c>
      <c r="F1095">
        <v>100697</v>
      </c>
      <c r="G1095">
        <v>1</v>
      </c>
      <c r="H1095">
        <v>223</v>
      </c>
      <c r="I1095">
        <f t="shared" si="17"/>
        <v>-223</v>
      </c>
      <c r="J1095">
        <f>IF(VLOOKUP(K1095,Master!$A$2:$C$5000,2,FALSE)=214,VLOOKUP(K1095,[1]Master0214!$A$2:$D$5000,4,FALSE),VLOOKUP(K1095,Master!$A$2:$C$5000,2,FALSE))</f>
        <v>219342</v>
      </c>
      <c r="K1095" t="s">
        <v>2142</v>
      </c>
      <c r="L1095" t="s">
        <v>1054</v>
      </c>
      <c r="M1095" t="s">
        <v>126</v>
      </c>
      <c r="P1095">
        <v>1</v>
      </c>
      <c r="R1095" t="s">
        <v>5804</v>
      </c>
      <c r="S1095" t="s">
        <v>919</v>
      </c>
    </row>
    <row r="1096" spans="1:19" x14ac:dyDescent="0.25">
      <c r="A1096">
        <v>1</v>
      </c>
      <c r="B1096" t="s">
        <v>5782</v>
      </c>
      <c r="D1096" t="str">
        <f>IF(VLOOKUP(K1096,Master!$A$2:$C$5000,2,FALSE)=214,VLOOKUP(K1096,[1]Master0214!$A$2:$D$5000,3,FALSE),VLOOKUP(K1096,Master!$A$2:$C$5000,3,FALSE))</f>
        <v>สมจิตร จันทะแสน</v>
      </c>
      <c r="E1096" t="s">
        <v>5805</v>
      </c>
      <c r="F1096">
        <v>100697</v>
      </c>
      <c r="G1096">
        <v>1</v>
      </c>
      <c r="H1096">
        <v>274</v>
      </c>
      <c r="I1096">
        <f t="shared" si="17"/>
        <v>-274</v>
      </c>
      <c r="J1096">
        <f>IF(VLOOKUP(K1096,Master!$A$2:$C$5000,2,FALSE)=214,VLOOKUP(K1096,[1]Master0214!$A$2:$D$5000,4,FALSE),VLOOKUP(K1096,Master!$A$2:$C$5000,2,FALSE))</f>
        <v>218340</v>
      </c>
      <c r="K1096" t="s">
        <v>1568</v>
      </c>
      <c r="L1096" t="s">
        <v>1054</v>
      </c>
      <c r="M1096" t="s">
        <v>126</v>
      </c>
      <c r="P1096">
        <v>1</v>
      </c>
      <c r="R1096" t="s">
        <v>5806</v>
      </c>
      <c r="S1096" t="s">
        <v>919</v>
      </c>
    </row>
    <row r="1097" spans="1:19" x14ac:dyDescent="0.25">
      <c r="A1097">
        <v>1</v>
      </c>
      <c r="B1097" t="s">
        <v>5782</v>
      </c>
      <c r="D1097" t="str">
        <f>IF(VLOOKUP(K1097,Master!$A$2:$C$5000,2,FALSE)=214,VLOOKUP(K1097,[1]Master0214!$A$2:$D$5000,3,FALSE),VLOOKUP(K1097,Master!$A$2:$C$5000,3,FALSE))</f>
        <v>ทิพย์เกษร ชมภู</v>
      </c>
      <c r="E1097" t="s">
        <v>5807</v>
      </c>
      <c r="F1097">
        <v>100697</v>
      </c>
      <c r="G1097">
        <v>1</v>
      </c>
      <c r="H1097">
        <v>597</v>
      </c>
      <c r="I1097">
        <f t="shared" si="17"/>
        <v>-597</v>
      </c>
      <c r="J1097">
        <f>IF(VLOOKUP(K1097,Master!$A$2:$C$5000,2,FALSE)=214,VLOOKUP(K1097,[1]Master0214!$A$2:$D$5000,4,FALSE),VLOOKUP(K1097,Master!$A$2:$C$5000,2,FALSE))</f>
        <v>218158</v>
      </c>
      <c r="K1097" t="s">
        <v>1562</v>
      </c>
      <c r="L1097" t="s">
        <v>1054</v>
      </c>
      <c r="M1097" t="s">
        <v>126</v>
      </c>
      <c r="P1097">
        <v>1</v>
      </c>
      <c r="R1097" t="s">
        <v>5808</v>
      </c>
      <c r="S1097" t="s">
        <v>919</v>
      </c>
    </row>
    <row r="1098" spans="1:19" x14ac:dyDescent="0.25">
      <c r="A1098">
        <v>1</v>
      </c>
      <c r="B1098" t="s">
        <v>5782</v>
      </c>
      <c r="D1098" t="str">
        <f>IF(VLOOKUP(K1098,Master!$A$2:$C$5000,2,FALSE)=214,VLOOKUP(K1098,[1]Master0214!$A$2:$D$5000,3,FALSE),VLOOKUP(K1098,Master!$A$2:$C$5000,3,FALSE))</f>
        <v>วิชัย สมส่วน</v>
      </c>
      <c r="E1098" t="s">
        <v>5809</v>
      </c>
      <c r="F1098">
        <v>100697</v>
      </c>
      <c r="G1098">
        <v>1</v>
      </c>
      <c r="H1098">
        <v>287</v>
      </c>
      <c r="I1098">
        <f t="shared" si="17"/>
        <v>-287</v>
      </c>
      <c r="J1098">
        <f>IF(VLOOKUP(K1098,Master!$A$2:$C$5000,2,FALSE)=214,VLOOKUP(K1098,[1]Master0214!$A$2:$D$5000,4,FALSE),VLOOKUP(K1098,Master!$A$2:$C$5000,2,FALSE))</f>
        <v>218248</v>
      </c>
      <c r="K1098" t="s">
        <v>1569</v>
      </c>
      <c r="L1098" t="s">
        <v>1054</v>
      </c>
      <c r="M1098" t="s">
        <v>126</v>
      </c>
      <c r="P1098">
        <v>1</v>
      </c>
      <c r="R1098" t="s">
        <v>5810</v>
      </c>
      <c r="S1098" t="s">
        <v>919</v>
      </c>
    </row>
    <row r="1099" spans="1:19" x14ac:dyDescent="0.25">
      <c r="A1099">
        <v>1</v>
      </c>
      <c r="B1099" t="s">
        <v>5782</v>
      </c>
      <c r="D1099" t="str">
        <f>IF(VLOOKUP(K1099,Master!$A$2:$C$5000,2,FALSE)=214,VLOOKUP(K1099,[1]Master0214!$A$2:$D$5000,3,FALSE),VLOOKUP(K1099,Master!$A$2:$C$5000,3,FALSE))</f>
        <v>อภิลักษณ์ ขุสุวรรณ</v>
      </c>
      <c r="E1099" t="s">
        <v>5811</v>
      </c>
      <c r="F1099">
        <v>100697</v>
      </c>
      <c r="G1099">
        <v>1</v>
      </c>
      <c r="H1099">
        <v>355</v>
      </c>
      <c r="I1099">
        <f t="shared" si="17"/>
        <v>-355</v>
      </c>
      <c r="J1099">
        <f>IF(VLOOKUP(K1099,Master!$A$2:$C$5000,2,FALSE)=214,VLOOKUP(K1099,[1]Master0214!$A$2:$D$5000,4,FALSE),VLOOKUP(K1099,Master!$A$2:$C$5000,2,FALSE))</f>
        <v>219334</v>
      </c>
      <c r="K1099" t="s">
        <v>2419</v>
      </c>
      <c r="L1099" t="s">
        <v>1054</v>
      </c>
      <c r="M1099" t="s">
        <v>126</v>
      </c>
      <c r="P1099">
        <v>1</v>
      </c>
      <c r="R1099" t="s">
        <v>5812</v>
      </c>
      <c r="S1099" t="s">
        <v>919</v>
      </c>
    </row>
    <row r="1100" spans="1:19" x14ac:dyDescent="0.25">
      <c r="A1100">
        <v>1</v>
      </c>
      <c r="B1100" t="s">
        <v>5782</v>
      </c>
      <c r="D1100" t="str">
        <f>IF(VLOOKUP(K1100,Master!$A$2:$C$5000,2,FALSE)=214,VLOOKUP(K1100,[1]Master0214!$A$2:$D$5000,3,FALSE),VLOOKUP(K1100,Master!$A$2:$C$5000,3,FALSE))</f>
        <v>ข้าวฟ่าง ทรานสปอร์ต หจก.</v>
      </c>
      <c r="E1100" t="s">
        <v>5813</v>
      </c>
      <c r="F1100">
        <v>100697</v>
      </c>
      <c r="G1100">
        <v>1</v>
      </c>
      <c r="H1100">
        <v>131</v>
      </c>
      <c r="I1100">
        <f t="shared" si="17"/>
        <v>-131</v>
      </c>
      <c r="J1100">
        <f>IF(VLOOKUP(K1100,Master!$A$2:$C$5000,2,FALSE)=214,VLOOKUP(K1100,[1]Master0214!$A$2:$D$5000,4,FALSE),VLOOKUP(K1100,Master!$A$2:$C$5000,2,FALSE))</f>
        <v>218113</v>
      </c>
      <c r="K1100" t="s">
        <v>1637</v>
      </c>
      <c r="L1100" t="s">
        <v>487</v>
      </c>
      <c r="M1100" t="s">
        <v>126</v>
      </c>
      <c r="P1100">
        <v>1</v>
      </c>
      <c r="R1100" t="s">
        <v>5814</v>
      </c>
      <c r="S1100" t="s">
        <v>919</v>
      </c>
    </row>
    <row r="1101" spans="1:19" x14ac:dyDescent="0.25">
      <c r="A1101">
        <v>1</v>
      </c>
      <c r="B1101" t="s">
        <v>5782</v>
      </c>
      <c r="D1101" t="str">
        <f>IF(VLOOKUP(K1101,Master!$A$2:$C$5000,2,FALSE)=214,VLOOKUP(K1101,[1]Master0214!$A$2:$D$5000,3,FALSE),VLOOKUP(K1101,Master!$A$2:$C$5000,3,FALSE))</f>
        <v>ข้าวฟ่าง ทรานสปอร์ต หจก.</v>
      </c>
      <c r="E1101" t="s">
        <v>5815</v>
      </c>
      <c r="F1101">
        <v>100697</v>
      </c>
      <c r="G1101">
        <v>1</v>
      </c>
      <c r="H1101">
        <v>18</v>
      </c>
      <c r="I1101">
        <f t="shared" si="17"/>
        <v>-18</v>
      </c>
      <c r="J1101">
        <f>IF(VLOOKUP(K1101,Master!$A$2:$C$5000,2,FALSE)=214,VLOOKUP(K1101,[1]Master0214!$A$2:$D$5000,4,FALSE),VLOOKUP(K1101,Master!$A$2:$C$5000,2,FALSE))</f>
        <v>218113</v>
      </c>
      <c r="K1101" t="s">
        <v>2701</v>
      </c>
      <c r="L1101" t="s">
        <v>487</v>
      </c>
      <c r="M1101" t="s">
        <v>126</v>
      </c>
      <c r="P1101">
        <v>1</v>
      </c>
      <c r="R1101" t="s">
        <v>5816</v>
      </c>
      <c r="S1101" t="s">
        <v>919</v>
      </c>
    </row>
    <row r="1102" spans="1:19" x14ac:dyDescent="0.25">
      <c r="A1102">
        <v>1</v>
      </c>
      <c r="B1102" t="s">
        <v>5782</v>
      </c>
      <c r="D1102" t="e">
        <f>IF(VLOOKUP(K1102,Master!$A$2:$C$5000,2,FALSE)=214,VLOOKUP(K1102,[1]Master0214!$A$2:$D$5000,3,FALSE),VLOOKUP(K1102,Master!$A$2:$C$5000,3,FALSE))</f>
        <v>#N/A</v>
      </c>
      <c r="E1102" t="s">
        <v>5817</v>
      </c>
      <c r="F1102">
        <v>100697</v>
      </c>
      <c r="G1102">
        <v>1</v>
      </c>
      <c r="H1102">
        <v>22</v>
      </c>
      <c r="I1102">
        <f t="shared" si="17"/>
        <v>-22</v>
      </c>
      <c r="J1102" t="e">
        <f>IF(VLOOKUP(K1102,Master!$A$2:$C$5000,2,FALSE)=214,VLOOKUP(K1102,[1]Master0214!$A$2:$D$5000,4,FALSE),VLOOKUP(K1102,Master!$A$2:$C$5000,2,FALSE))</f>
        <v>#N/A</v>
      </c>
      <c r="K1102" t="s">
        <v>2069</v>
      </c>
      <c r="L1102" t="s">
        <v>1049</v>
      </c>
      <c r="M1102" t="s">
        <v>126</v>
      </c>
      <c r="P1102">
        <v>1</v>
      </c>
      <c r="R1102" t="s">
        <v>5818</v>
      </c>
      <c r="S1102" t="s">
        <v>919</v>
      </c>
    </row>
    <row r="1103" spans="1:19" x14ac:dyDescent="0.25">
      <c r="A1103">
        <v>1</v>
      </c>
      <c r="B1103" t="s">
        <v>5782</v>
      </c>
      <c r="D1103" t="e">
        <f>IF(VLOOKUP(K1103,Master!$A$2:$C$5000,2,FALSE)=214,VLOOKUP(K1103,[1]Master0214!$A$2:$D$5000,3,FALSE),VLOOKUP(K1103,Master!$A$2:$C$5000,3,FALSE))</f>
        <v>#N/A</v>
      </c>
      <c r="E1103" t="s">
        <v>5819</v>
      </c>
      <c r="F1103">
        <v>100697</v>
      </c>
      <c r="G1103">
        <v>1</v>
      </c>
      <c r="H1103">
        <v>177</v>
      </c>
      <c r="I1103">
        <f t="shared" si="17"/>
        <v>-177</v>
      </c>
      <c r="J1103" t="e">
        <f>IF(VLOOKUP(K1103,Master!$A$2:$C$5000,2,FALSE)=214,VLOOKUP(K1103,[1]Master0214!$A$2:$D$5000,4,FALSE),VLOOKUP(K1103,Master!$A$2:$C$5000,2,FALSE))</f>
        <v>#N/A</v>
      </c>
      <c r="K1103" t="s">
        <v>5820</v>
      </c>
      <c r="L1103" t="s">
        <v>3504</v>
      </c>
      <c r="M1103" t="s">
        <v>126</v>
      </c>
      <c r="P1103">
        <v>1</v>
      </c>
      <c r="R1103" t="s">
        <v>5821</v>
      </c>
      <c r="S1103" t="s">
        <v>919</v>
      </c>
    </row>
    <row r="1104" spans="1:19" x14ac:dyDescent="0.25">
      <c r="A1104">
        <v>1</v>
      </c>
      <c r="B1104" t="s">
        <v>5782</v>
      </c>
      <c r="D1104" t="str">
        <f>IF(VLOOKUP(K1104,Master!$A$2:$C$5000,2,FALSE)=214,VLOOKUP(K1104,[1]Master0214!$A$2:$D$5000,3,FALSE),VLOOKUP(K1104,Master!$A$2:$C$5000,3,FALSE))</f>
        <v>ข้าวฟ่าง ทรานสปอร์ต หจก.</v>
      </c>
      <c r="E1104" t="s">
        <v>5822</v>
      </c>
      <c r="F1104">
        <v>100697</v>
      </c>
      <c r="G1104">
        <v>1</v>
      </c>
      <c r="H1104">
        <v>34.01</v>
      </c>
      <c r="I1104">
        <f t="shared" si="17"/>
        <v>-34.01</v>
      </c>
      <c r="J1104">
        <f>IF(VLOOKUP(K1104,Master!$A$2:$C$5000,2,FALSE)=214,VLOOKUP(K1104,[1]Master0214!$A$2:$D$5000,4,FALSE),VLOOKUP(K1104,Master!$A$2:$C$5000,2,FALSE))</f>
        <v>218113</v>
      </c>
      <c r="K1104" t="s">
        <v>1490</v>
      </c>
      <c r="L1104" t="s">
        <v>487</v>
      </c>
      <c r="M1104" t="s">
        <v>126</v>
      </c>
      <c r="P1104">
        <v>1</v>
      </c>
      <c r="R1104" t="s">
        <v>5823</v>
      </c>
      <c r="S1104" t="s">
        <v>919</v>
      </c>
    </row>
    <row r="1105" spans="1:19" x14ac:dyDescent="0.25">
      <c r="A1105">
        <v>1</v>
      </c>
      <c r="B1105" t="s">
        <v>5782</v>
      </c>
      <c r="D1105" t="str">
        <f>IF(VLOOKUP(K1105,Master!$A$2:$C$5000,2,FALSE)=214,VLOOKUP(K1105,[1]Master0214!$A$2:$D$5000,3,FALSE),VLOOKUP(K1105,Master!$A$2:$C$5000,3,FALSE))</f>
        <v>พชร แก่นมา</v>
      </c>
      <c r="E1105" t="s">
        <v>5824</v>
      </c>
      <c r="F1105">
        <v>100697</v>
      </c>
      <c r="G1105">
        <v>1</v>
      </c>
      <c r="H1105">
        <v>269</v>
      </c>
      <c r="I1105">
        <f t="shared" si="17"/>
        <v>-269</v>
      </c>
      <c r="J1105">
        <f>IF(VLOOKUP(K1105,Master!$A$2:$C$5000,2,FALSE)=214,VLOOKUP(K1105,[1]Master0214!$A$2:$D$5000,4,FALSE),VLOOKUP(K1105,Master!$A$2:$C$5000,2,FALSE))</f>
        <v>219150</v>
      </c>
      <c r="K1105" t="s">
        <v>2079</v>
      </c>
      <c r="L1105" t="s">
        <v>1054</v>
      </c>
      <c r="M1105" t="s">
        <v>126</v>
      </c>
      <c r="P1105">
        <v>1</v>
      </c>
      <c r="R1105" t="s">
        <v>5825</v>
      </c>
      <c r="S1105" t="s">
        <v>919</v>
      </c>
    </row>
    <row r="1106" spans="1:19" x14ac:dyDescent="0.25">
      <c r="A1106">
        <v>1</v>
      </c>
      <c r="B1106" t="s">
        <v>5782</v>
      </c>
      <c r="D1106" t="e">
        <f>IF(VLOOKUP(K1106,Master!$A$2:$C$5000,2,FALSE)=214,VLOOKUP(K1106,[1]Master0214!$A$2:$D$5000,3,FALSE),VLOOKUP(K1106,Master!$A$2:$C$5000,3,FALSE))</f>
        <v>#N/A</v>
      </c>
      <c r="E1106" t="s">
        <v>5826</v>
      </c>
      <c r="F1106">
        <v>100697</v>
      </c>
      <c r="G1106">
        <v>1</v>
      </c>
      <c r="H1106">
        <v>24</v>
      </c>
      <c r="I1106">
        <f t="shared" si="17"/>
        <v>-24</v>
      </c>
      <c r="J1106" t="e">
        <f>IF(VLOOKUP(K1106,Master!$A$2:$C$5000,2,FALSE)=214,VLOOKUP(K1106,[1]Master0214!$A$2:$D$5000,4,FALSE),VLOOKUP(K1106,Master!$A$2:$C$5000,2,FALSE))</f>
        <v>#N/A</v>
      </c>
      <c r="K1106" t="s">
        <v>3508</v>
      </c>
      <c r="L1106" t="s">
        <v>1054</v>
      </c>
      <c r="M1106" t="s">
        <v>126</v>
      </c>
      <c r="P1106">
        <v>1</v>
      </c>
      <c r="R1106" t="s">
        <v>5827</v>
      </c>
      <c r="S1106" t="s">
        <v>919</v>
      </c>
    </row>
    <row r="1107" spans="1:19" x14ac:dyDescent="0.25">
      <c r="A1107">
        <v>1</v>
      </c>
      <c r="B1107" t="s">
        <v>5782</v>
      </c>
      <c r="D1107" t="str">
        <f>IF(VLOOKUP(K1107,Master!$A$2:$C$5000,2,FALSE)=214,VLOOKUP(K1107,[1]Master0214!$A$2:$D$5000,3,FALSE),VLOOKUP(K1107,Master!$A$2:$C$5000,3,FALSE))</f>
        <v>สาคร ทรานสปอร์ต บจก.</v>
      </c>
      <c r="E1107" t="s">
        <v>5828</v>
      </c>
      <c r="F1107">
        <v>100697</v>
      </c>
      <c r="G1107">
        <v>1</v>
      </c>
      <c r="H1107">
        <v>29</v>
      </c>
      <c r="I1107">
        <f t="shared" si="17"/>
        <v>-29</v>
      </c>
      <c r="J1107">
        <f>IF(VLOOKUP(K1107,Master!$A$2:$C$5000,2,FALSE)=214,VLOOKUP(K1107,[1]Master0214!$A$2:$D$5000,4,FALSE),VLOOKUP(K1107,Master!$A$2:$C$5000,2,FALSE))</f>
        <v>217870</v>
      </c>
      <c r="K1107" t="s">
        <v>1713</v>
      </c>
      <c r="L1107" t="s">
        <v>487</v>
      </c>
      <c r="M1107" t="s">
        <v>126</v>
      </c>
      <c r="P1107">
        <v>1</v>
      </c>
      <c r="R1107" t="s">
        <v>5829</v>
      </c>
      <c r="S1107" t="s">
        <v>919</v>
      </c>
    </row>
    <row r="1108" spans="1:19" x14ac:dyDescent="0.25">
      <c r="A1108">
        <v>1</v>
      </c>
      <c r="B1108" t="s">
        <v>5782</v>
      </c>
      <c r="D1108" t="str">
        <f>IF(VLOOKUP(K1108,Master!$A$2:$C$5000,2,FALSE)=214,VLOOKUP(K1108,[1]Master0214!$A$2:$D$5000,3,FALSE),VLOOKUP(K1108,Master!$A$2:$C$5000,3,FALSE))</f>
        <v>ว่าที่ร.ต.พงศ์พันธุ์ หล้าสีทา</v>
      </c>
      <c r="E1108" t="s">
        <v>5830</v>
      </c>
      <c r="F1108">
        <v>100697</v>
      </c>
      <c r="G1108">
        <v>1</v>
      </c>
      <c r="H1108">
        <v>150</v>
      </c>
      <c r="I1108">
        <f t="shared" si="17"/>
        <v>-150</v>
      </c>
      <c r="J1108">
        <f>IF(VLOOKUP(K1108,Master!$A$2:$C$5000,2,FALSE)=214,VLOOKUP(K1108,[1]Master0214!$A$2:$D$5000,4,FALSE),VLOOKUP(K1108,Master!$A$2:$C$5000,2,FALSE))</f>
        <v>218040</v>
      </c>
      <c r="K1108" t="s">
        <v>1424</v>
      </c>
      <c r="L1108" t="s">
        <v>1054</v>
      </c>
      <c r="M1108" t="s">
        <v>126</v>
      </c>
      <c r="P1108">
        <v>1</v>
      </c>
      <c r="R1108" t="s">
        <v>5831</v>
      </c>
      <c r="S1108" t="s">
        <v>919</v>
      </c>
    </row>
    <row r="1109" spans="1:19" x14ac:dyDescent="0.25">
      <c r="A1109">
        <v>1</v>
      </c>
      <c r="B1109" t="s">
        <v>5782</v>
      </c>
      <c r="D1109" t="str">
        <f>IF(VLOOKUP(K1109,Master!$A$2:$C$5000,2,FALSE)=214,VLOOKUP(K1109,[1]Master0214!$A$2:$D$5000,3,FALSE),VLOOKUP(K1109,Master!$A$2:$C$5000,3,FALSE))</f>
        <v>สุจิรา แสงสุวรรณ</v>
      </c>
      <c r="E1109" t="s">
        <v>5832</v>
      </c>
      <c r="F1109">
        <v>100697</v>
      </c>
      <c r="G1109">
        <v>1</v>
      </c>
      <c r="H1109">
        <v>39</v>
      </c>
      <c r="I1109">
        <f t="shared" si="17"/>
        <v>-39</v>
      </c>
      <c r="J1109">
        <f>IF(VLOOKUP(K1109,Master!$A$2:$C$5000,2,FALSE)=214,VLOOKUP(K1109,[1]Master0214!$A$2:$D$5000,4,FALSE),VLOOKUP(K1109,Master!$A$2:$C$5000,2,FALSE))</f>
        <v>218131</v>
      </c>
      <c r="K1109" t="s">
        <v>2120</v>
      </c>
      <c r="L1109" t="s">
        <v>487</v>
      </c>
      <c r="M1109" t="s">
        <v>126</v>
      </c>
      <c r="P1109">
        <v>1</v>
      </c>
      <c r="R1109" t="s">
        <v>5833</v>
      </c>
      <c r="S1109" t="s">
        <v>919</v>
      </c>
    </row>
    <row r="1110" spans="1:19" x14ac:dyDescent="0.25">
      <c r="A1110">
        <v>1</v>
      </c>
      <c r="B1110" t="s">
        <v>5782</v>
      </c>
      <c r="D1110" t="e">
        <f>IF(VLOOKUP(K1110,Master!$A$2:$C$5000,2,FALSE)=214,VLOOKUP(K1110,[1]Master0214!$A$2:$D$5000,3,FALSE),VLOOKUP(K1110,Master!$A$2:$C$5000,3,FALSE))</f>
        <v>#N/A</v>
      </c>
      <c r="E1110" t="s">
        <v>5834</v>
      </c>
      <c r="F1110">
        <v>100697</v>
      </c>
      <c r="G1110">
        <v>1</v>
      </c>
      <c r="H1110">
        <v>20</v>
      </c>
      <c r="I1110">
        <f t="shared" si="17"/>
        <v>-20</v>
      </c>
      <c r="J1110" t="e">
        <f>IF(VLOOKUP(K1110,Master!$A$2:$C$5000,2,FALSE)=214,VLOOKUP(K1110,[1]Master0214!$A$2:$D$5000,4,FALSE),VLOOKUP(K1110,Master!$A$2:$C$5000,2,FALSE))</f>
        <v>#N/A</v>
      </c>
      <c r="K1110" t="s">
        <v>2071</v>
      </c>
      <c r="L1110" t="s">
        <v>1049</v>
      </c>
      <c r="M1110" t="s">
        <v>126</v>
      </c>
      <c r="P1110">
        <v>1</v>
      </c>
      <c r="R1110" t="s">
        <v>5835</v>
      </c>
      <c r="S1110" t="s">
        <v>919</v>
      </c>
    </row>
    <row r="1111" spans="1:19" x14ac:dyDescent="0.25">
      <c r="A1111">
        <v>1</v>
      </c>
      <c r="B1111" t="s">
        <v>5782</v>
      </c>
      <c r="D1111" t="str">
        <f>IF(VLOOKUP(K1111,Master!$A$2:$C$5000,2,FALSE)=214,VLOOKUP(K1111,[1]Master0214!$A$2:$D$5000,3,FALSE),VLOOKUP(K1111,Master!$A$2:$C$5000,3,FALSE))</f>
        <v>เอกภาพ เงาทอง</v>
      </c>
      <c r="E1111" t="s">
        <v>5836</v>
      </c>
      <c r="F1111">
        <v>100697</v>
      </c>
      <c r="G1111">
        <v>1</v>
      </c>
      <c r="H1111">
        <v>20</v>
      </c>
      <c r="I1111">
        <f t="shared" si="17"/>
        <v>-20</v>
      </c>
      <c r="J1111">
        <f>IF(VLOOKUP(K1111,Master!$A$2:$C$5000,2,FALSE)=214,VLOOKUP(K1111,[1]Master0214!$A$2:$D$5000,4,FALSE),VLOOKUP(K1111,Master!$A$2:$C$5000,2,FALSE))</f>
        <v>221326</v>
      </c>
      <c r="K1111" t="s">
        <v>1057</v>
      </c>
      <c r="L1111" t="s">
        <v>1056</v>
      </c>
      <c r="M1111" t="s">
        <v>126</v>
      </c>
      <c r="P1111">
        <v>1</v>
      </c>
      <c r="R1111" t="s">
        <v>5837</v>
      </c>
      <c r="S1111" t="s">
        <v>919</v>
      </c>
    </row>
    <row r="1112" spans="1:19" x14ac:dyDescent="0.25">
      <c r="A1112">
        <v>1</v>
      </c>
      <c r="B1112" t="s">
        <v>5782</v>
      </c>
      <c r="D1112" t="str">
        <f>IF(VLOOKUP(K1112,Master!$A$2:$C$5000,2,FALSE)=214,VLOOKUP(K1112,[1]Master0214!$A$2:$D$5000,3,FALSE),VLOOKUP(K1112,Master!$A$2:$C$5000,3,FALSE))</f>
        <v>ข้าวฟ่าง ทรานสปอร์ต หจก.</v>
      </c>
      <c r="E1112" t="s">
        <v>5838</v>
      </c>
      <c r="F1112">
        <v>100697</v>
      </c>
      <c r="G1112">
        <v>1</v>
      </c>
      <c r="H1112">
        <v>20</v>
      </c>
      <c r="I1112">
        <f t="shared" si="17"/>
        <v>-20</v>
      </c>
      <c r="J1112">
        <f>IF(VLOOKUP(K1112,Master!$A$2:$C$5000,2,FALSE)=214,VLOOKUP(K1112,[1]Master0214!$A$2:$D$5000,4,FALSE),VLOOKUP(K1112,Master!$A$2:$C$5000,2,FALSE))</f>
        <v>218113</v>
      </c>
      <c r="K1112" t="s">
        <v>1575</v>
      </c>
      <c r="L1112" t="s">
        <v>487</v>
      </c>
      <c r="M1112" t="s">
        <v>126</v>
      </c>
      <c r="P1112">
        <v>1</v>
      </c>
      <c r="R1112" t="s">
        <v>5839</v>
      </c>
      <c r="S1112" t="s">
        <v>919</v>
      </c>
    </row>
    <row r="1113" spans="1:19" x14ac:dyDescent="0.25">
      <c r="A1113">
        <v>1</v>
      </c>
      <c r="B1113" t="s">
        <v>5782</v>
      </c>
      <c r="D1113" t="str">
        <f>IF(VLOOKUP(K1113,Master!$A$2:$C$5000,2,FALSE)=214,VLOOKUP(K1113,[1]Master0214!$A$2:$D$5000,3,FALSE),VLOOKUP(K1113,Master!$A$2:$C$5000,3,FALSE))</f>
        <v>สาคร เจริญรัตน์</v>
      </c>
      <c r="E1113" t="s">
        <v>5840</v>
      </c>
      <c r="F1113">
        <v>100697</v>
      </c>
      <c r="G1113">
        <v>1</v>
      </c>
      <c r="H1113">
        <v>27</v>
      </c>
      <c r="I1113">
        <f t="shared" si="17"/>
        <v>-27</v>
      </c>
      <c r="J1113">
        <f>IF(VLOOKUP(K1113,Master!$A$2:$C$5000,2,FALSE)=214,VLOOKUP(K1113,[1]Master0214!$A$2:$D$5000,4,FALSE),VLOOKUP(K1113,Master!$A$2:$C$5000,2,FALSE))</f>
        <v>217756</v>
      </c>
      <c r="K1113" t="s">
        <v>1546</v>
      </c>
      <c r="L1113" t="s">
        <v>1056</v>
      </c>
      <c r="M1113" t="s">
        <v>126</v>
      </c>
      <c r="P1113">
        <v>1</v>
      </c>
      <c r="R1113" t="s">
        <v>5841</v>
      </c>
      <c r="S1113" t="s">
        <v>919</v>
      </c>
    </row>
    <row r="1114" spans="1:19" x14ac:dyDescent="0.25">
      <c r="A1114">
        <v>1</v>
      </c>
      <c r="B1114" t="s">
        <v>5782</v>
      </c>
      <c r="D1114" t="str">
        <f>IF(VLOOKUP(K1114,Master!$A$2:$C$5000,2,FALSE)=214,VLOOKUP(K1114,[1]Master0214!$A$2:$D$5000,3,FALSE),VLOOKUP(K1114,Master!$A$2:$C$5000,3,FALSE))</f>
        <v>สายธาร พรมทอง</v>
      </c>
      <c r="E1114" t="s">
        <v>5842</v>
      </c>
      <c r="F1114">
        <v>100697</v>
      </c>
      <c r="G1114">
        <v>1</v>
      </c>
      <c r="H1114">
        <v>99</v>
      </c>
      <c r="I1114">
        <f t="shared" si="17"/>
        <v>-99</v>
      </c>
      <c r="J1114">
        <f>IF(VLOOKUP(K1114,Master!$A$2:$C$5000,2,FALSE)=214,VLOOKUP(K1114,[1]Master0214!$A$2:$D$5000,4,FALSE),VLOOKUP(K1114,Master!$A$2:$C$5000,2,FALSE))</f>
        <v>220495</v>
      </c>
      <c r="K1114" t="s">
        <v>2606</v>
      </c>
      <c r="L1114" t="s">
        <v>1054</v>
      </c>
      <c r="M1114" t="s">
        <v>126</v>
      </c>
      <c r="P1114">
        <v>1</v>
      </c>
      <c r="R1114" t="s">
        <v>5843</v>
      </c>
      <c r="S1114" t="s">
        <v>919</v>
      </c>
    </row>
    <row r="1115" spans="1:19" x14ac:dyDescent="0.25">
      <c r="A1115">
        <v>1</v>
      </c>
      <c r="B1115" t="s">
        <v>5782</v>
      </c>
      <c r="D1115" t="str">
        <f>IF(VLOOKUP(K1115,Master!$A$2:$C$5000,2,FALSE)=214,VLOOKUP(K1115,[1]Master0214!$A$2:$D$5000,3,FALSE),VLOOKUP(K1115,Master!$A$2:$C$5000,3,FALSE))</f>
        <v>ศักดา เขื่อนแก้ว</v>
      </c>
      <c r="E1115" t="s">
        <v>5844</v>
      </c>
      <c r="F1115">
        <v>100697</v>
      </c>
      <c r="G1115">
        <v>1</v>
      </c>
      <c r="H1115">
        <v>55</v>
      </c>
      <c r="I1115">
        <f t="shared" si="17"/>
        <v>-55</v>
      </c>
      <c r="J1115">
        <f>IF(VLOOKUP(K1115,Master!$A$2:$C$5000,2,FALSE)=214,VLOOKUP(K1115,[1]Master0214!$A$2:$D$5000,4,FALSE),VLOOKUP(K1115,Master!$A$2:$C$5000,2,FALSE))</f>
        <v>220152</v>
      </c>
      <c r="K1115" t="s">
        <v>1591</v>
      </c>
      <c r="L1115" t="s">
        <v>254</v>
      </c>
      <c r="M1115" t="s">
        <v>126</v>
      </c>
      <c r="P1115">
        <v>1</v>
      </c>
      <c r="R1115" t="s">
        <v>5845</v>
      </c>
      <c r="S1115" t="s">
        <v>919</v>
      </c>
    </row>
    <row r="1116" spans="1:19" x14ac:dyDescent="0.25">
      <c r="A1116">
        <v>1</v>
      </c>
      <c r="B1116" t="s">
        <v>5782</v>
      </c>
      <c r="D1116" t="str">
        <f>IF(VLOOKUP(K1116,Master!$A$2:$C$5000,2,FALSE)=214,VLOOKUP(K1116,[1]Master0214!$A$2:$D$5000,3,FALSE),VLOOKUP(K1116,Master!$A$2:$C$5000,3,FALSE))</f>
        <v>บจ.เจริญพร โลจิสติก</v>
      </c>
      <c r="E1116" t="s">
        <v>5846</v>
      </c>
      <c r="F1116">
        <v>100697</v>
      </c>
      <c r="G1116">
        <v>1</v>
      </c>
      <c r="H1116">
        <v>55</v>
      </c>
      <c r="I1116">
        <f t="shared" si="17"/>
        <v>-55</v>
      </c>
      <c r="J1116">
        <f>IF(VLOOKUP(K1116,Master!$A$2:$C$5000,2,FALSE)=214,VLOOKUP(K1116,[1]Master0214!$A$2:$D$5000,4,FALSE),VLOOKUP(K1116,Master!$A$2:$C$5000,2,FALSE))</f>
        <v>221363</v>
      </c>
      <c r="K1116" t="s">
        <v>3349</v>
      </c>
      <c r="L1116" t="s">
        <v>254</v>
      </c>
      <c r="M1116" t="s">
        <v>126</v>
      </c>
      <c r="P1116">
        <v>1</v>
      </c>
      <c r="R1116" t="s">
        <v>5847</v>
      </c>
      <c r="S1116" t="s">
        <v>919</v>
      </c>
    </row>
    <row r="1117" spans="1:19" x14ac:dyDescent="0.25">
      <c r="A1117">
        <v>1</v>
      </c>
      <c r="B1117" t="s">
        <v>5782</v>
      </c>
      <c r="D1117" t="str">
        <f>IF(VLOOKUP(K1117,Master!$A$2:$C$5000,2,FALSE)=214,VLOOKUP(K1117,[1]Master0214!$A$2:$D$5000,3,FALSE),VLOOKUP(K1117,Master!$A$2:$C$5000,3,FALSE))</f>
        <v>สุรชัย นามปัญญา</v>
      </c>
      <c r="E1117" t="s">
        <v>5848</v>
      </c>
      <c r="F1117">
        <v>100697</v>
      </c>
      <c r="G1117">
        <v>1</v>
      </c>
      <c r="H1117">
        <v>202</v>
      </c>
      <c r="I1117">
        <f t="shared" si="17"/>
        <v>-202</v>
      </c>
      <c r="J1117">
        <f>IF(VLOOKUP(K1117,Master!$A$2:$C$5000,2,FALSE)=214,VLOOKUP(K1117,[1]Master0214!$A$2:$D$5000,4,FALSE),VLOOKUP(K1117,Master!$A$2:$C$5000,2,FALSE))</f>
        <v>217806</v>
      </c>
      <c r="K1117" t="s">
        <v>1406</v>
      </c>
      <c r="L1117" t="s">
        <v>1048</v>
      </c>
      <c r="M1117" t="s">
        <v>126</v>
      </c>
      <c r="P1117">
        <v>1</v>
      </c>
      <c r="R1117" t="s">
        <v>5849</v>
      </c>
      <c r="S1117" t="s">
        <v>919</v>
      </c>
    </row>
    <row r="1118" spans="1:19" x14ac:dyDescent="0.25">
      <c r="A1118">
        <v>1</v>
      </c>
      <c r="B1118" t="s">
        <v>5782</v>
      </c>
      <c r="D1118" t="str">
        <f>IF(VLOOKUP(K1118,Master!$A$2:$C$5000,2,FALSE)=214,VLOOKUP(K1118,[1]Master0214!$A$2:$D$5000,3,FALSE),VLOOKUP(K1118,Master!$A$2:$C$5000,3,FALSE))</f>
        <v>สุปราณี พรมโนภาศ</v>
      </c>
      <c r="E1118" t="s">
        <v>5850</v>
      </c>
      <c r="F1118">
        <v>100697</v>
      </c>
      <c r="G1118">
        <v>1</v>
      </c>
      <c r="H1118">
        <v>140</v>
      </c>
      <c r="I1118">
        <f t="shared" si="17"/>
        <v>-140</v>
      </c>
      <c r="J1118">
        <f>IF(VLOOKUP(K1118,Master!$A$2:$C$5000,2,FALSE)=214,VLOOKUP(K1118,[1]Master0214!$A$2:$D$5000,4,FALSE),VLOOKUP(K1118,Master!$A$2:$C$5000,2,FALSE))</f>
        <v>217893</v>
      </c>
      <c r="K1118" t="s">
        <v>1558</v>
      </c>
      <c r="L1118" t="s">
        <v>1048</v>
      </c>
      <c r="M1118" t="s">
        <v>126</v>
      </c>
      <c r="P1118">
        <v>1</v>
      </c>
      <c r="R1118" t="s">
        <v>5851</v>
      </c>
      <c r="S1118" t="s">
        <v>919</v>
      </c>
    </row>
    <row r="1119" spans="1:19" x14ac:dyDescent="0.25">
      <c r="A1119">
        <v>1</v>
      </c>
      <c r="B1119" t="s">
        <v>5782</v>
      </c>
      <c r="D1119" t="str">
        <f>IF(VLOOKUP(K1119,Master!$A$2:$C$5000,2,FALSE)=214,VLOOKUP(K1119,[1]Master0214!$A$2:$D$5000,3,FALSE),VLOOKUP(K1119,Master!$A$2:$C$5000,3,FALSE))</f>
        <v>ยุพิน ยอดแสง</v>
      </c>
      <c r="E1119" t="s">
        <v>5852</v>
      </c>
      <c r="F1119">
        <v>100697</v>
      </c>
      <c r="G1119">
        <v>1</v>
      </c>
      <c r="H1119">
        <v>234</v>
      </c>
      <c r="I1119">
        <f t="shared" si="17"/>
        <v>-234</v>
      </c>
      <c r="J1119">
        <f>IF(VLOOKUP(K1119,Master!$A$2:$C$5000,2,FALSE)=214,VLOOKUP(K1119,[1]Master0214!$A$2:$D$5000,4,FALSE),VLOOKUP(K1119,Master!$A$2:$C$5000,2,FALSE))</f>
        <v>217814</v>
      </c>
      <c r="K1119" t="s">
        <v>1435</v>
      </c>
      <c r="L1119" t="s">
        <v>1048</v>
      </c>
      <c r="M1119" t="s">
        <v>126</v>
      </c>
      <c r="P1119">
        <v>1</v>
      </c>
      <c r="R1119" t="s">
        <v>5853</v>
      </c>
      <c r="S1119" t="s">
        <v>919</v>
      </c>
    </row>
    <row r="1120" spans="1:19" x14ac:dyDescent="0.25">
      <c r="A1120">
        <v>1</v>
      </c>
      <c r="B1120" t="s">
        <v>5782</v>
      </c>
      <c r="D1120" t="str">
        <f>IF(VLOOKUP(K1120,Master!$A$2:$C$5000,2,FALSE)=214,VLOOKUP(K1120,[1]Master0214!$A$2:$D$5000,3,FALSE),VLOOKUP(K1120,Master!$A$2:$C$5000,3,FALSE))</f>
        <v>ศรชัย เย็นพัฒนา</v>
      </c>
      <c r="E1120" t="s">
        <v>5854</v>
      </c>
      <c r="F1120">
        <v>100697</v>
      </c>
      <c r="G1120">
        <v>1</v>
      </c>
      <c r="H1120">
        <v>328</v>
      </c>
      <c r="I1120">
        <f t="shared" si="17"/>
        <v>-328</v>
      </c>
      <c r="J1120">
        <f>IF(VLOOKUP(K1120,Master!$A$2:$C$5000,2,FALSE)=214,VLOOKUP(K1120,[1]Master0214!$A$2:$D$5000,4,FALSE),VLOOKUP(K1120,Master!$A$2:$C$5000,2,FALSE))</f>
        <v>218265</v>
      </c>
      <c r="K1120" t="s">
        <v>1557</v>
      </c>
      <c r="L1120" t="s">
        <v>1054</v>
      </c>
      <c r="M1120" t="s">
        <v>126</v>
      </c>
      <c r="P1120">
        <v>1</v>
      </c>
      <c r="R1120" t="s">
        <v>5855</v>
      </c>
      <c r="S1120" t="s">
        <v>919</v>
      </c>
    </row>
    <row r="1121" spans="1:19" x14ac:dyDescent="0.25">
      <c r="A1121">
        <v>1</v>
      </c>
      <c r="B1121" t="s">
        <v>5782</v>
      </c>
      <c r="D1121" t="str">
        <f>IF(VLOOKUP(K1121,Master!$A$2:$C$5000,2,FALSE)=214,VLOOKUP(K1121,[1]Master0214!$A$2:$D$5000,3,FALSE),VLOOKUP(K1121,Master!$A$2:$C$5000,3,FALSE))</f>
        <v>บจ.จี-ตอง โลจิสติกส์</v>
      </c>
      <c r="E1121" t="s">
        <v>5856</v>
      </c>
      <c r="F1121">
        <v>100697</v>
      </c>
      <c r="G1121">
        <v>1</v>
      </c>
      <c r="H1121">
        <v>35</v>
      </c>
      <c r="I1121">
        <f t="shared" si="17"/>
        <v>-35</v>
      </c>
      <c r="J1121">
        <f>IF(VLOOKUP(K1121,Master!$A$2:$C$5000,2,FALSE)=214,VLOOKUP(K1121,[1]Master0214!$A$2:$D$5000,4,FALSE),VLOOKUP(K1121,Master!$A$2:$C$5000,2,FALSE))</f>
        <v>220999</v>
      </c>
      <c r="K1121" t="s">
        <v>2581</v>
      </c>
      <c r="L1121" t="s">
        <v>1045</v>
      </c>
      <c r="M1121" t="s">
        <v>126</v>
      </c>
      <c r="P1121">
        <v>1</v>
      </c>
      <c r="R1121" t="s">
        <v>5857</v>
      </c>
      <c r="S1121" t="s">
        <v>919</v>
      </c>
    </row>
    <row r="1122" spans="1:19" x14ac:dyDescent="0.25">
      <c r="A1122">
        <v>1</v>
      </c>
      <c r="B1122" t="s">
        <v>5782</v>
      </c>
      <c r="D1122" t="str">
        <f>IF(VLOOKUP(K1122,Master!$A$2:$C$5000,2,FALSE)=214,VLOOKUP(K1122,[1]Master0214!$A$2:$D$5000,3,FALSE),VLOOKUP(K1122,Master!$A$2:$C$5000,3,FALSE))</f>
        <v>วิทิตพันธ์ ทรานสปอร์ต บจก.</v>
      </c>
      <c r="E1122" t="s">
        <v>5858</v>
      </c>
      <c r="F1122">
        <v>100697</v>
      </c>
      <c r="G1122">
        <v>1</v>
      </c>
      <c r="H1122">
        <v>22</v>
      </c>
      <c r="I1122">
        <f t="shared" si="17"/>
        <v>-22</v>
      </c>
      <c r="J1122">
        <f>IF(VLOOKUP(K1122,Master!$A$2:$C$5000,2,FALSE)=214,VLOOKUP(K1122,[1]Master0214!$A$2:$D$5000,4,FALSE),VLOOKUP(K1122,Master!$A$2:$C$5000,2,FALSE))</f>
        <v>218234</v>
      </c>
      <c r="K1122" t="s">
        <v>1511</v>
      </c>
      <c r="L1122" t="s">
        <v>317</v>
      </c>
      <c r="M1122" t="s">
        <v>126</v>
      </c>
      <c r="P1122">
        <v>1</v>
      </c>
      <c r="R1122" t="s">
        <v>5859</v>
      </c>
      <c r="S1122" t="s">
        <v>919</v>
      </c>
    </row>
    <row r="1123" spans="1:19" x14ac:dyDescent="0.25">
      <c r="A1123">
        <v>1</v>
      </c>
      <c r="B1123" t="s">
        <v>5782</v>
      </c>
      <c r="D1123" t="str">
        <f>IF(VLOOKUP(K1123,Master!$A$2:$C$5000,2,FALSE)=214,VLOOKUP(K1123,[1]Master0214!$A$2:$D$5000,3,FALSE),VLOOKUP(K1123,Master!$A$2:$C$5000,3,FALSE))</f>
        <v>กนกวรรณ อินทร์ทิม</v>
      </c>
      <c r="E1123" t="s">
        <v>5860</v>
      </c>
      <c r="F1123">
        <v>100697</v>
      </c>
      <c r="G1123">
        <v>1</v>
      </c>
      <c r="H1123">
        <v>398.99</v>
      </c>
      <c r="I1123">
        <f t="shared" si="17"/>
        <v>-398.99</v>
      </c>
      <c r="J1123">
        <f>IF(VLOOKUP(K1123,Master!$A$2:$C$5000,2,FALSE)=214,VLOOKUP(K1123,[1]Master0214!$A$2:$D$5000,4,FALSE),VLOOKUP(K1123,Master!$A$2:$C$5000,2,FALSE))</f>
        <v>218188</v>
      </c>
      <c r="K1123" t="s">
        <v>1487</v>
      </c>
      <c r="L1123" t="s">
        <v>2081</v>
      </c>
      <c r="M1123" t="s">
        <v>126</v>
      </c>
      <c r="P1123">
        <v>1</v>
      </c>
      <c r="R1123" t="s">
        <v>5861</v>
      </c>
      <c r="S1123" t="s">
        <v>919</v>
      </c>
    </row>
    <row r="1124" spans="1:19" x14ac:dyDescent="0.25">
      <c r="A1124">
        <v>1</v>
      </c>
      <c r="B1124" t="s">
        <v>5782</v>
      </c>
      <c r="D1124" t="str">
        <f>IF(VLOOKUP(K1124,Master!$A$2:$C$5000,2,FALSE)=214,VLOOKUP(K1124,[1]Master0214!$A$2:$D$5000,3,FALSE),VLOOKUP(K1124,Master!$A$2:$C$5000,3,FALSE))</f>
        <v>พงษ์ศิริชัย บจก.</v>
      </c>
      <c r="E1124" t="s">
        <v>5862</v>
      </c>
      <c r="F1124">
        <v>100697</v>
      </c>
      <c r="G1124">
        <v>1</v>
      </c>
      <c r="H1124">
        <v>39</v>
      </c>
      <c r="I1124">
        <f t="shared" si="17"/>
        <v>-39</v>
      </c>
      <c r="J1124">
        <f>IF(VLOOKUP(K1124,Master!$A$2:$C$5000,2,FALSE)=214,VLOOKUP(K1124,[1]Master0214!$A$2:$D$5000,4,FALSE),VLOOKUP(K1124,Master!$A$2:$C$5000,2,FALSE))</f>
        <v>218157</v>
      </c>
      <c r="K1124" t="s">
        <v>1663</v>
      </c>
      <c r="L1124" t="s">
        <v>317</v>
      </c>
      <c r="M1124" t="s">
        <v>126</v>
      </c>
      <c r="P1124">
        <v>1</v>
      </c>
      <c r="R1124" t="s">
        <v>5863</v>
      </c>
      <c r="S1124" t="s">
        <v>919</v>
      </c>
    </row>
    <row r="1125" spans="1:19" x14ac:dyDescent="0.25">
      <c r="A1125">
        <v>1</v>
      </c>
      <c r="B1125" t="s">
        <v>5782</v>
      </c>
      <c r="D1125" t="str">
        <f>IF(VLOOKUP(K1125,Master!$A$2:$C$5000,2,FALSE)=214,VLOOKUP(K1125,[1]Master0214!$A$2:$D$5000,3,FALSE),VLOOKUP(K1125,Master!$A$2:$C$5000,3,FALSE))</f>
        <v>ข้าวฟ่าง ทรานสปอร์ต หจก.</v>
      </c>
      <c r="E1125" t="s">
        <v>5864</v>
      </c>
      <c r="F1125">
        <v>100697</v>
      </c>
      <c r="G1125">
        <v>1</v>
      </c>
      <c r="H1125">
        <v>29</v>
      </c>
      <c r="I1125">
        <f t="shared" si="17"/>
        <v>-29</v>
      </c>
      <c r="J1125">
        <f>IF(VLOOKUP(K1125,Master!$A$2:$C$5000,2,FALSE)=214,VLOOKUP(K1125,[1]Master0214!$A$2:$D$5000,4,FALSE),VLOOKUP(K1125,Master!$A$2:$C$5000,2,FALSE))</f>
        <v>218113</v>
      </c>
      <c r="K1125" t="s">
        <v>2512</v>
      </c>
      <c r="L1125" t="s">
        <v>487</v>
      </c>
      <c r="M1125" t="s">
        <v>126</v>
      </c>
      <c r="P1125">
        <v>1</v>
      </c>
      <c r="R1125" t="s">
        <v>5865</v>
      </c>
      <c r="S1125" t="s">
        <v>919</v>
      </c>
    </row>
    <row r="1126" spans="1:19" x14ac:dyDescent="0.25">
      <c r="A1126">
        <v>1</v>
      </c>
      <c r="B1126" t="s">
        <v>5782</v>
      </c>
      <c r="D1126" t="str">
        <f>IF(VLOOKUP(K1126,Master!$A$2:$C$5000,2,FALSE)=214,VLOOKUP(K1126,[1]Master0214!$A$2:$D$5000,3,FALSE),VLOOKUP(K1126,Master!$A$2:$C$5000,3,FALSE))</f>
        <v>เอกภาพ เงาทอง</v>
      </c>
      <c r="E1126" t="s">
        <v>5866</v>
      </c>
      <c r="F1126">
        <v>100697</v>
      </c>
      <c r="G1126">
        <v>1</v>
      </c>
      <c r="H1126">
        <v>10.01</v>
      </c>
      <c r="I1126">
        <f t="shared" si="17"/>
        <v>-10.01</v>
      </c>
      <c r="J1126">
        <f>IF(VLOOKUP(K1126,Master!$A$2:$C$5000,2,FALSE)=214,VLOOKUP(K1126,[1]Master0214!$A$2:$D$5000,4,FALSE),VLOOKUP(K1126,Master!$A$2:$C$5000,2,FALSE))</f>
        <v>221326</v>
      </c>
      <c r="K1126" t="s">
        <v>1057</v>
      </c>
      <c r="L1126" t="s">
        <v>1056</v>
      </c>
      <c r="M1126" t="s">
        <v>126</v>
      </c>
      <c r="P1126">
        <v>1</v>
      </c>
      <c r="R1126" t="s">
        <v>5867</v>
      </c>
      <c r="S1126" t="s">
        <v>919</v>
      </c>
    </row>
    <row r="1127" spans="1:19" x14ac:dyDescent="0.25">
      <c r="A1127">
        <v>1</v>
      </c>
      <c r="B1127" t="s">
        <v>5782</v>
      </c>
      <c r="D1127" t="e">
        <f>IF(VLOOKUP(K1127,Master!$A$2:$C$5000,2,FALSE)=214,VLOOKUP(K1127,[1]Master0214!$A$2:$D$5000,3,FALSE),VLOOKUP(K1127,Master!$A$2:$C$5000,3,FALSE))</f>
        <v>#N/A</v>
      </c>
      <c r="E1127" t="s">
        <v>5868</v>
      </c>
      <c r="F1127">
        <v>100697</v>
      </c>
      <c r="G1127">
        <v>1</v>
      </c>
      <c r="H1127">
        <v>11932.64</v>
      </c>
      <c r="I1127">
        <f t="shared" si="17"/>
        <v>-11932.64</v>
      </c>
      <c r="J1127" t="e">
        <f>IF(VLOOKUP(K1127,Master!$A$2:$C$5000,2,FALSE)=214,VLOOKUP(K1127,[1]Master0214!$A$2:$D$5000,4,FALSE),VLOOKUP(K1127,Master!$A$2:$C$5000,2,FALSE))</f>
        <v>#N/A</v>
      </c>
      <c r="K1127" t="s">
        <v>3521</v>
      </c>
      <c r="L1127" t="s">
        <v>3503</v>
      </c>
      <c r="M1127" t="s">
        <v>126</v>
      </c>
      <c r="P1127">
        <v>1</v>
      </c>
      <c r="R1127" t="s">
        <v>5869</v>
      </c>
      <c r="S1127" t="s">
        <v>919</v>
      </c>
    </row>
    <row r="1128" spans="1:19" x14ac:dyDescent="0.25">
      <c r="A1128">
        <v>1</v>
      </c>
      <c r="B1128" t="s">
        <v>5782</v>
      </c>
      <c r="D1128" t="str">
        <f>IF(VLOOKUP(K1128,Master!$A$2:$C$5000,2,FALSE)=214,VLOOKUP(K1128,[1]Master0214!$A$2:$D$5000,3,FALSE),VLOOKUP(K1128,Master!$A$2:$C$5000,3,FALSE))</f>
        <v>พิสิฐพงศ์ ทรานสปอร์ต หจก.</v>
      </c>
      <c r="E1128" t="s">
        <v>5870</v>
      </c>
      <c r="F1128">
        <v>100697</v>
      </c>
      <c r="G1128">
        <v>1</v>
      </c>
      <c r="H1128">
        <v>106.01</v>
      </c>
      <c r="I1128">
        <f t="shared" si="17"/>
        <v>-106.01</v>
      </c>
      <c r="J1128">
        <f>IF(VLOOKUP(K1128,Master!$A$2:$C$5000,2,FALSE)=214,VLOOKUP(K1128,[1]Master0214!$A$2:$D$5000,4,FALSE),VLOOKUP(K1128,Master!$A$2:$C$5000,2,FALSE))</f>
        <v>219124</v>
      </c>
      <c r="K1128" t="s">
        <v>2412</v>
      </c>
      <c r="L1128" t="s">
        <v>1058</v>
      </c>
      <c r="M1128" t="s">
        <v>126</v>
      </c>
      <c r="P1128">
        <v>1</v>
      </c>
      <c r="R1128" t="s">
        <v>5871</v>
      </c>
      <c r="S1128" t="s">
        <v>919</v>
      </c>
    </row>
    <row r="1129" spans="1:19" x14ac:dyDescent="0.25">
      <c r="A1129">
        <v>1</v>
      </c>
      <c r="B1129" t="s">
        <v>5782</v>
      </c>
      <c r="D1129" t="e">
        <f>IF(VLOOKUP(K1129,Master!$A$2:$C$5000,2,FALSE)=214,VLOOKUP(K1129,[1]Master0214!$A$2:$D$5000,3,FALSE),VLOOKUP(K1129,Master!$A$2:$C$5000,3,FALSE))</f>
        <v>#N/A</v>
      </c>
      <c r="E1129" t="s">
        <v>5872</v>
      </c>
      <c r="F1129">
        <v>100697</v>
      </c>
      <c r="G1129">
        <v>1</v>
      </c>
      <c r="H1129">
        <v>468</v>
      </c>
      <c r="I1129">
        <f t="shared" si="17"/>
        <v>-468</v>
      </c>
      <c r="J1129" t="e">
        <f>IF(VLOOKUP(K1129,Master!$A$2:$C$5000,2,FALSE)=214,VLOOKUP(K1129,[1]Master0214!$A$2:$D$5000,4,FALSE),VLOOKUP(K1129,Master!$A$2:$C$5000,2,FALSE))</f>
        <v>#N/A</v>
      </c>
      <c r="K1129" t="s">
        <v>5873</v>
      </c>
      <c r="L1129" t="s">
        <v>1058</v>
      </c>
      <c r="M1129" t="s">
        <v>126</v>
      </c>
      <c r="P1129">
        <v>1</v>
      </c>
      <c r="R1129" t="s">
        <v>5874</v>
      </c>
      <c r="S1129" t="s">
        <v>919</v>
      </c>
    </row>
    <row r="1130" spans="1:19" x14ac:dyDescent="0.25">
      <c r="A1130">
        <v>1</v>
      </c>
      <c r="B1130" t="s">
        <v>5782</v>
      </c>
      <c r="D1130" t="str">
        <f>IF(VLOOKUP(K1130,Master!$A$2:$C$5000,2,FALSE)=214,VLOOKUP(K1130,[1]Master0214!$A$2:$D$5000,3,FALSE),VLOOKUP(K1130,Master!$A$2:$C$5000,3,FALSE))</f>
        <v>บุญหลาย สีทำบุญ</v>
      </c>
      <c r="E1130" t="s">
        <v>5875</v>
      </c>
      <c r="F1130">
        <v>100697</v>
      </c>
      <c r="G1130">
        <v>1</v>
      </c>
      <c r="H1130">
        <v>461</v>
      </c>
      <c r="I1130">
        <f t="shared" si="17"/>
        <v>-461</v>
      </c>
      <c r="J1130">
        <f>IF(VLOOKUP(K1130,Master!$A$2:$C$5000,2,FALSE)=214,VLOOKUP(K1130,[1]Master0214!$A$2:$D$5000,4,FALSE),VLOOKUP(K1130,Master!$A$2:$C$5000,2,FALSE))</f>
        <v>217737</v>
      </c>
      <c r="K1130" t="s">
        <v>1543</v>
      </c>
      <c r="L1130" t="s">
        <v>1045</v>
      </c>
      <c r="M1130" t="s">
        <v>126</v>
      </c>
      <c r="P1130">
        <v>1</v>
      </c>
      <c r="R1130" t="s">
        <v>5876</v>
      </c>
      <c r="S1130" t="s">
        <v>919</v>
      </c>
    </row>
    <row r="1131" spans="1:19" x14ac:dyDescent="0.25">
      <c r="A1131">
        <v>1</v>
      </c>
      <c r="B1131" t="s">
        <v>5782</v>
      </c>
      <c r="D1131" t="str">
        <f>IF(VLOOKUP(K1131,Master!$A$2:$C$5000,2,FALSE)=214,VLOOKUP(K1131,[1]Master0214!$A$2:$D$5000,3,FALSE),VLOOKUP(K1131,Master!$A$2:$C$5000,3,FALSE))</f>
        <v>จำเริญ วิทิตพันธ์</v>
      </c>
      <c r="E1131" t="s">
        <v>5877</v>
      </c>
      <c r="F1131">
        <v>100697</v>
      </c>
      <c r="G1131">
        <v>1</v>
      </c>
      <c r="H1131">
        <v>116</v>
      </c>
      <c r="I1131">
        <f t="shared" si="17"/>
        <v>-116</v>
      </c>
      <c r="J1131">
        <f>IF(VLOOKUP(K1131,Master!$A$2:$C$5000,2,FALSE)=214,VLOOKUP(K1131,[1]Master0214!$A$2:$D$5000,4,FALSE),VLOOKUP(K1131,Master!$A$2:$C$5000,2,FALSE))</f>
        <v>218059</v>
      </c>
      <c r="K1131" t="s">
        <v>173</v>
      </c>
      <c r="L1131" t="s">
        <v>317</v>
      </c>
      <c r="M1131" t="s">
        <v>126</v>
      </c>
      <c r="P1131">
        <v>1</v>
      </c>
      <c r="R1131" t="s">
        <v>5878</v>
      </c>
      <c r="S1131" t="s">
        <v>919</v>
      </c>
    </row>
    <row r="1132" spans="1:19" x14ac:dyDescent="0.25">
      <c r="A1132">
        <v>1</v>
      </c>
      <c r="B1132" t="s">
        <v>5782</v>
      </c>
      <c r="D1132" t="str">
        <f>IF(VLOOKUP(K1132,Master!$A$2:$C$5000,2,FALSE)=214,VLOOKUP(K1132,[1]Master0214!$A$2:$D$5000,3,FALSE),VLOOKUP(K1132,Master!$A$2:$C$5000,3,FALSE))</f>
        <v>พงษ์ศิริชัย บจก.</v>
      </c>
      <c r="E1132" t="s">
        <v>5879</v>
      </c>
      <c r="F1132">
        <v>100697</v>
      </c>
      <c r="G1132">
        <v>1</v>
      </c>
      <c r="H1132">
        <v>12.75</v>
      </c>
      <c r="I1132">
        <f t="shared" si="17"/>
        <v>-12.75</v>
      </c>
      <c r="J1132">
        <f>IF(VLOOKUP(K1132,Master!$A$2:$C$5000,2,FALSE)=214,VLOOKUP(K1132,[1]Master0214!$A$2:$D$5000,4,FALSE),VLOOKUP(K1132,Master!$A$2:$C$5000,2,FALSE))</f>
        <v>218157</v>
      </c>
      <c r="K1132" t="s">
        <v>1545</v>
      </c>
      <c r="L1132" t="s">
        <v>317</v>
      </c>
      <c r="M1132" t="s">
        <v>126</v>
      </c>
      <c r="P1132">
        <v>1</v>
      </c>
      <c r="R1132" t="s">
        <v>5880</v>
      </c>
      <c r="S1132" t="s">
        <v>919</v>
      </c>
    </row>
    <row r="1133" spans="1:19" x14ac:dyDescent="0.25">
      <c r="A1133">
        <v>1</v>
      </c>
      <c r="B1133" t="s">
        <v>5782</v>
      </c>
      <c r="D1133" t="e">
        <f>IF(VLOOKUP(K1133,Master!$A$2:$C$5000,2,FALSE)=214,VLOOKUP(K1133,[1]Master0214!$A$2:$D$5000,3,FALSE),VLOOKUP(K1133,Master!$A$2:$C$5000,3,FALSE))</f>
        <v>#N/A</v>
      </c>
      <c r="E1133" t="s">
        <v>5881</v>
      </c>
      <c r="F1133">
        <v>100697</v>
      </c>
      <c r="G1133">
        <v>1</v>
      </c>
      <c r="H1133">
        <v>13</v>
      </c>
      <c r="I1133">
        <f t="shared" si="17"/>
        <v>-13</v>
      </c>
      <c r="J1133" t="e">
        <f>IF(VLOOKUP(K1133,Master!$A$2:$C$5000,2,FALSE)=214,VLOOKUP(K1133,[1]Master0214!$A$2:$D$5000,4,FALSE),VLOOKUP(K1133,Master!$A$2:$C$5000,2,FALSE))</f>
        <v>#N/A</v>
      </c>
      <c r="K1133" t="s">
        <v>2058</v>
      </c>
      <c r="L1133" t="s">
        <v>1049</v>
      </c>
      <c r="M1133" t="s">
        <v>126</v>
      </c>
      <c r="P1133">
        <v>1</v>
      </c>
      <c r="R1133" t="s">
        <v>5882</v>
      </c>
      <c r="S1133" t="s">
        <v>919</v>
      </c>
    </row>
    <row r="1134" spans="1:19" x14ac:dyDescent="0.25">
      <c r="A1134">
        <v>1</v>
      </c>
      <c r="B1134" t="s">
        <v>5782</v>
      </c>
      <c r="D1134" t="e">
        <f>IF(VLOOKUP(K1134,Master!$A$2:$C$5000,2,FALSE)=214,VLOOKUP(K1134,[1]Master0214!$A$2:$D$5000,3,FALSE),VLOOKUP(K1134,Master!$A$2:$C$5000,3,FALSE))</f>
        <v>#N/A</v>
      </c>
      <c r="E1134" t="s">
        <v>5883</v>
      </c>
      <c r="F1134">
        <v>100697</v>
      </c>
      <c r="G1134">
        <v>1</v>
      </c>
      <c r="H1134">
        <v>22</v>
      </c>
      <c r="I1134">
        <f t="shared" si="17"/>
        <v>-22</v>
      </c>
      <c r="J1134" t="e">
        <f>IF(VLOOKUP(K1134,Master!$A$2:$C$5000,2,FALSE)=214,VLOOKUP(K1134,[1]Master0214!$A$2:$D$5000,4,FALSE),VLOOKUP(K1134,Master!$A$2:$C$5000,2,FALSE))</f>
        <v>#N/A</v>
      </c>
      <c r="K1134" t="s">
        <v>2058</v>
      </c>
      <c r="L1134" t="s">
        <v>1049</v>
      </c>
      <c r="M1134" t="s">
        <v>126</v>
      </c>
      <c r="P1134">
        <v>1</v>
      </c>
      <c r="R1134" t="s">
        <v>5884</v>
      </c>
      <c r="S1134" t="s">
        <v>919</v>
      </c>
    </row>
    <row r="1135" spans="1:19" x14ac:dyDescent="0.25">
      <c r="A1135">
        <v>1</v>
      </c>
      <c r="B1135" t="s">
        <v>5782</v>
      </c>
      <c r="D1135" t="str">
        <f>IF(VLOOKUP(K1135,Master!$A$2:$C$5000,2,FALSE)=214,VLOOKUP(K1135,[1]Master0214!$A$2:$D$5000,3,FALSE),VLOOKUP(K1135,Master!$A$2:$C$5000,3,FALSE))</f>
        <v>สัญญา นาคทอง</v>
      </c>
      <c r="E1135" t="s">
        <v>5885</v>
      </c>
      <c r="F1135">
        <v>100697</v>
      </c>
      <c r="G1135">
        <v>1</v>
      </c>
      <c r="H1135">
        <v>10.01</v>
      </c>
      <c r="I1135">
        <f t="shared" si="17"/>
        <v>-10.01</v>
      </c>
      <c r="J1135">
        <f>IF(VLOOKUP(K1135,Master!$A$2:$C$5000,2,FALSE)=214,VLOOKUP(K1135,[1]Master0214!$A$2:$D$5000,4,FALSE),VLOOKUP(K1135,Master!$A$2:$C$5000,2,FALSE))</f>
        <v>218039</v>
      </c>
      <c r="K1135" t="s">
        <v>2117</v>
      </c>
      <c r="L1135" t="s">
        <v>317</v>
      </c>
      <c r="M1135" t="s">
        <v>126</v>
      </c>
      <c r="P1135">
        <v>1</v>
      </c>
      <c r="R1135" t="s">
        <v>5886</v>
      </c>
      <c r="S1135" t="s">
        <v>919</v>
      </c>
    </row>
    <row r="1136" spans="1:19" x14ac:dyDescent="0.25">
      <c r="A1136">
        <v>1</v>
      </c>
      <c r="B1136" t="s">
        <v>5782</v>
      </c>
      <c r="D1136" t="str">
        <f>IF(VLOOKUP(K1136,Master!$A$2:$C$5000,2,FALSE)=214,VLOOKUP(K1136,[1]Master0214!$A$2:$D$5000,3,FALSE),VLOOKUP(K1136,Master!$A$2:$C$5000,3,FALSE))</f>
        <v>บจ.จี-ตอง โลจิสติกส์</v>
      </c>
      <c r="E1136" t="s">
        <v>5887</v>
      </c>
      <c r="F1136">
        <v>100697</v>
      </c>
      <c r="G1136">
        <v>1</v>
      </c>
      <c r="H1136">
        <v>27.5</v>
      </c>
      <c r="I1136">
        <f t="shared" si="17"/>
        <v>-27.5</v>
      </c>
      <c r="J1136">
        <f>IF(VLOOKUP(K1136,Master!$A$2:$C$5000,2,FALSE)=214,VLOOKUP(K1136,[1]Master0214!$A$2:$D$5000,4,FALSE),VLOOKUP(K1136,Master!$A$2:$C$5000,2,FALSE))</f>
        <v>220999</v>
      </c>
      <c r="K1136" t="s">
        <v>2541</v>
      </c>
      <c r="L1136" t="s">
        <v>1045</v>
      </c>
      <c r="M1136" t="s">
        <v>126</v>
      </c>
      <c r="P1136">
        <v>1</v>
      </c>
      <c r="R1136" t="s">
        <v>5888</v>
      </c>
      <c r="S1136" t="s">
        <v>919</v>
      </c>
    </row>
    <row r="1137" spans="1:19" x14ac:dyDescent="0.25">
      <c r="A1137">
        <v>1</v>
      </c>
      <c r="B1137" t="s">
        <v>5782</v>
      </c>
      <c r="D1137" t="str">
        <f>IF(VLOOKUP(K1137,Master!$A$2:$C$5000,2,FALSE)=214,VLOOKUP(K1137,[1]Master0214!$A$2:$D$5000,3,FALSE),VLOOKUP(K1137,Master!$A$2:$C$5000,3,FALSE))</f>
        <v>เอกภาพ เงาทอง</v>
      </c>
      <c r="E1137" t="s">
        <v>5889</v>
      </c>
      <c r="F1137">
        <v>100697</v>
      </c>
      <c r="G1137">
        <v>1</v>
      </c>
      <c r="H1137">
        <v>15</v>
      </c>
      <c r="I1137">
        <f t="shared" si="17"/>
        <v>-15</v>
      </c>
      <c r="J1137">
        <f>IF(VLOOKUP(K1137,Master!$A$2:$C$5000,2,FALSE)=214,VLOOKUP(K1137,[1]Master0214!$A$2:$D$5000,4,FALSE),VLOOKUP(K1137,Master!$A$2:$C$5000,2,FALSE))</f>
        <v>221326</v>
      </c>
      <c r="K1137" t="s">
        <v>1057</v>
      </c>
      <c r="L1137" t="s">
        <v>1056</v>
      </c>
      <c r="M1137" t="s">
        <v>126</v>
      </c>
      <c r="P1137">
        <v>1</v>
      </c>
      <c r="R1137" t="s">
        <v>5890</v>
      </c>
      <c r="S1137" t="s">
        <v>919</v>
      </c>
    </row>
    <row r="1138" spans="1:19" x14ac:dyDescent="0.25">
      <c r="A1138">
        <v>1</v>
      </c>
      <c r="B1138" t="s">
        <v>5782</v>
      </c>
      <c r="D1138" t="e">
        <f>IF(VLOOKUP(K1138,Master!$A$2:$C$5000,2,FALSE)=214,VLOOKUP(K1138,[1]Master0214!$A$2:$D$5000,3,FALSE),VLOOKUP(K1138,Master!$A$2:$C$5000,3,FALSE))</f>
        <v>#N/A</v>
      </c>
      <c r="E1138" t="s">
        <v>5891</v>
      </c>
      <c r="F1138">
        <v>100697</v>
      </c>
      <c r="G1138">
        <v>1</v>
      </c>
      <c r="H1138">
        <v>231</v>
      </c>
      <c r="I1138">
        <f t="shared" si="17"/>
        <v>-231</v>
      </c>
      <c r="J1138" t="e">
        <f>IF(VLOOKUP(K1138,Master!$A$2:$C$5000,2,FALSE)=214,VLOOKUP(K1138,[1]Master0214!$A$2:$D$5000,4,FALSE),VLOOKUP(K1138,Master!$A$2:$C$5000,2,FALSE))</f>
        <v>#N/A</v>
      </c>
      <c r="K1138" t="s">
        <v>5892</v>
      </c>
      <c r="L1138" t="s">
        <v>3504</v>
      </c>
      <c r="M1138" t="s">
        <v>126</v>
      </c>
      <c r="P1138">
        <v>1</v>
      </c>
      <c r="R1138" t="s">
        <v>5893</v>
      </c>
      <c r="S1138" t="s">
        <v>919</v>
      </c>
    </row>
    <row r="1139" spans="1:19" x14ac:dyDescent="0.25">
      <c r="A1139">
        <v>1</v>
      </c>
      <c r="B1139" t="s">
        <v>5782</v>
      </c>
      <c r="D1139" t="str">
        <f>IF(VLOOKUP(K1139,Master!$A$2:$C$5000,2,FALSE)=214,VLOOKUP(K1139,[1]Master0214!$A$2:$D$5000,3,FALSE),VLOOKUP(K1139,Master!$A$2:$C$5000,3,FALSE))</f>
        <v>อุษา แสงทอง</v>
      </c>
      <c r="E1139" t="s">
        <v>5894</v>
      </c>
      <c r="F1139">
        <v>100697</v>
      </c>
      <c r="G1139">
        <v>1</v>
      </c>
      <c r="H1139">
        <v>199</v>
      </c>
      <c r="I1139">
        <f t="shared" si="17"/>
        <v>-199</v>
      </c>
      <c r="J1139">
        <f>IF(VLOOKUP(K1139,Master!$A$2:$C$5000,2,FALSE)=214,VLOOKUP(K1139,[1]Master0214!$A$2:$D$5000,4,FALSE),VLOOKUP(K1139,Master!$A$2:$C$5000,2,FALSE))</f>
        <v>218293</v>
      </c>
      <c r="K1139" t="s">
        <v>1578</v>
      </c>
      <c r="L1139" t="s">
        <v>1048</v>
      </c>
      <c r="M1139" t="s">
        <v>126</v>
      </c>
      <c r="P1139">
        <v>1</v>
      </c>
      <c r="R1139" t="s">
        <v>5895</v>
      </c>
      <c r="S1139" t="s">
        <v>919</v>
      </c>
    </row>
    <row r="1140" spans="1:19" x14ac:dyDescent="0.25">
      <c r="A1140">
        <v>1</v>
      </c>
      <c r="B1140" t="s">
        <v>5782</v>
      </c>
      <c r="D1140" t="str">
        <f>IF(VLOOKUP(K1140,Master!$A$2:$C$5000,2,FALSE)=214,VLOOKUP(K1140,[1]Master0214!$A$2:$D$5000,3,FALSE),VLOOKUP(K1140,Master!$A$2:$C$5000,3,FALSE))</f>
        <v>บุษกร ดวงมา</v>
      </c>
      <c r="E1140" t="s">
        <v>5896</v>
      </c>
      <c r="F1140">
        <v>100697</v>
      </c>
      <c r="G1140">
        <v>1</v>
      </c>
      <c r="H1140">
        <v>179</v>
      </c>
      <c r="I1140">
        <f t="shared" si="17"/>
        <v>-179</v>
      </c>
      <c r="J1140">
        <f>IF(VLOOKUP(K1140,Master!$A$2:$C$5000,2,FALSE)=214,VLOOKUP(K1140,[1]Master0214!$A$2:$D$5000,4,FALSE),VLOOKUP(K1140,Master!$A$2:$C$5000,2,FALSE))</f>
        <v>221340</v>
      </c>
      <c r="K1140" t="s">
        <v>2453</v>
      </c>
      <c r="L1140" t="s">
        <v>177</v>
      </c>
      <c r="M1140" t="s">
        <v>126</v>
      </c>
      <c r="P1140">
        <v>1</v>
      </c>
      <c r="R1140" t="s">
        <v>5897</v>
      </c>
      <c r="S1140" t="s">
        <v>919</v>
      </c>
    </row>
    <row r="1141" spans="1:19" x14ac:dyDescent="0.25">
      <c r="A1141">
        <v>1</v>
      </c>
      <c r="B1141" t="s">
        <v>5782</v>
      </c>
      <c r="D1141" t="e">
        <f>IF(VLOOKUP(K1141,Master!$A$2:$C$5000,2,FALSE)=214,VLOOKUP(K1141,[1]Master0214!$A$2:$D$5000,3,FALSE),VLOOKUP(K1141,Master!$A$2:$C$5000,3,FALSE))</f>
        <v>#N/A</v>
      </c>
      <c r="E1141" t="s">
        <v>5898</v>
      </c>
      <c r="F1141">
        <v>100697</v>
      </c>
      <c r="G1141">
        <v>1</v>
      </c>
      <c r="H1141">
        <v>15840</v>
      </c>
      <c r="I1141">
        <f t="shared" si="17"/>
        <v>-15840</v>
      </c>
      <c r="J1141" t="e">
        <f>IF(VLOOKUP(K1141,Master!$A$2:$C$5000,2,FALSE)=214,VLOOKUP(K1141,[1]Master0214!$A$2:$D$5000,4,FALSE),VLOOKUP(K1141,Master!$A$2:$C$5000,2,FALSE))</f>
        <v>#N/A</v>
      </c>
      <c r="K1141" t="s">
        <v>3521</v>
      </c>
      <c r="L1141" t="s">
        <v>3503</v>
      </c>
      <c r="M1141" t="s">
        <v>126</v>
      </c>
      <c r="P1141">
        <v>1</v>
      </c>
      <c r="R1141" t="s">
        <v>5899</v>
      </c>
      <c r="S1141" t="s">
        <v>919</v>
      </c>
    </row>
    <row r="1142" spans="1:19" x14ac:dyDescent="0.25">
      <c r="A1142">
        <v>1</v>
      </c>
      <c r="B1142" t="s">
        <v>5782</v>
      </c>
      <c r="D1142" t="str">
        <f>IF(VLOOKUP(K1142,Master!$A$2:$C$5000,2,FALSE)=214,VLOOKUP(K1142,[1]Master0214!$A$2:$D$5000,3,FALSE),VLOOKUP(K1142,Master!$A$2:$C$5000,3,FALSE))</f>
        <v>พิสิฐพงศ์ ทรานสปอร์ต หจก.</v>
      </c>
      <c r="E1142" t="s">
        <v>5900</v>
      </c>
      <c r="F1142">
        <v>100697</v>
      </c>
      <c r="G1142">
        <v>1</v>
      </c>
      <c r="H1142">
        <v>84</v>
      </c>
      <c r="I1142">
        <f t="shared" si="17"/>
        <v>-84</v>
      </c>
      <c r="J1142">
        <f>IF(VLOOKUP(K1142,Master!$A$2:$C$5000,2,FALSE)=214,VLOOKUP(K1142,[1]Master0214!$A$2:$D$5000,4,FALSE),VLOOKUP(K1142,Master!$A$2:$C$5000,2,FALSE))</f>
        <v>219124</v>
      </c>
      <c r="K1142" t="s">
        <v>2412</v>
      </c>
      <c r="L1142" t="s">
        <v>1058</v>
      </c>
      <c r="M1142" t="s">
        <v>126</v>
      </c>
      <c r="P1142">
        <v>1</v>
      </c>
      <c r="R1142" t="s">
        <v>5901</v>
      </c>
      <c r="S1142" t="s">
        <v>919</v>
      </c>
    </row>
    <row r="1143" spans="1:19" x14ac:dyDescent="0.25">
      <c r="A1143">
        <v>1</v>
      </c>
      <c r="B1143" t="s">
        <v>5782</v>
      </c>
      <c r="D1143" t="str">
        <f>IF(VLOOKUP(K1143,Master!$A$2:$C$5000,2,FALSE)=214,VLOOKUP(K1143,[1]Master0214!$A$2:$D$5000,3,FALSE),VLOOKUP(K1143,Master!$A$2:$C$5000,3,FALSE))</f>
        <v>พิสิฐพงศ์ ทรานสปอร์ต หจก.</v>
      </c>
      <c r="E1143" t="s">
        <v>5902</v>
      </c>
      <c r="F1143">
        <v>100697</v>
      </c>
      <c r="G1143">
        <v>1</v>
      </c>
      <c r="H1143">
        <v>84</v>
      </c>
      <c r="I1143">
        <f t="shared" si="17"/>
        <v>-84</v>
      </c>
      <c r="J1143">
        <f>IF(VLOOKUP(K1143,Master!$A$2:$C$5000,2,FALSE)=214,VLOOKUP(K1143,[1]Master0214!$A$2:$D$5000,4,FALSE),VLOOKUP(K1143,Master!$A$2:$C$5000,2,FALSE))</f>
        <v>219124</v>
      </c>
      <c r="K1143" t="s">
        <v>2412</v>
      </c>
      <c r="L1143" t="s">
        <v>1058</v>
      </c>
      <c r="M1143" t="s">
        <v>126</v>
      </c>
      <c r="P1143">
        <v>1</v>
      </c>
      <c r="R1143" t="s">
        <v>5903</v>
      </c>
      <c r="S1143" t="s">
        <v>919</v>
      </c>
    </row>
    <row r="1144" spans="1:19" x14ac:dyDescent="0.25">
      <c r="A1144">
        <v>1</v>
      </c>
      <c r="B1144" t="s">
        <v>5782</v>
      </c>
      <c r="D1144" t="e">
        <f>IF(VLOOKUP(K1144,Master!$A$2:$C$5000,2,FALSE)=214,VLOOKUP(K1144,[1]Master0214!$A$2:$D$5000,3,FALSE),VLOOKUP(K1144,Master!$A$2:$C$5000,3,FALSE))</f>
        <v>#N/A</v>
      </c>
      <c r="E1144" t="s">
        <v>5904</v>
      </c>
      <c r="F1144">
        <v>100697</v>
      </c>
      <c r="G1144">
        <v>1</v>
      </c>
      <c r="H1144">
        <v>82</v>
      </c>
      <c r="I1144">
        <f t="shared" si="17"/>
        <v>-82</v>
      </c>
      <c r="J1144" t="e">
        <f>IF(VLOOKUP(K1144,Master!$A$2:$C$5000,2,FALSE)=214,VLOOKUP(K1144,[1]Master0214!$A$2:$D$5000,4,FALSE),VLOOKUP(K1144,Master!$A$2:$C$5000,2,FALSE))</f>
        <v>#N/A</v>
      </c>
      <c r="K1144" t="s">
        <v>3542</v>
      </c>
      <c r="L1144" t="s">
        <v>177</v>
      </c>
      <c r="M1144" t="s">
        <v>126</v>
      </c>
      <c r="P1144">
        <v>1</v>
      </c>
      <c r="R1144" t="s">
        <v>5905</v>
      </c>
      <c r="S1144" t="s">
        <v>919</v>
      </c>
    </row>
    <row r="1145" spans="1:19" x14ac:dyDescent="0.25">
      <c r="A1145">
        <v>1</v>
      </c>
      <c r="B1145" t="s">
        <v>5782</v>
      </c>
      <c r="D1145" t="e">
        <f>IF(VLOOKUP(K1145,Master!$A$2:$C$5000,2,FALSE)=214,VLOOKUP(K1145,[1]Master0214!$A$2:$D$5000,3,FALSE),VLOOKUP(K1145,Master!$A$2:$C$5000,3,FALSE))</f>
        <v>#N/A</v>
      </c>
      <c r="E1145" t="s">
        <v>5906</v>
      </c>
      <c r="F1145">
        <v>100697</v>
      </c>
      <c r="G1145">
        <v>1</v>
      </c>
      <c r="H1145">
        <v>169</v>
      </c>
      <c r="I1145">
        <f t="shared" si="17"/>
        <v>-169</v>
      </c>
      <c r="J1145" t="e">
        <f>IF(VLOOKUP(K1145,Master!$A$2:$C$5000,2,FALSE)=214,VLOOKUP(K1145,[1]Master0214!$A$2:$D$5000,4,FALSE),VLOOKUP(K1145,Master!$A$2:$C$5000,2,FALSE))</f>
        <v>#N/A</v>
      </c>
      <c r="K1145" t="s">
        <v>5424</v>
      </c>
      <c r="L1145" t="s">
        <v>177</v>
      </c>
      <c r="M1145" t="s">
        <v>126</v>
      </c>
      <c r="P1145">
        <v>1</v>
      </c>
      <c r="R1145" t="s">
        <v>5907</v>
      </c>
      <c r="S1145" t="s">
        <v>919</v>
      </c>
    </row>
    <row r="1146" spans="1:19" x14ac:dyDescent="0.25">
      <c r="A1146">
        <v>1</v>
      </c>
      <c r="B1146" t="s">
        <v>5782</v>
      </c>
      <c r="D1146" t="str">
        <f>IF(VLOOKUP(K1146,Master!$A$2:$C$5000,2,FALSE)=214,VLOOKUP(K1146,[1]Master0214!$A$2:$D$5000,3,FALSE),VLOOKUP(K1146,Master!$A$2:$C$5000,3,FALSE))</f>
        <v>สมชาย พุฒคำ</v>
      </c>
      <c r="E1146" t="s">
        <v>5908</v>
      </c>
      <c r="F1146">
        <v>100697</v>
      </c>
      <c r="G1146">
        <v>1</v>
      </c>
      <c r="H1146">
        <v>169</v>
      </c>
      <c r="I1146">
        <f t="shared" si="17"/>
        <v>-169</v>
      </c>
      <c r="J1146">
        <f>IF(VLOOKUP(K1146,Master!$A$2:$C$5000,2,FALSE)=214,VLOOKUP(K1146,[1]Master0214!$A$2:$D$5000,4,FALSE),VLOOKUP(K1146,Master!$A$2:$C$5000,2,FALSE))</f>
        <v>217867</v>
      </c>
      <c r="K1146" t="s">
        <v>1570</v>
      </c>
      <c r="L1146" t="s">
        <v>1048</v>
      </c>
      <c r="M1146" t="s">
        <v>126</v>
      </c>
      <c r="P1146">
        <v>1</v>
      </c>
      <c r="R1146" t="s">
        <v>5909</v>
      </c>
      <c r="S1146" t="s">
        <v>919</v>
      </c>
    </row>
    <row r="1147" spans="1:19" x14ac:dyDescent="0.25">
      <c r="A1147">
        <v>1</v>
      </c>
      <c r="B1147" t="s">
        <v>5782</v>
      </c>
      <c r="D1147" t="str">
        <f>IF(VLOOKUP(K1147,Master!$A$2:$C$5000,2,FALSE)=214,VLOOKUP(K1147,[1]Master0214!$A$2:$D$5000,3,FALSE),VLOOKUP(K1147,Master!$A$2:$C$5000,3,FALSE))</f>
        <v>สุพัฒน์ พันธ์แก้ว</v>
      </c>
      <c r="E1147" t="s">
        <v>5910</v>
      </c>
      <c r="F1147">
        <v>100697</v>
      </c>
      <c r="G1147">
        <v>1</v>
      </c>
      <c r="H1147">
        <v>207</v>
      </c>
      <c r="I1147">
        <f t="shared" si="17"/>
        <v>-207</v>
      </c>
      <c r="J1147">
        <f>IF(VLOOKUP(K1147,Master!$A$2:$C$5000,2,FALSE)=214,VLOOKUP(K1147,[1]Master0214!$A$2:$D$5000,4,FALSE),VLOOKUP(K1147,Master!$A$2:$C$5000,2,FALSE))</f>
        <v>221719</v>
      </c>
      <c r="K1147" t="s">
        <v>2917</v>
      </c>
      <c r="L1147" t="s">
        <v>1048</v>
      </c>
      <c r="M1147" t="s">
        <v>126</v>
      </c>
      <c r="P1147">
        <v>1</v>
      </c>
      <c r="R1147" t="s">
        <v>5911</v>
      </c>
      <c r="S1147" t="s">
        <v>919</v>
      </c>
    </row>
    <row r="1148" spans="1:19" x14ac:dyDescent="0.25">
      <c r="A1148">
        <v>1</v>
      </c>
      <c r="B1148" t="s">
        <v>5782</v>
      </c>
      <c r="D1148" t="str">
        <f>IF(VLOOKUP(K1148,Master!$A$2:$C$5000,2,FALSE)=214,VLOOKUP(K1148,[1]Master0214!$A$2:$D$5000,3,FALSE),VLOOKUP(K1148,Master!$A$2:$C$5000,3,FALSE))</f>
        <v>สาริน ขาวทอง</v>
      </c>
      <c r="E1148" t="s">
        <v>5912</v>
      </c>
      <c r="F1148">
        <v>100697</v>
      </c>
      <c r="G1148">
        <v>1</v>
      </c>
      <c r="H1148">
        <v>5200.9799999999996</v>
      </c>
      <c r="I1148">
        <f t="shared" si="17"/>
        <v>-5200.9799999999996</v>
      </c>
      <c r="J1148">
        <f>IF(VLOOKUP(K1148,Master!$A$2:$C$5000,2,FALSE)=214,VLOOKUP(K1148,[1]Master0214!$A$2:$D$5000,4,FALSE),VLOOKUP(K1148,Master!$A$2:$C$5000,2,FALSE))</f>
        <v>218221</v>
      </c>
      <c r="K1148" t="s">
        <v>1514</v>
      </c>
      <c r="L1148" t="s">
        <v>2081</v>
      </c>
      <c r="M1148" t="s">
        <v>126</v>
      </c>
      <c r="P1148">
        <v>1</v>
      </c>
      <c r="R1148" t="s">
        <v>5913</v>
      </c>
      <c r="S1148" t="s">
        <v>919</v>
      </c>
    </row>
    <row r="1149" spans="1:19" x14ac:dyDescent="0.25">
      <c r="A1149">
        <v>1</v>
      </c>
      <c r="B1149" t="s">
        <v>5782</v>
      </c>
      <c r="D1149" t="str">
        <f>IF(VLOOKUP(K1149,Master!$A$2:$C$5000,2,FALSE)=214,VLOOKUP(K1149,[1]Master0214!$A$2:$D$5000,3,FALSE),VLOOKUP(K1149,Master!$A$2:$C$5000,3,FALSE))</f>
        <v>แก้วสองสี โลจิสติกส์ หจก.</v>
      </c>
      <c r="E1149" t="s">
        <v>5914</v>
      </c>
      <c r="F1149">
        <v>100697</v>
      </c>
      <c r="G1149">
        <v>1</v>
      </c>
      <c r="H1149">
        <v>324</v>
      </c>
      <c r="I1149">
        <f t="shared" si="17"/>
        <v>-324</v>
      </c>
      <c r="J1149">
        <f>IF(VLOOKUP(K1149,Master!$A$2:$C$5000,2,FALSE)=214,VLOOKUP(K1149,[1]Master0214!$A$2:$D$5000,4,FALSE),VLOOKUP(K1149,Master!$A$2:$C$5000,2,FALSE))</f>
        <v>218109</v>
      </c>
      <c r="K1149" t="s">
        <v>1479</v>
      </c>
      <c r="L1149" t="s">
        <v>2081</v>
      </c>
      <c r="M1149" t="s">
        <v>126</v>
      </c>
      <c r="P1149">
        <v>1</v>
      </c>
      <c r="R1149" t="s">
        <v>5915</v>
      </c>
      <c r="S1149" t="s">
        <v>919</v>
      </c>
    </row>
    <row r="1150" spans="1:19" x14ac:dyDescent="0.25">
      <c r="A1150">
        <v>1</v>
      </c>
      <c r="B1150" t="s">
        <v>5782</v>
      </c>
      <c r="D1150" t="str">
        <f>IF(VLOOKUP(K1150,Master!$A$2:$C$5000,2,FALSE)=214,VLOOKUP(K1150,[1]Master0214!$A$2:$D$5000,3,FALSE),VLOOKUP(K1150,Master!$A$2:$C$5000,3,FALSE))</f>
        <v>ยุพิน ยอดแสง</v>
      </c>
      <c r="E1150" t="s">
        <v>5916</v>
      </c>
      <c r="F1150">
        <v>100697</v>
      </c>
      <c r="G1150">
        <v>1</v>
      </c>
      <c r="H1150">
        <v>373.99</v>
      </c>
      <c r="I1150">
        <f t="shared" si="17"/>
        <v>-373.99</v>
      </c>
      <c r="J1150">
        <f>IF(VLOOKUP(K1150,Master!$A$2:$C$5000,2,FALSE)=214,VLOOKUP(K1150,[1]Master0214!$A$2:$D$5000,4,FALSE),VLOOKUP(K1150,Master!$A$2:$C$5000,2,FALSE))</f>
        <v>217814</v>
      </c>
      <c r="K1150" t="s">
        <v>2524</v>
      </c>
      <c r="L1150" t="s">
        <v>1048</v>
      </c>
      <c r="M1150" t="s">
        <v>126</v>
      </c>
      <c r="P1150">
        <v>1</v>
      </c>
      <c r="R1150" t="s">
        <v>5917</v>
      </c>
      <c r="S1150" t="s">
        <v>919</v>
      </c>
    </row>
    <row r="1151" spans="1:19" x14ac:dyDescent="0.25">
      <c r="A1151">
        <v>1</v>
      </c>
      <c r="B1151" t="s">
        <v>5782</v>
      </c>
      <c r="D1151" t="str">
        <f>IF(VLOOKUP(K1151,Master!$A$2:$C$5000,2,FALSE)=214,VLOOKUP(K1151,[1]Master0214!$A$2:$D$5000,3,FALSE),VLOOKUP(K1151,Master!$A$2:$C$5000,3,FALSE))</f>
        <v>วรทัต อินทศร</v>
      </c>
      <c r="E1151" t="s">
        <v>5918</v>
      </c>
      <c r="F1151">
        <v>100697</v>
      </c>
      <c r="G1151">
        <v>1</v>
      </c>
      <c r="H1151">
        <v>115.99000000000001</v>
      </c>
      <c r="I1151">
        <f t="shared" si="17"/>
        <v>-115.99000000000001</v>
      </c>
      <c r="J1151">
        <f>IF(VLOOKUP(K1151,Master!$A$2:$C$5000,2,FALSE)=214,VLOOKUP(K1151,[1]Master0214!$A$2:$D$5000,4,FALSE),VLOOKUP(K1151,Master!$A$2:$C$5000,2,FALSE))</f>
        <v>218150</v>
      </c>
      <c r="K1151" t="s">
        <v>1571</v>
      </c>
      <c r="L1151" t="s">
        <v>1048</v>
      </c>
      <c r="M1151" t="s">
        <v>126</v>
      </c>
      <c r="P1151">
        <v>1</v>
      </c>
      <c r="R1151" t="s">
        <v>5919</v>
      </c>
      <c r="S1151" t="s">
        <v>919</v>
      </c>
    </row>
    <row r="1152" spans="1:19" x14ac:dyDescent="0.25">
      <c r="A1152">
        <v>1</v>
      </c>
      <c r="B1152" t="s">
        <v>5782</v>
      </c>
      <c r="D1152" t="str">
        <f>IF(VLOOKUP(K1152,Master!$A$2:$C$5000,2,FALSE)=214,VLOOKUP(K1152,[1]Master0214!$A$2:$D$5000,3,FALSE),VLOOKUP(K1152,Master!$A$2:$C$5000,3,FALSE))</f>
        <v>แก้วสองสี โลจิสติกส์ หจก.</v>
      </c>
      <c r="E1152" t="s">
        <v>5920</v>
      </c>
      <c r="F1152">
        <v>100697</v>
      </c>
      <c r="G1152">
        <v>1</v>
      </c>
      <c r="H1152">
        <v>152</v>
      </c>
      <c r="I1152">
        <f t="shared" si="17"/>
        <v>-152</v>
      </c>
      <c r="J1152">
        <f>IF(VLOOKUP(K1152,Master!$A$2:$C$5000,2,FALSE)=214,VLOOKUP(K1152,[1]Master0214!$A$2:$D$5000,4,FALSE),VLOOKUP(K1152,Master!$A$2:$C$5000,2,FALSE))</f>
        <v>218109</v>
      </c>
      <c r="K1152" t="s">
        <v>1480</v>
      </c>
      <c r="L1152" t="s">
        <v>2081</v>
      </c>
      <c r="M1152" t="s">
        <v>126</v>
      </c>
      <c r="P1152">
        <v>1</v>
      </c>
      <c r="R1152" t="s">
        <v>5921</v>
      </c>
      <c r="S1152" t="s">
        <v>919</v>
      </c>
    </row>
    <row r="1153" spans="1:19" x14ac:dyDescent="0.25">
      <c r="A1153">
        <v>1</v>
      </c>
      <c r="B1153" t="s">
        <v>5782</v>
      </c>
      <c r="D1153" t="str">
        <f>IF(VLOOKUP(K1153,Master!$A$2:$C$5000,2,FALSE)=214,VLOOKUP(K1153,[1]Master0214!$A$2:$D$5000,3,FALSE),VLOOKUP(K1153,Master!$A$2:$C$5000,3,FALSE))</f>
        <v>แก้วสองสี โลจิสติกส์ หจก.</v>
      </c>
      <c r="E1153" t="s">
        <v>5922</v>
      </c>
      <c r="F1153">
        <v>100697</v>
      </c>
      <c r="G1153">
        <v>1</v>
      </c>
      <c r="H1153">
        <v>363.98</v>
      </c>
      <c r="I1153">
        <f t="shared" si="17"/>
        <v>-363.98</v>
      </c>
      <c r="J1153">
        <f>IF(VLOOKUP(K1153,Master!$A$2:$C$5000,2,FALSE)=214,VLOOKUP(K1153,[1]Master0214!$A$2:$D$5000,4,FALSE),VLOOKUP(K1153,Master!$A$2:$C$5000,2,FALSE))</f>
        <v>218109</v>
      </c>
      <c r="K1153" t="s">
        <v>1409</v>
      </c>
      <c r="L1153" t="s">
        <v>2081</v>
      </c>
      <c r="M1153" t="s">
        <v>126</v>
      </c>
      <c r="P1153">
        <v>1</v>
      </c>
      <c r="R1153" t="s">
        <v>5923</v>
      </c>
      <c r="S1153" t="s">
        <v>919</v>
      </c>
    </row>
    <row r="1154" spans="1:19" x14ac:dyDescent="0.25">
      <c r="A1154">
        <v>1</v>
      </c>
      <c r="B1154" t="s">
        <v>5782</v>
      </c>
      <c r="D1154" t="str">
        <f>IF(VLOOKUP(K1154,Master!$A$2:$C$5000,2,FALSE)=214,VLOOKUP(K1154,[1]Master0214!$A$2:$D$5000,3,FALSE),VLOOKUP(K1154,Master!$A$2:$C$5000,3,FALSE))</f>
        <v>เดชา นุ้ยกุล</v>
      </c>
      <c r="E1154" t="s">
        <v>5924</v>
      </c>
      <c r="F1154">
        <v>100697</v>
      </c>
      <c r="G1154">
        <v>1</v>
      </c>
      <c r="H1154">
        <v>96</v>
      </c>
      <c r="I1154">
        <f t="shared" ref="I1154:I1217" si="18">-H1154</f>
        <v>-96</v>
      </c>
      <c r="J1154">
        <f>IF(VLOOKUP(K1154,Master!$A$2:$C$5000,2,FALSE)=214,VLOOKUP(K1154,[1]Master0214!$A$2:$D$5000,4,FALSE),VLOOKUP(K1154,Master!$A$2:$C$5000,2,FALSE))</f>
        <v>218191</v>
      </c>
      <c r="K1154" t="s">
        <v>2679</v>
      </c>
      <c r="L1154" t="s">
        <v>2081</v>
      </c>
      <c r="M1154" t="s">
        <v>126</v>
      </c>
      <c r="P1154">
        <v>1</v>
      </c>
      <c r="R1154" t="s">
        <v>5925</v>
      </c>
      <c r="S1154" t="s">
        <v>919</v>
      </c>
    </row>
    <row r="1155" spans="1:19" x14ac:dyDescent="0.25">
      <c r="A1155">
        <v>1</v>
      </c>
      <c r="B1155" t="s">
        <v>5782</v>
      </c>
      <c r="D1155" t="str">
        <f>IF(VLOOKUP(K1155,Master!$A$2:$C$5000,2,FALSE)=214,VLOOKUP(K1155,[1]Master0214!$A$2:$D$5000,3,FALSE),VLOOKUP(K1155,Master!$A$2:$C$5000,3,FALSE))</f>
        <v>คล่อง สีสวนแก้ว</v>
      </c>
      <c r="E1155" t="s">
        <v>5926</v>
      </c>
      <c r="F1155">
        <v>100697</v>
      </c>
      <c r="G1155">
        <v>1</v>
      </c>
      <c r="H1155">
        <v>244.99</v>
      </c>
      <c r="I1155">
        <f t="shared" si="18"/>
        <v>-244.99</v>
      </c>
      <c r="J1155">
        <f>IF(VLOOKUP(K1155,Master!$A$2:$C$5000,2,FALSE)=214,VLOOKUP(K1155,[1]Master0214!$A$2:$D$5000,4,FALSE),VLOOKUP(K1155,Master!$A$2:$C$5000,2,FALSE))</f>
        <v>218189</v>
      </c>
      <c r="K1155" t="s">
        <v>2530</v>
      </c>
      <c r="L1155" t="s">
        <v>2081</v>
      </c>
      <c r="M1155" t="s">
        <v>126</v>
      </c>
      <c r="P1155">
        <v>1</v>
      </c>
      <c r="R1155" t="s">
        <v>5927</v>
      </c>
      <c r="S1155" t="s">
        <v>919</v>
      </c>
    </row>
    <row r="1156" spans="1:19" x14ac:dyDescent="0.25">
      <c r="A1156">
        <v>1</v>
      </c>
      <c r="B1156" t="s">
        <v>5782</v>
      </c>
      <c r="D1156" t="e">
        <f>IF(VLOOKUP(K1156,Master!$A$2:$C$5000,2,FALSE)=214,VLOOKUP(K1156,[1]Master0214!$A$2:$D$5000,3,FALSE),VLOOKUP(K1156,Master!$A$2:$C$5000,3,FALSE))</f>
        <v>#N/A</v>
      </c>
      <c r="E1156" t="s">
        <v>5928</v>
      </c>
      <c r="F1156">
        <v>100697</v>
      </c>
      <c r="G1156">
        <v>1</v>
      </c>
      <c r="H1156">
        <v>76</v>
      </c>
      <c r="I1156">
        <f t="shared" si="18"/>
        <v>-76</v>
      </c>
      <c r="J1156" t="e">
        <f>IF(VLOOKUP(K1156,Master!$A$2:$C$5000,2,FALSE)=214,VLOOKUP(K1156,[1]Master0214!$A$2:$D$5000,4,FALSE),VLOOKUP(K1156,Master!$A$2:$C$5000,2,FALSE))</f>
        <v>#N/A</v>
      </c>
      <c r="K1156" t="s">
        <v>4183</v>
      </c>
      <c r="L1156" t="s">
        <v>3505</v>
      </c>
      <c r="M1156" t="s">
        <v>126</v>
      </c>
      <c r="P1156">
        <v>1</v>
      </c>
      <c r="R1156" t="s">
        <v>5929</v>
      </c>
      <c r="S1156" t="s">
        <v>919</v>
      </c>
    </row>
    <row r="1157" spans="1:19" x14ac:dyDescent="0.25">
      <c r="A1157">
        <v>1</v>
      </c>
      <c r="B1157" t="s">
        <v>5782</v>
      </c>
      <c r="D1157" t="str">
        <f>IF(VLOOKUP(K1157,Master!$A$2:$C$5000,2,FALSE)=214,VLOOKUP(K1157,[1]Master0214!$A$2:$D$5000,3,FALSE),VLOOKUP(K1157,Master!$A$2:$C$5000,3,FALSE))</f>
        <v>ศิริรัตน์ นาโควงค์</v>
      </c>
      <c r="E1157" t="s">
        <v>5930</v>
      </c>
      <c r="F1157">
        <v>100697</v>
      </c>
      <c r="G1157">
        <v>1</v>
      </c>
      <c r="H1157">
        <v>197</v>
      </c>
      <c r="I1157">
        <f t="shared" si="18"/>
        <v>-197</v>
      </c>
      <c r="J1157">
        <f>IF(VLOOKUP(K1157,Master!$A$2:$C$5000,2,FALSE)=214,VLOOKUP(K1157,[1]Master0214!$A$2:$D$5000,4,FALSE),VLOOKUP(K1157,Master!$A$2:$C$5000,2,FALSE))</f>
        <v>217878</v>
      </c>
      <c r="K1157" t="s">
        <v>1555</v>
      </c>
      <c r="L1157" t="s">
        <v>1048</v>
      </c>
      <c r="M1157" t="s">
        <v>126</v>
      </c>
      <c r="P1157">
        <v>1</v>
      </c>
      <c r="R1157" t="s">
        <v>5931</v>
      </c>
      <c r="S1157" t="s">
        <v>919</v>
      </c>
    </row>
    <row r="1158" spans="1:19" x14ac:dyDescent="0.25">
      <c r="A1158">
        <v>1</v>
      </c>
      <c r="B1158" t="s">
        <v>5782</v>
      </c>
      <c r="D1158" t="str">
        <f>IF(VLOOKUP(K1158,Master!$A$2:$C$5000,2,FALSE)=214,VLOOKUP(K1158,[1]Master0214!$A$2:$D$5000,3,FALSE),VLOOKUP(K1158,Master!$A$2:$C$5000,3,FALSE))</f>
        <v>แก้วสองสี โลจิสติกส์ หจก.</v>
      </c>
      <c r="E1158" t="s">
        <v>5932</v>
      </c>
      <c r="F1158">
        <v>100697</v>
      </c>
      <c r="G1158">
        <v>1</v>
      </c>
      <c r="H1158">
        <v>285.01</v>
      </c>
      <c r="I1158">
        <f t="shared" si="18"/>
        <v>-285.01</v>
      </c>
      <c r="J1158">
        <f>IF(VLOOKUP(K1158,Master!$A$2:$C$5000,2,FALSE)=214,VLOOKUP(K1158,[1]Master0214!$A$2:$D$5000,4,FALSE),VLOOKUP(K1158,Master!$A$2:$C$5000,2,FALSE))</f>
        <v>218109</v>
      </c>
      <c r="K1158" t="s">
        <v>1410</v>
      </c>
      <c r="L1158" t="s">
        <v>2081</v>
      </c>
      <c r="M1158" t="s">
        <v>126</v>
      </c>
      <c r="P1158">
        <v>1</v>
      </c>
      <c r="R1158" t="s">
        <v>5933</v>
      </c>
      <c r="S1158" t="s">
        <v>919</v>
      </c>
    </row>
    <row r="1159" spans="1:19" x14ac:dyDescent="0.25">
      <c r="A1159">
        <v>1</v>
      </c>
      <c r="B1159" t="s">
        <v>5782</v>
      </c>
      <c r="D1159" t="str">
        <f>IF(VLOOKUP(K1159,Master!$A$2:$C$5000,2,FALSE)=214,VLOOKUP(K1159,[1]Master0214!$A$2:$D$5000,3,FALSE),VLOOKUP(K1159,Master!$A$2:$C$5000,3,FALSE))</f>
        <v>แก้วสองสี โลจิสติกส์ หจก.</v>
      </c>
      <c r="E1159" t="s">
        <v>5934</v>
      </c>
      <c r="F1159">
        <v>100697</v>
      </c>
      <c r="G1159">
        <v>1</v>
      </c>
      <c r="H1159">
        <v>251</v>
      </c>
      <c r="I1159">
        <f t="shared" si="18"/>
        <v>-251</v>
      </c>
      <c r="J1159">
        <f>IF(VLOOKUP(K1159,Master!$A$2:$C$5000,2,FALSE)=214,VLOOKUP(K1159,[1]Master0214!$A$2:$D$5000,4,FALSE),VLOOKUP(K1159,Master!$A$2:$C$5000,2,FALSE))</f>
        <v>218109</v>
      </c>
      <c r="K1159" t="s">
        <v>2331</v>
      </c>
      <c r="L1159" t="s">
        <v>2081</v>
      </c>
      <c r="M1159" t="s">
        <v>126</v>
      </c>
      <c r="P1159">
        <v>1</v>
      </c>
      <c r="R1159" t="s">
        <v>5935</v>
      </c>
      <c r="S1159" t="s">
        <v>919</v>
      </c>
    </row>
    <row r="1160" spans="1:19" x14ac:dyDescent="0.25">
      <c r="A1160">
        <v>1</v>
      </c>
      <c r="B1160" t="s">
        <v>5782</v>
      </c>
      <c r="D1160" t="str">
        <f>IF(VLOOKUP(K1160,Master!$A$2:$C$5000,2,FALSE)=214,VLOOKUP(K1160,[1]Master0214!$A$2:$D$5000,3,FALSE),VLOOKUP(K1160,Master!$A$2:$C$5000,3,FALSE))</f>
        <v>วัชระ เพียงราม</v>
      </c>
      <c r="E1160" t="s">
        <v>5936</v>
      </c>
      <c r="F1160">
        <v>100697</v>
      </c>
      <c r="G1160">
        <v>1</v>
      </c>
      <c r="H1160">
        <v>111</v>
      </c>
      <c r="I1160">
        <f t="shared" si="18"/>
        <v>-111</v>
      </c>
      <c r="J1160">
        <f>IF(VLOOKUP(K1160,Master!$A$2:$C$5000,2,FALSE)=214,VLOOKUP(K1160,[1]Master0214!$A$2:$D$5000,4,FALSE),VLOOKUP(K1160,Master!$A$2:$C$5000,2,FALSE))</f>
        <v>218064</v>
      </c>
      <c r="K1160" t="s">
        <v>196</v>
      </c>
      <c r="L1160" t="s">
        <v>1048</v>
      </c>
      <c r="M1160" t="s">
        <v>126</v>
      </c>
      <c r="P1160">
        <v>1</v>
      </c>
      <c r="R1160" t="s">
        <v>5937</v>
      </c>
      <c r="S1160" t="s">
        <v>919</v>
      </c>
    </row>
    <row r="1161" spans="1:19" x14ac:dyDescent="0.25">
      <c r="A1161">
        <v>1</v>
      </c>
      <c r="B1161" t="s">
        <v>5782</v>
      </c>
      <c r="D1161" t="str">
        <f>IF(VLOOKUP(K1161,Master!$A$2:$C$5000,2,FALSE)=214,VLOOKUP(K1161,[1]Master0214!$A$2:$D$5000,3,FALSE),VLOOKUP(K1161,Master!$A$2:$C$5000,3,FALSE))</f>
        <v>แสงระวี จันทร์กองแก้ว</v>
      </c>
      <c r="E1161" t="s">
        <v>5938</v>
      </c>
      <c r="F1161">
        <v>100697</v>
      </c>
      <c r="G1161">
        <v>1</v>
      </c>
      <c r="H1161">
        <v>52</v>
      </c>
      <c r="I1161">
        <f t="shared" si="18"/>
        <v>-52</v>
      </c>
      <c r="J1161">
        <f>IF(VLOOKUP(K1161,Master!$A$2:$C$5000,2,FALSE)=214,VLOOKUP(K1161,[1]Master0214!$A$2:$D$5000,4,FALSE),VLOOKUP(K1161,Master!$A$2:$C$5000,2,FALSE))</f>
        <v>221759</v>
      </c>
      <c r="K1161" t="s">
        <v>1407</v>
      </c>
      <c r="L1161" t="s">
        <v>254</v>
      </c>
      <c r="M1161" t="s">
        <v>126</v>
      </c>
      <c r="P1161">
        <v>1</v>
      </c>
      <c r="R1161" t="s">
        <v>5939</v>
      </c>
      <c r="S1161" t="s">
        <v>919</v>
      </c>
    </row>
    <row r="1162" spans="1:19" x14ac:dyDescent="0.25">
      <c r="A1162">
        <v>1</v>
      </c>
      <c r="B1162" t="s">
        <v>5782</v>
      </c>
      <c r="D1162" t="str">
        <f>IF(VLOOKUP(K1162,Master!$A$2:$C$5000,2,FALSE)=214,VLOOKUP(K1162,[1]Master0214!$A$2:$D$5000,3,FALSE),VLOOKUP(K1162,Master!$A$2:$C$5000,3,FALSE))</f>
        <v>แก้วสองสี โลจิสติกส์ หจก.</v>
      </c>
      <c r="E1162" t="s">
        <v>5940</v>
      </c>
      <c r="F1162">
        <v>100697</v>
      </c>
      <c r="G1162">
        <v>1</v>
      </c>
      <c r="H1162">
        <v>359.99</v>
      </c>
      <c r="I1162">
        <f t="shared" si="18"/>
        <v>-359.99</v>
      </c>
      <c r="J1162">
        <f>IF(VLOOKUP(K1162,Master!$A$2:$C$5000,2,FALSE)=214,VLOOKUP(K1162,[1]Master0214!$A$2:$D$5000,4,FALSE),VLOOKUP(K1162,Master!$A$2:$C$5000,2,FALSE))</f>
        <v>218109</v>
      </c>
      <c r="K1162" t="s">
        <v>2087</v>
      </c>
      <c r="L1162" t="s">
        <v>2081</v>
      </c>
      <c r="M1162" t="s">
        <v>126</v>
      </c>
      <c r="P1162">
        <v>1</v>
      </c>
      <c r="R1162" t="s">
        <v>5941</v>
      </c>
      <c r="S1162" t="s">
        <v>919</v>
      </c>
    </row>
    <row r="1163" spans="1:19" x14ac:dyDescent="0.25">
      <c r="A1163">
        <v>1</v>
      </c>
      <c r="B1163" t="s">
        <v>5782</v>
      </c>
      <c r="D1163" t="str">
        <f>IF(VLOOKUP(K1163,Master!$A$2:$C$5000,2,FALSE)=214,VLOOKUP(K1163,[1]Master0214!$A$2:$D$5000,3,FALSE),VLOOKUP(K1163,Master!$A$2:$C$5000,3,FALSE))</f>
        <v>อนุชิต ศรีบุญเรือง</v>
      </c>
      <c r="E1163" t="s">
        <v>5942</v>
      </c>
      <c r="F1163">
        <v>100697</v>
      </c>
      <c r="G1163">
        <v>1</v>
      </c>
      <c r="H1163">
        <v>101.99</v>
      </c>
      <c r="I1163">
        <f t="shared" si="18"/>
        <v>-101.99</v>
      </c>
      <c r="J1163">
        <f>IF(VLOOKUP(K1163,Master!$A$2:$C$5000,2,FALSE)=214,VLOOKUP(K1163,[1]Master0214!$A$2:$D$5000,4,FALSE),VLOOKUP(K1163,Master!$A$2:$C$5000,2,FALSE))</f>
        <v>217776</v>
      </c>
      <c r="K1163" t="s">
        <v>1986</v>
      </c>
      <c r="L1163" t="s">
        <v>1048</v>
      </c>
      <c r="M1163" t="s">
        <v>126</v>
      </c>
      <c r="P1163">
        <v>1</v>
      </c>
      <c r="R1163" t="s">
        <v>5943</v>
      </c>
      <c r="S1163" t="s">
        <v>919</v>
      </c>
    </row>
    <row r="1164" spans="1:19" x14ac:dyDescent="0.25">
      <c r="A1164">
        <v>1</v>
      </c>
      <c r="B1164" t="s">
        <v>5782</v>
      </c>
      <c r="D1164" t="str">
        <f>IF(VLOOKUP(K1164,Master!$A$2:$C$5000,2,FALSE)=214,VLOOKUP(K1164,[1]Master0214!$A$2:$D$5000,3,FALSE),VLOOKUP(K1164,Master!$A$2:$C$5000,3,FALSE))</f>
        <v>ยุพิน ยอดแสง</v>
      </c>
      <c r="E1164" t="s">
        <v>5944</v>
      </c>
      <c r="F1164">
        <v>100697</v>
      </c>
      <c r="G1164">
        <v>1</v>
      </c>
      <c r="H1164">
        <v>169.99</v>
      </c>
      <c r="I1164">
        <f t="shared" si="18"/>
        <v>-169.99</v>
      </c>
      <c r="J1164">
        <f>IF(VLOOKUP(K1164,Master!$A$2:$C$5000,2,FALSE)=214,VLOOKUP(K1164,[1]Master0214!$A$2:$D$5000,4,FALSE),VLOOKUP(K1164,Master!$A$2:$C$5000,2,FALSE))</f>
        <v>217814</v>
      </c>
      <c r="K1164" t="s">
        <v>2568</v>
      </c>
      <c r="L1164" t="s">
        <v>1048</v>
      </c>
      <c r="M1164" t="s">
        <v>126</v>
      </c>
      <c r="P1164">
        <v>1</v>
      </c>
      <c r="R1164" t="s">
        <v>5945</v>
      </c>
      <c r="S1164" t="s">
        <v>919</v>
      </c>
    </row>
    <row r="1165" spans="1:19" x14ac:dyDescent="0.25">
      <c r="A1165">
        <v>1</v>
      </c>
      <c r="B1165" t="s">
        <v>5782</v>
      </c>
      <c r="D1165" t="str">
        <f>IF(VLOOKUP(K1165,Master!$A$2:$C$5000,2,FALSE)=214,VLOOKUP(K1165,[1]Master0214!$A$2:$D$5000,3,FALSE),VLOOKUP(K1165,Master!$A$2:$C$5000,3,FALSE))</f>
        <v>ชนัญญา พันธ์แก้ว</v>
      </c>
      <c r="E1165" t="s">
        <v>5946</v>
      </c>
      <c r="F1165">
        <v>100697</v>
      </c>
      <c r="G1165">
        <v>1</v>
      </c>
      <c r="H1165">
        <v>122</v>
      </c>
      <c r="I1165">
        <f t="shared" si="18"/>
        <v>-122</v>
      </c>
      <c r="J1165">
        <f>IF(VLOOKUP(K1165,Master!$A$2:$C$5000,2,FALSE)=214,VLOOKUP(K1165,[1]Master0214!$A$2:$D$5000,4,FALSE),VLOOKUP(K1165,Master!$A$2:$C$5000,2,FALSE))</f>
        <v>218801</v>
      </c>
      <c r="K1165" t="s">
        <v>2145</v>
      </c>
      <c r="L1165" t="s">
        <v>1048</v>
      </c>
      <c r="M1165" t="s">
        <v>126</v>
      </c>
      <c r="P1165">
        <v>1</v>
      </c>
      <c r="R1165" t="s">
        <v>5947</v>
      </c>
      <c r="S1165" t="s">
        <v>919</v>
      </c>
    </row>
    <row r="1166" spans="1:19" x14ac:dyDescent="0.25">
      <c r="A1166">
        <v>1</v>
      </c>
      <c r="B1166" t="s">
        <v>5782</v>
      </c>
      <c r="D1166" t="str">
        <f>IF(VLOOKUP(K1166,Master!$A$2:$C$5000,2,FALSE)=214,VLOOKUP(K1166,[1]Master0214!$A$2:$D$5000,3,FALSE),VLOOKUP(K1166,Master!$A$2:$C$5000,3,FALSE))</f>
        <v>ยุพิน ยอดแสง</v>
      </c>
      <c r="E1166" t="s">
        <v>5948</v>
      </c>
      <c r="F1166">
        <v>100697</v>
      </c>
      <c r="G1166">
        <v>1</v>
      </c>
      <c r="H1166">
        <v>96</v>
      </c>
      <c r="I1166">
        <f t="shared" si="18"/>
        <v>-96</v>
      </c>
      <c r="J1166">
        <f>IF(VLOOKUP(K1166,Master!$A$2:$C$5000,2,FALSE)=214,VLOOKUP(K1166,[1]Master0214!$A$2:$D$5000,4,FALSE),VLOOKUP(K1166,Master!$A$2:$C$5000,2,FALSE))</f>
        <v>217814</v>
      </c>
      <c r="K1166" t="s">
        <v>2132</v>
      </c>
      <c r="L1166" t="s">
        <v>1048</v>
      </c>
      <c r="M1166" t="s">
        <v>126</v>
      </c>
      <c r="P1166">
        <v>1</v>
      </c>
      <c r="R1166" t="s">
        <v>5949</v>
      </c>
      <c r="S1166" t="s">
        <v>919</v>
      </c>
    </row>
    <row r="1167" spans="1:19" x14ac:dyDescent="0.25">
      <c r="A1167">
        <v>1</v>
      </c>
      <c r="B1167" t="s">
        <v>5782</v>
      </c>
      <c r="D1167" t="str">
        <f>IF(VLOOKUP(K1167,Master!$A$2:$C$5000,2,FALSE)=214,VLOOKUP(K1167,[1]Master0214!$A$2:$D$5000,3,FALSE),VLOOKUP(K1167,Master!$A$2:$C$5000,3,FALSE))</f>
        <v>วรรณจิรา โต๊ะกาหลี</v>
      </c>
      <c r="E1167" t="s">
        <v>5950</v>
      </c>
      <c r="F1167">
        <v>100697</v>
      </c>
      <c r="G1167">
        <v>1</v>
      </c>
      <c r="H1167">
        <v>105</v>
      </c>
      <c r="I1167">
        <f t="shared" si="18"/>
        <v>-105</v>
      </c>
      <c r="J1167">
        <f>IF(VLOOKUP(K1167,Master!$A$2:$C$5000,2,FALSE)=214,VLOOKUP(K1167,[1]Master0214!$A$2:$D$5000,4,FALSE),VLOOKUP(K1167,Master!$A$2:$C$5000,2,FALSE))</f>
        <v>218133</v>
      </c>
      <c r="K1167" t="s">
        <v>1414</v>
      </c>
      <c r="L1167" t="s">
        <v>2081</v>
      </c>
      <c r="M1167" t="s">
        <v>126</v>
      </c>
      <c r="P1167">
        <v>1</v>
      </c>
      <c r="R1167" t="s">
        <v>5951</v>
      </c>
      <c r="S1167" t="s">
        <v>919</v>
      </c>
    </row>
    <row r="1168" spans="1:19" x14ac:dyDescent="0.25">
      <c r="A1168">
        <v>1</v>
      </c>
      <c r="B1168" t="s">
        <v>5782</v>
      </c>
      <c r="D1168" t="str">
        <f>IF(VLOOKUP(K1168,Master!$A$2:$C$5000,2,FALSE)=214,VLOOKUP(K1168,[1]Master0214!$A$2:$D$5000,3,FALSE),VLOOKUP(K1168,Master!$A$2:$C$5000,3,FALSE))</f>
        <v>อังคณา สังฆปุญโญ</v>
      </c>
      <c r="E1168" t="s">
        <v>5952</v>
      </c>
      <c r="F1168">
        <v>100697</v>
      </c>
      <c r="G1168">
        <v>1</v>
      </c>
      <c r="H1168">
        <v>176.99</v>
      </c>
      <c r="I1168">
        <f t="shared" si="18"/>
        <v>-176.99</v>
      </c>
      <c r="J1168">
        <f>IF(VLOOKUP(K1168,Master!$A$2:$C$5000,2,FALSE)=214,VLOOKUP(K1168,[1]Master0214!$A$2:$D$5000,4,FALSE),VLOOKUP(K1168,Master!$A$2:$C$5000,2,FALSE))</f>
        <v>218135</v>
      </c>
      <c r="K1168" t="s">
        <v>1416</v>
      </c>
      <c r="L1168" t="s">
        <v>2081</v>
      </c>
      <c r="M1168" t="s">
        <v>126</v>
      </c>
      <c r="P1168">
        <v>1</v>
      </c>
      <c r="R1168" t="s">
        <v>5953</v>
      </c>
      <c r="S1168" t="s">
        <v>919</v>
      </c>
    </row>
    <row r="1169" spans="1:19" x14ac:dyDescent="0.25">
      <c r="A1169">
        <v>1</v>
      </c>
      <c r="B1169" t="s">
        <v>5782</v>
      </c>
      <c r="D1169" t="str">
        <f>IF(VLOOKUP(K1169,Master!$A$2:$C$5000,2,FALSE)=214,VLOOKUP(K1169,[1]Master0214!$A$2:$D$5000,3,FALSE),VLOOKUP(K1169,Master!$A$2:$C$5000,3,FALSE))</f>
        <v>ไชยยันต์ นุ้ยกุล</v>
      </c>
      <c r="E1169" t="s">
        <v>5954</v>
      </c>
      <c r="F1169">
        <v>100697</v>
      </c>
      <c r="G1169">
        <v>1</v>
      </c>
      <c r="H1169">
        <v>49</v>
      </c>
      <c r="I1169">
        <f t="shared" si="18"/>
        <v>-49</v>
      </c>
      <c r="J1169">
        <f>IF(VLOOKUP(K1169,Master!$A$2:$C$5000,2,FALSE)=214,VLOOKUP(K1169,[1]Master0214!$A$2:$D$5000,4,FALSE),VLOOKUP(K1169,Master!$A$2:$C$5000,2,FALSE))</f>
        <v>218190</v>
      </c>
      <c r="K1169" t="s">
        <v>1486</v>
      </c>
      <c r="L1169" t="s">
        <v>2081</v>
      </c>
      <c r="M1169" t="s">
        <v>126</v>
      </c>
      <c r="P1169">
        <v>1</v>
      </c>
      <c r="R1169" t="s">
        <v>5955</v>
      </c>
      <c r="S1169" t="s">
        <v>919</v>
      </c>
    </row>
    <row r="1170" spans="1:19" x14ac:dyDescent="0.25">
      <c r="A1170">
        <v>1</v>
      </c>
      <c r="B1170" t="s">
        <v>5782</v>
      </c>
      <c r="D1170" t="str">
        <f>IF(VLOOKUP(K1170,Master!$A$2:$C$5000,2,FALSE)=214,VLOOKUP(K1170,[1]Master0214!$A$2:$D$5000,3,FALSE),VLOOKUP(K1170,Master!$A$2:$C$5000,3,FALSE))</f>
        <v>นิทัศน์ นางแย้ม</v>
      </c>
      <c r="E1170" t="s">
        <v>5956</v>
      </c>
      <c r="F1170">
        <v>100697</v>
      </c>
      <c r="G1170">
        <v>1</v>
      </c>
      <c r="H1170">
        <v>42</v>
      </c>
      <c r="I1170">
        <f t="shared" si="18"/>
        <v>-42</v>
      </c>
      <c r="J1170">
        <f>IF(VLOOKUP(K1170,Master!$A$2:$C$5000,2,FALSE)=214,VLOOKUP(K1170,[1]Master0214!$A$2:$D$5000,4,FALSE),VLOOKUP(K1170,Master!$A$2:$C$5000,2,FALSE))</f>
        <v>217877</v>
      </c>
      <c r="K1170" t="s">
        <v>1561</v>
      </c>
      <c r="L1170" t="s">
        <v>1048</v>
      </c>
      <c r="M1170" t="s">
        <v>126</v>
      </c>
      <c r="P1170">
        <v>1</v>
      </c>
      <c r="R1170" t="s">
        <v>5957</v>
      </c>
      <c r="S1170" t="s">
        <v>919</v>
      </c>
    </row>
    <row r="1171" spans="1:19" x14ac:dyDescent="0.25">
      <c r="A1171">
        <v>1</v>
      </c>
      <c r="B1171" t="s">
        <v>5782</v>
      </c>
      <c r="D1171" t="str">
        <f>IF(VLOOKUP(K1171,Master!$A$2:$C$5000,2,FALSE)=214,VLOOKUP(K1171,[1]Master0214!$A$2:$D$5000,3,FALSE),VLOOKUP(K1171,Master!$A$2:$C$5000,3,FALSE))</f>
        <v>ทรงพล โชคสวัสดิ์</v>
      </c>
      <c r="E1171" t="s">
        <v>5958</v>
      </c>
      <c r="F1171">
        <v>100697</v>
      </c>
      <c r="G1171">
        <v>1</v>
      </c>
      <c r="H1171">
        <v>281</v>
      </c>
      <c r="I1171">
        <f t="shared" si="18"/>
        <v>-281</v>
      </c>
      <c r="J1171">
        <f>IF(VLOOKUP(K1171,Master!$A$2:$C$5000,2,FALSE)=214,VLOOKUP(K1171,[1]Master0214!$A$2:$D$5000,4,FALSE),VLOOKUP(K1171,Master!$A$2:$C$5000,2,FALSE))</f>
        <v>218244</v>
      </c>
      <c r="K1171" t="s">
        <v>1706</v>
      </c>
      <c r="L1171" t="s">
        <v>1048</v>
      </c>
      <c r="M1171" t="s">
        <v>126</v>
      </c>
      <c r="P1171">
        <v>1</v>
      </c>
      <c r="R1171" t="s">
        <v>5959</v>
      </c>
      <c r="S1171" t="s">
        <v>919</v>
      </c>
    </row>
    <row r="1172" spans="1:19" x14ac:dyDescent="0.25">
      <c r="A1172">
        <v>1</v>
      </c>
      <c r="B1172" t="s">
        <v>5782</v>
      </c>
      <c r="D1172" t="str">
        <f>IF(VLOOKUP(K1172,Master!$A$2:$C$5000,2,FALSE)=214,VLOOKUP(K1172,[1]Master0214!$A$2:$D$5000,3,FALSE),VLOOKUP(K1172,Master!$A$2:$C$5000,3,FALSE))</f>
        <v>วิเชษฐ ชูขำ</v>
      </c>
      <c r="E1172" t="s">
        <v>5960</v>
      </c>
      <c r="F1172">
        <v>100697</v>
      </c>
      <c r="G1172">
        <v>1</v>
      </c>
      <c r="H1172">
        <v>346</v>
      </c>
      <c r="I1172">
        <f t="shared" si="18"/>
        <v>-346</v>
      </c>
      <c r="J1172">
        <f>IF(VLOOKUP(K1172,Master!$A$2:$C$5000,2,FALSE)=214,VLOOKUP(K1172,[1]Master0214!$A$2:$D$5000,4,FALSE),VLOOKUP(K1172,Master!$A$2:$C$5000,2,FALSE))</f>
        <v>218100</v>
      </c>
      <c r="K1172" t="s">
        <v>480</v>
      </c>
      <c r="L1172" t="s">
        <v>2081</v>
      </c>
      <c r="M1172" t="s">
        <v>126</v>
      </c>
      <c r="P1172">
        <v>1</v>
      </c>
      <c r="R1172" t="s">
        <v>5961</v>
      </c>
      <c r="S1172" t="s">
        <v>919</v>
      </c>
    </row>
    <row r="1173" spans="1:19" x14ac:dyDescent="0.25">
      <c r="A1173">
        <v>1</v>
      </c>
      <c r="B1173" t="s">
        <v>5782</v>
      </c>
      <c r="D1173" t="str">
        <f>IF(VLOOKUP(K1173,Master!$A$2:$C$5000,2,FALSE)=214,VLOOKUP(K1173,[1]Master0214!$A$2:$D$5000,3,FALSE),VLOOKUP(K1173,Master!$A$2:$C$5000,3,FALSE))</f>
        <v>เดชา นุ้ยกุล</v>
      </c>
      <c r="E1173" t="s">
        <v>5962</v>
      </c>
      <c r="F1173">
        <v>100697</v>
      </c>
      <c r="G1173">
        <v>1</v>
      </c>
      <c r="H1173">
        <v>77</v>
      </c>
      <c r="I1173">
        <f t="shared" si="18"/>
        <v>-77</v>
      </c>
      <c r="J1173">
        <f>IF(VLOOKUP(K1173,Master!$A$2:$C$5000,2,FALSE)=214,VLOOKUP(K1173,[1]Master0214!$A$2:$D$5000,4,FALSE),VLOOKUP(K1173,Master!$A$2:$C$5000,2,FALSE))</f>
        <v>218191</v>
      </c>
      <c r="K1173" t="s">
        <v>1415</v>
      </c>
      <c r="L1173" t="s">
        <v>2081</v>
      </c>
      <c r="M1173" t="s">
        <v>126</v>
      </c>
      <c r="P1173">
        <v>1</v>
      </c>
      <c r="R1173" t="s">
        <v>5963</v>
      </c>
      <c r="S1173" t="s">
        <v>919</v>
      </c>
    </row>
    <row r="1174" spans="1:19" x14ac:dyDescent="0.25">
      <c r="A1174">
        <v>1</v>
      </c>
      <c r="B1174" t="s">
        <v>5782</v>
      </c>
      <c r="D1174" t="str">
        <f>IF(VLOOKUP(K1174,Master!$A$2:$C$5000,2,FALSE)=214,VLOOKUP(K1174,[1]Master0214!$A$2:$D$5000,3,FALSE),VLOOKUP(K1174,Master!$A$2:$C$5000,3,FALSE))</f>
        <v>อภิชาติ สอนราษฎร์</v>
      </c>
      <c r="E1174" t="s">
        <v>5964</v>
      </c>
      <c r="F1174">
        <v>100697</v>
      </c>
      <c r="G1174">
        <v>1</v>
      </c>
      <c r="H1174">
        <v>26</v>
      </c>
      <c r="I1174">
        <f t="shared" si="18"/>
        <v>-26</v>
      </c>
      <c r="J1174">
        <f>IF(VLOOKUP(K1174,Master!$A$2:$C$5000,2,FALSE)=214,VLOOKUP(K1174,[1]Master0214!$A$2:$D$5000,4,FALSE),VLOOKUP(K1174,Master!$A$2:$C$5000,2,FALSE))</f>
        <v>219497</v>
      </c>
      <c r="K1174" t="s">
        <v>2280</v>
      </c>
      <c r="L1174" t="s">
        <v>254</v>
      </c>
      <c r="M1174" t="s">
        <v>126</v>
      </c>
      <c r="P1174">
        <v>1</v>
      </c>
      <c r="R1174" t="s">
        <v>5965</v>
      </c>
      <c r="S1174" t="s">
        <v>919</v>
      </c>
    </row>
    <row r="1175" spans="1:19" x14ac:dyDescent="0.25">
      <c r="A1175">
        <v>1</v>
      </c>
      <c r="B1175" t="s">
        <v>5782</v>
      </c>
      <c r="D1175" t="str">
        <f>IF(VLOOKUP(K1175,Master!$A$2:$C$5000,2,FALSE)=214,VLOOKUP(K1175,[1]Master0214!$A$2:$D$5000,3,FALSE),VLOOKUP(K1175,Master!$A$2:$C$5000,3,FALSE))</f>
        <v>ชุลีพร เพียงราม</v>
      </c>
      <c r="E1175" t="s">
        <v>5966</v>
      </c>
      <c r="F1175">
        <v>100697</v>
      </c>
      <c r="G1175">
        <v>1</v>
      </c>
      <c r="H1175">
        <v>71</v>
      </c>
      <c r="I1175">
        <f t="shared" si="18"/>
        <v>-71</v>
      </c>
      <c r="J1175">
        <f>IF(VLOOKUP(K1175,Master!$A$2:$C$5000,2,FALSE)=214,VLOOKUP(K1175,[1]Master0214!$A$2:$D$5000,4,FALSE),VLOOKUP(K1175,Master!$A$2:$C$5000,2,FALSE))</f>
        <v>218060</v>
      </c>
      <c r="K1175" t="s">
        <v>1393</v>
      </c>
      <c r="L1175" t="s">
        <v>1048</v>
      </c>
      <c r="M1175" t="s">
        <v>126</v>
      </c>
      <c r="P1175">
        <v>1</v>
      </c>
      <c r="R1175" t="s">
        <v>5967</v>
      </c>
      <c r="S1175" t="s">
        <v>919</v>
      </c>
    </row>
    <row r="1176" spans="1:19" x14ac:dyDescent="0.25">
      <c r="A1176">
        <v>1</v>
      </c>
      <c r="B1176" t="s">
        <v>5782</v>
      </c>
      <c r="D1176" t="str">
        <f>IF(VLOOKUP(K1176,Master!$A$2:$C$5000,2,FALSE)=214,VLOOKUP(K1176,[1]Master0214!$A$2:$D$5000,3,FALSE),VLOOKUP(K1176,Master!$A$2:$C$5000,3,FALSE))</f>
        <v>ศุภกฤต กีรติปาล</v>
      </c>
      <c r="E1176" t="s">
        <v>5968</v>
      </c>
      <c r="F1176">
        <v>100697</v>
      </c>
      <c r="G1176">
        <v>1</v>
      </c>
      <c r="H1176">
        <v>8</v>
      </c>
      <c r="I1176">
        <f t="shared" si="18"/>
        <v>-8</v>
      </c>
      <c r="J1176">
        <f>IF(VLOOKUP(K1176,Master!$A$2:$C$5000,2,FALSE)=214,VLOOKUP(K1176,[1]Master0214!$A$2:$D$5000,4,FALSE),VLOOKUP(K1176,Master!$A$2:$C$5000,2,FALSE))</f>
        <v>218347</v>
      </c>
      <c r="K1176" t="s">
        <v>402</v>
      </c>
      <c r="L1176" t="s">
        <v>254</v>
      </c>
      <c r="M1176" t="s">
        <v>126</v>
      </c>
      <c r="P1176">
        <v>1</v>
      </c>
      <c r="R1176" t="s">
        <v>5969</v>
      </c>
      <c r="S1176" t="s">
        <v>919</v>
      </c>
    </row>
    <row r="1177" spans="1:19" x14ac:dyDescent="0.25">
      <c r="A1177">
        <v>1</v>
      </c>
      <c r="B1177" t="s">
        <v>5782</v>
      </c>
      <c r="D1177" t="str">
        <f>IF(VLOOKUP(K1177,Master!$A$2:$C$5000,2,FALSE)=214,VLOOKUP(K1177,[1]Master0214!$A$2:$D$5000,3,FALSE),VLOOKUP(K1177,Master!$A$2:$C$5000,3,FALSE))</f>
        <v>อนุชิต ศรีบุญเรือง</v>
      </c>
      <c r="E1177" t="s">
        <v>5970</v>
      </c>
      <c r="F1177">
        <v>100697</v>
      </c>
      <c r="G1177">
        <v>1</v>
      </c>
      <c r="H1177">
        <v>22</v>
      </c>
      <c r="I1177">
        <f t="shared" si="18"/>
        <v>-22</v>
      </c>
      <c r="J1177">
        <f>IF(VLOOKUP(K1177,Master!$A$2:$C$5000,2,FALSE)=214,VLOOKUP(K1177,[1]Master0214!$A$2:$D$5000,4,FALSE),VLOOKUP(K1177,Master!$A$2:$C$5000,2,FALSE))</f>
        <v>217776</v>
      </c>
      <c r="K1177" t="s">
        <v>217</v>
      </c>
      <c r="L1177" t="s">
        <v>1048</v>
      </c>
      <c r="M1177" t="s">
        <v>126</v>
      </c>
      <c r="P1177">
        <v>1</v>
      </c>
      <c r="R1177" t="s">
        <v>5971</v>
      </c>
      <c r="S1177" t="s">
        <v>919</v>
      </c>
    </row>
    <row r="1178" spans="1:19" x14ac:dyDescent="0.25">
      <c r="A1178">
        <v>1</v>
      </c>
      <c r="B1178" t="s">
        <v>5782</v>
      </c>
      <c r="D1178" t="str">
        <f>IF(VLOOKUP(K1178,Master!$A$2:$C$5000,2,FALSE)=214,VLOOKUP(K1178,[1]Master0214!$A$2:$D$5000,3,FALSE),VLOOKUP(K1178,Master!$A$2:$C$5000,3,FALSE))</f>
        <v>อรรถวุฒิ เหมะรักษ์</v>
      </c>
      <c r="E1178" t="s">
        <v>5972</v>
      </c>
      <c r="F1178">
        <v>100697</v>
      </c>
      <c r="G1178">
        <v>1</v>
      </c>
      <c r="H1178">
        <v>193.01</v>
      </c>
      <c r="I1178">
        <f t="shared" si="18"/>
        <v>-193.01</v>
      </c>
      <c r="J1178">
        <f>IF(VLOOKUP(K1178,Master!$A$2:$C$5000,2,FALSE)=214,VLOOKUP(K1178,[1]Master0214!$A$2:$D$5000,4,FALSE),VLOOKUP(K1178,Master!$A$2:$C$5000,2,FALSE))</f>
        <v>218134</v>
      </c>
      <c r="K1178" t="s">
        <v>1417</v>
      </c>
      <c r="L1178" t="s">
        <v>2081</v>
      </c>
      <c r="M1178" t="s">
        <v>126</v>
      </c>
      <c r="P1178">
        <v>1</v>
      </c>
      <c r="R1178" t="s">
        <v>5973</v>
      </c>
      <c r="S1178" t="s">
        <v>919</v>
      </c>
    </row>
    <row r="1179" spans="1:19" x14ac:dyDescent="0.25">
      <c r="A1179">
        <v>1</v>
      </c>
      <c r="B1179" t="s">
        <v>5782</v>
      </c>
      <c r="D1179" t="str">
        <f>IF(VLOOKUP(K1179,Master!$A$2:$C$5000,2,FALSE)=214,VLOOKUP(K1179,[1]Master0214!$A$2:$D$5000,3,FALSE),VLOOKUP(K1179,Master!$A$2:$C$5000,3,FALSE))</f>
        <v>อัครวัฒน์ กิตติภักดีพันธ์</v>
      </c>
      <c r="E1179" t="s">
        <v>5974</v>
      </c>
      <c r="F1179">
        <v>100697</v>
      </c>
      <c r="G1179">
        <v>1</v>
      </c>
      <c r="H1179">
        <v>20</v>
      </c>
      <c r="I1179">
        <f t="shared" si="18"/>
        <v>-20</v>
      </c>
      <c r="J1179">
        <f>IF(VLOOKUP(K1179,Master!$A$2:$C$5000,2,FALSE)=214,VLOOKUP(K1179,[1]Master0214!$A$2:$D$5000,4,FALSE),VLOOKUP(K1179,Master!$A$2:$C$5000,2,FALSE))</f>
        <v>218617</v>
      </c>
      <c r="K1179" t="s">
        <v>1936</v>
      </c>
      <c r="L1179" t="s">
        <v>254</v>
      </c>
      <c r="M1179" t="s">
        <v>126</v>
      </c>
      <c r="P1179">
        <v>1</v>
      </c>
      <c r="R1179" t="s">
        <v>5975</v>
      </c>
      <c r="S1179" t="s">
        <v>919</v>
      </c>
    </row>
    <row r="1180" spans="1:19" x14ac:dyDescent="0.25">
      <c r="A1180">
        <v>1</v>
      </c>
      <c r="B1180" t="s">
        <v>5782</v>
      </c>
      <c r="D1180" t="str">
        <f>IF(VLOOKUP(K1180,Master!$A$2:$C$5000,2,FALSE)=214,VLOOKUP(K1180,[1]Master0214!$A$2:$D$5000,3,FALSE),VLOOKUP(K1180,Master!$A$2:$C$5000,3,FALSE))</f>
        <v>ชอบแสวง เพียงราม</v>
      </c>
      <c r="E1180" t="s">
        <v>5976</v>
      </c>
      <c r="F1180">
        <v>100697</v>
      </c>
      <c r="G1180">
        <v>1</v>
      </c>
      <c r="H1180">
        <v>99</v>
      </c>
      <c r="I1180">
        <f t="shared" si="18"/>
        <v>-99</v>
      </c>
      <c r="J1180">
        <f>IF(VLOOKUP(K1180,Master!$A$2:$C$5000,2,FALSE)=214,VLOOKUP(K1180,[1]Master0214!$A$2:$D$5000,4,FALSE),VLOOKUP(K1180,Master!$A$2:$C$5000,2,FALSE))</f>
        <v>218205</v>
      </c>
      <c r="K1180" t="s">
        <v>218</v>
      </c>
      <c r="L1180" t="s">
        <v>1048</v>
      </c>
      <c r="M1180" t="s">
        <v>126</v>
      </c>
      <c r="P1180">
        <v>1</v>
      </c>
      <c r="R1180" t="s">
        <v>5977</v>
      </c>
      <c r="S1180" t="s">
        <v>919</v>
      </c>
    </row>
    <row r="1181" spans="1:19" x14ac:dyDescent="0.25">
      <c r="A1181">
        <v>1</v>
      </c>
      <c r="B1181" t="s">
        <v>5782</v>
      </c>
      <c r="D1181" t="str">
        <f>IF(VLOOKUP(K1181,Master!$A$2:$C$5000,2,FALSE)=214,VLOOKUP(K1181,[1]Master0214!$A$2:$D$5000,3,FALSE),VLOOKUP(K1181,Master!$A$2:$C$5000,3,FALSE))</f>
        <v>วราวุธ อรัญญวาส</v>
      </c>
      <c r="E1181" t="s">
        <v>5978</v>
      </c>
      <c r="F1181">
        <v>100697</v>
      </c>
      <c r="G1181">
        <v>1</v>
      </c>
      <c r="H1181">
        <v>196</v>
      </c>
      <c r="I1181">
        <f t="shared" si="18"/>
        <v>-196</v>
      </c>
      <c r="J1181">
        <f>IF(VLOOKUP(K1181,Master!$A$2:$C$5000,2,FALSE)=214,VLOOKUP(K1181,[1]Master0214!$A$2:$D$5000,4,FALSE),VLOOKUP(K1181,Master!$A$2:$C$5000,2,FALSE))</f>
        <v>218086</v>
      </c>
      <c r="K1181" t="s">
        <v>1556</v>
      </c>
      <c r="L1181" t="s">
        <v>1054</v>
      </c>
      <c r="M1181" t="s">
        <v>126</v>
      </c>
      <c r="P1181">
        <v>1</v>
      </c>
      <c r="R1181" t="s">
        <v>5979</v>
      </c>
      <c r="S1181" t="s">
        <v>919</v>
      </c>
    </row>
    <row r="1182" spans="1:19" x14ac:dyDescent="0.25">
      <c r="A1182">
        <v>1</v>
      </c>
      <c r="B1182" t="s">
        <v>5782</v>
      </c>
      <c r="D1182" t="str">
        <f>IF(VLOOKUP(K1182,Master!$A$2:$C$5000,2,FALSE)=214,VLOOKUP(K1182,[1]Master0214!$A$2:$D$5000,3,FALSE),VLOOKUP(K1182,Master!$A$2:$C$5000,3,FALSE))</f>
        <v>แก้วสองสี โลจิสติกส์ หจก.</v>
      </c>
      <c r="E1182" t="s">
        <v>5980</v>
      </c>
      <c r="F1182">
        <v>100697</v>
      </c>
      <c r="G1182">
        <v>1</v>
      </c>
      <c r="H1182">
        <v>179.33</v>
      </c>
      <c r="I1182">
        <f t="shared" si="18"/>
        <v>-179.33</v>
      </c>
      <c r="J1182">
        <f>IF(VLOOKUP(K1182,Master!$A$2:$C$5000,2,FALSE)=214,VLOOKUP(K1182,[1]Master0214!$A$2:$D$5000,4,FALSE),VLOOKUP(K1182,Master!$A$2:$C$5000,2,FALSE))</f>
        <v>218109</v>
      </c>
      <c r="K1182" t="s">
        <v>1409</v>
      </c>
      <c r="L1182" t="s">
        <v>2081</v>
      </c>
      <c r="M1182" t="s">
        <v>126</v>
      </c>
      <c r="P1182">
        <v>1</v>
      </c>
      <c r="R1182" t="s">
        <v>5981</v>
      </c>
      <c r="S1182" t="s">
        <v>919</v>
      </c>
    </row>
    <row r="1183" spans="1:19" x14ac:dyDescent="0.25">
      <c r="A1183">
        <v>1</v>
      </c>
      <c r="B1183" t="s">
        <v>5782</v>
      </c>
      <c r="D1183" t="str">
        <f>IF(VLOOKUP(K1183,Master!$A$2:$C$5000,2,FALSE)=214,VLOOKUP(K1183,[1]Master0214!$A$2:$D$5000,3,FALSE),VLOOKUP(K1183,Master!$A$2:$C$5000,3,FALSE))</f>
        <v>วราวุธ อรัญญวาส</v>
      </c>
      <c r="E1183" t="s">
        <v>5982</v>
      </c>
      <c r="F1183">
        <v>100697</v>
      </c>
      <c r="G1183">
        <v>1</v>
      </c>
      <c r="H1183">
        <v>33.17</v>
      </c>
      <c r="I1183">
        <f t="shared" si="18"/>
        <v>-33.17</v>
      </c>
      <c r="J1183">
        <f>IF(VLOOKUP(K1183,Master!$A$2:$C$5000,2,FALSE)=214,VLOOKUP(K1183,[1]Master0214!$A$2:$D$5000,4,FALSE),VLOOKUP(K1183,Master!$A$2:$C$5000,2,FALSE))</f>
        <v>218086</v>
      </c>
      <c r="K1183" t="s">
        <v>1556</v>
      </c>
      <c r="L1183" t="s">
        <v>1054</v>
      </c>
      <c r="M1183" t="s">
        <v>126</v>
      </c>
      <c r="P1183">
        <v>1</v>
      </c>
      <c r="R1183" t="s">
        <v>5983</v>
      </c>
      <c r="S1183" t="s">
        <v>919</v>
      </c>
    </row>
    <row r="1184" spans="1:19" x14ac:dyDescent="0.25">
      <c r="A1184">
        <v>1</v>
      </c>
      <c r="B1184" t="s">
        <v>5782</v>
      </c>
      <c r="D1184" t="str">
        <f>IF(VLOOKUP(K1184,Master!$A$2:$C$5000,2,FALSE)=214,VLOOKUP(K1184,[1]Master0214!$A$2:$D$5000,3,FALSE),VLOOKUP(K1184,Master!$A$2:$C$5000,3,FALSE))</f>
        <v>สาริน ขาวทอง</v>
      </c>
      <c r="E1184" t="s">
        <v>5984</v>
      </c>
      <c r="F1184">
        <v>100697</v>
      </c>
      <c r="G1184">
        <v>1</v>
      </c>
      <c r="H1184">
        <v>4.72</v>
      </c>
      <c r="I1184">
        <f t="shared" si="18"/>
        <v>-4.72</v>
      </c>
      <c r="J1184">
        <f>IF(VLOOKUP(K1184,Master!$A$2:$C$5000,2,FALSE)=214,VLOOKUP(K1184,[1]Master0214!$A$2:$D$5000,4,FALSE),VLOOKUP(K1184,Master!$A$2:$C$5000,2,FALSE))</f>
        <v>218221</v>
      </c>
      <c r="K1184" t="s">
        <v>1514</v>
      </c>
      <c r="L1184" t="s">
        <v>2081</v>
      </c>
      <c r="M1184" t="s">
        <v>126</v>
      </c>
      <c r="P1184">
        <v>1</v>
      </c>
      <c r="R1184" t="s">
        <v>5985</v>
      </c>
      <c r="S1184" t="s">
        <v>919</v>
      </c>
    </row>
    <row r="1185" spans="1:19" x14ac:dyDescent="0.25">
      <c r="A1185">
        <v>1</v>
      </c>
      <c r="B1185" t="s">
        <v>5782</v>
      </c>
      <c r="D1185" t="str">
        <f>IF(VLOOKUP(K1185,Master!$A$2:$C$5000,2,FALSE)=214,VLOOKUP(K1185,[1]Master0214!$A$2:$D$5000,3,FALSE),VLOOKUP(K1185,Master!$A$2:$C$5000,3,FALSE))</f>
        <v>แก้วสองสี โลจิสติกส์ หจก.</v>
      </c>
      <c r="E1185" t="s">
        <v>5986</v>
      </c>
      <c r="F1185">
        <v>100697</v>
      </c>
      <c r="G1185">
        <v>1</v>
      </c>
      <c r="H1185">
        <v>38.840000000000003</v>
      </c>
      <c r="I1185">
        <f t="shared" si="18"/>
        <v>-38.840000000000003</v>
      </c>
      <c r="J1185">
        <f>IF(VLOOKUP(K1185,Master!$A$2:$C$5000,2,FALSE)=214,VLOOKUP(K1185,[1]Master0214!$A$2:$D$5000,4,FALSE),VLOOKUP(K1185,Master!$A$2:$C$5000,2,FALSE))</f>
        <v>218109</v>
      </c>
      <c r="K1185" t="s">
        <v>1480</v>
      </c>
      <c r="L1185" t="s">
        <v>2081</v>
      </c>
      <c r="M1185" t="s">
        <v>126</v>
      </c>
      <c r="P1185">
        <v>1</v>
      </c>
      <c r="R1185" t="s">
        <v>5987</v>
      </c>
      <c r="S1185" t="s">
        <v>919</v>
      </c>
    </row>
    <row r="1186" spans="1:19" x14ac:dyDescent="0.25">
      <c r="A1186">
        <v>1</v>
      </c>
      <c r="B1186" t="s">
        <v>5782</v>
      </c>
      <c r="D1186" t="str">
        <f>IF(VLOOKUP(K1186,Master!$A$2:$C$5000,2,FALSE)=214,VLOOKUP(K1186,[1]Master0214!$A$2:$D$5000,3,FALSE),VLOOKUP(K1186,Master!$A$2:$C$5000,3,FALSE))</f>
        <v>แก้วสองสี โลจิสติกส์ หจก.</v>
      </c>
      <c r="E1186" t="s">
        <v>5988</v>
      </c>
      <c r="F1186">
        <v>100697</v>
      </c>
      <c r="G1186">
        <v>1</v>
      </c>
      <c r="H1186">
        <v>116.52</v>
      </c>
      <c r="I1186">
        <f t="shared" si="18"/>
        <v>-116.52</v>
      </c>
      <c r="J1186">
        <f>IF(VLOOKUP(K1186,Master!$A$2:$C$5000,2,FALSE)=214,VLOOKUP(K1186,[1]Master0214!$A$2:$D$5000,4,FALSE),VLOOKUP(K1186,Master!$A$2:$C$5000,2,FALSE))</f>
        <v>218109</v>
      </c>
      <c r="K1186" t="s">
        <v>1410</v>
      </c>
      <c r="L1186" t="s">
        <v>2081</v>
      </c>
      <c r="M1186" t="s">
        <v>126</v>
      </c>
      <c r="P1186">
        <v>1</v>
      </c>
      <c r="R1186" t="s">
        <v>5989</v>
      </c>
      <c r="S1186" t="s">
        <v>919</v>
      </c>
    </row>
    <row r="1187" spans="1:19" x14ac:dyDescent="0.25">
      <c r="A1187">
        <v>1</v>
      </c>
      <c r="B1187" t="s">
        <v>5782</v>
      </c>
      <c r="D1187" t="str">
        <f>IF(VLOOKUP(K1187,Master!$A$2:$C$5000,2,FALSE)=214,VLOOKUP(K1187,[1]Master0214!$A$2:$D$5000,3,FALSE),VLOOKUP(K1187,Master!$A$2:$C$5000,3,FALSE))</f>
        <v>สง่า ลิ้มสุวรรณ</v>
      </c>
      <c r="E1187" t="s">
        <v>5990</v>
      </c>
      <c r="F1187">
        <v>100697</v>
      </c>
      <c r="G1187">
        <v>1</v>
      </c>
      <c r="H1187">
        <v>20</v>
      </c>
      <c r="I1187">
        <f t="shared" si="18"/>
        <v>-20</v>
      </c>
      <c r="J1187">
        <f>IF(VLOOKUP(K1187,Master!$A$2:$C$5000,2,FALSE)=214,VLOOKUP(K1187,[1]Master0214!$A$2:$D$5000,4,FALSE),VLOOKUP(K1187,Master!$A$2:$C$5000,2,FALSE))</f>
        <v>217805</v>
      </c>
      <c r="K1187" t="s">
        <v>1616</v>
      </c>
      <c r="L1187" t="s">
        <v>487</v>
      </c>
      <c r="M1187" t="s">
        <v>126</v>
      </c>
      <c r="P1187">
        <v>1</v>
      </c>
      <c r="R1187" t="s">
        <v>5991</v>
      </c>
      <c r="S1187" t="s">
        <v>919</v>
      </c>
    </row>
    <row r="1188" spans="1:19" x14ac:dyDescent="0.25">
      <c r="A1188">
        <v>1</v>
      </c>
      <c r="B1188" t="s">
        <v>5992</v>
      </c>
      <c r="D1188" t="str">
        <f>IF(VLOOKUP(K1188,Master!$A$2:$C$5000,2,FALSE)=214,VLOOKUP(K1188,[1]Master0214!$A$2:$D$5000,3,FALSE),VLOOKUP(K1188,Master!$A$2:$C$5000,3,FALSE))</f>
        <v>สมคิด จักษุวินัย</v>
      </c>
      <c r="E1188" t="s">
        <v>5993</v>
      </c>
      <c r="F1188">
        <v>100697</v>
      </c>
      <c r="G1188">
        <v>1</v>
      </c>
      <c r="H1188">
        <v>56</v>
      </c>
      <c r="I1188">
        <f t="shared" si="18"/>
        <v>-56</v>
      </c>
      <c r="J1188">
        <f>IF(VLOOKUP(K1188,Master!$A$2:$C$5000,2,FALSE)=214,VLOOKUP(K1188,[1]Master0214!$A$2:$D$5000,4,FALSE),VLOOKUP(K1188,Master!$A$2:$C$5000,2,FALSE))</f>
        <v>221499</v>
      </c>
      <c r="K1188" t="s">
        <v>2519</v>
      </c>
      <c r="L1188" t="s">
        <v>133</v>
      </c>
      <c r="M1188" t="s">
        <v>126</v>
      </c>
      <c r="P1188">
        <v>1</v>
      </c>
      <c r="R1188" t="s">
        <v>5994</v>
      </c>
      <c r="S1188" t="s">
        <v>919</v>
      </c>
    </row>
    <row r="1189" spans="1:19" x14ac:dyDescent="0.25">
      <c r="A1189">
        <v>1</v>
      </c>
      <c r="B1189" t="s">
        <v>5992</v>
      </c>
      <c r="D1189" t="str">
        <f>IF(VLOOKUP(K1189,Master!$A$2:$C$5000,2,FALSE)=214,VLOOKUP(K1189,[1]Master0214!$A$2:$D$5000,3,FALSE),VLOOKUP(K1189,Master!$A$2:$C$5000,3,FALSE))</f>
        <v>พูนทรัพย์ทรานสปอร์ต (2554)  หจก.</v>
      </c>
      <c r="E1189" t="s">
        <v>5995</v>
      </c>
      <c r="F1189">
        <v>100697</v>
      </c>
      <c r="G1189">
        <v>1</v>
      </c>
      <c r="H1189">
        <v>23</v>
      </c>
      <c r="I1189">
        <f t="shared" si="18"/>
        <v>-23</v>
      </c>
      <c r="J1189">
        <f>IF(VLOOKUP(K1189,Master!$A$2:$C$5000,2,FALSE)=214,VLOOKUP(K1189,[1]Master0214!$A$2:$D$5000,4,FALSE),VLOOKUP(K1189,Master!$A$2:$C$5000,2,FALSE))</f>
        <v>218819</v>
      </c>
      <c r="K1189" t="s">
        <v>2111</v>
      </c>
      <c r="L1189" t="s">
        <v>133</v>
      </c>
      <c r="M1189" t="s">
        <v>126</v>
      </c>
      <c r="P1189">
        <v>1</v>
      </c>
      <c r="R1189" t="s">
        <v>5996</v>
      </c>
      <c r="S1189" t="s">
        <v>919</v>
      </c>
    </row>
    <row r="1190" spans="1:19" x14ac:dyDescent="0.25">
      <c r="A1190">
        <v>1</v>
      </c>
      <c r="B1190" t="s">
        <v>5992</v>
      </c>
      <c r="D1190" t="str">
        <f>IF(VLOOKUP(K1190,Master!$A$2:$C$5000,2,FALSE)=214,VLOOKUP(K1190,[1]Master0214!$A$2:$D$5000,3,FALSE),VLOOKUP(K1190,Master!$A$2:$C$5000,3,FALSE))</f>
        <v>กัญญาณัฐ ท้าวแปง</v>
      </c>
      <c r="E1190" t="s">
        <v>5997</v>
      </c>
      <c r="F1190">
        <v>100697</v>
      </c>
      <c r="G1190">
        <v>1</v>
      </c>
      <c r="H1190">
        <v>228</v>
      </c>
      <c r="I1190">
        <f t="shared" si="18"/>
        <v>-228</v>
      </c>
      <c r="J1190">
        <f>IF(VLOOKUP(K1190,Master!$A$2:$C$5000,2,FALSE)=214,VLOOKUP(K1190,[1]Master0214!$A$2:$D$5000,4,FALSE),VLOOKUP(K1190,Master!$A$2:$C$5000,2,FALSE))</f>
        <v>218721</v>
      </c>
      <c r="K1190" t="s">
        <v>2024</v>
      </c>
      <c r="L1190" t="s">
        <v>133</v>
      </c>
      <c r="M1190" t="s">
        <v>126</v>
      </c>
      <c r="P1190">
        <v>1</v>
      </c>
      <c r="R1190" t="s">
        <v>5998</v>
      </c>
      <c r="S1190" t="s">
        <v>919</v>
      </c>
    </row>
    <row r="1191" spans="1:19" x14ac:dyDescent="0.25">
      <c r="A1191">
        <v>1</v>
      </c>
      <c r="B1191" t="s">
        <v>5992</v>
      </c>
      <c r="D1191" t="str">
        <f>IF(VLOOKUP(K1191,Master!$A$2:$C$5000,2,FALSE)=214,VLOOKUP(K1191,[1]Master0214!$A$2:$D$5000,3,FALSE),VLOOKUP(K1191,Master!$A$2:$C$5000,3,FALSE))</f>
        <v>เทพสุโท หจก.</v>
      </c>
      <c r="E1191" t="s">
        <v>5999</v>
      </c>
      <c r="F1191">
        <v>100697</v>
      </c>
      <c r="G1191">
        <v>1</v>
      </c>
      <c r="H1191">
        <v>17</v>
      </c>
      <c r="I1191">
        <f t="shared" si="18"/>
        <v>-17</v>
      </c>
      <c r="J1191">
        <f>IF(VLOOKUP(K1191,Master!$A$2:$C$5000,2,FALSE)=214,VLOOKUP(K1191,[1]Master0214!$A$2:$D$5000,4,FALSE),VLOOKUP(K1191,Master!$A$2:$C$5000,2,FALSE))</f>
        <v>217827</v>
      </c>
      <c r="K1191" t="s">
        <v>2310</v>
      </c>
      <c r="L1191" t="s">
        <v>133</v>
      </c>
      <c r="M1191" t="s">
        <v>126</v>
      </c>
      <c r="P1191">
        <v>1</v>
      </c>
      <c r="R1191" t="s">
        <v>6000</v>
      </c>
      <c r="S1191" t="s">
        <v>919</v>
      </c>
    </row>
    <row r="1192" spans="1:19" x14ac:dyDescent="0.25">
      <c r="A1192">
        <v>1</v>
      </c>
      <c r="B1192" t="s">
        <v>5992</v>
      </c>
      <c r="D1192" t="str">
        <f>IF(VLOOKUP(K1192,Master!$A$2:$C$5000,2,FALSE)=214,VLOOKUP(K1192,[1]Master0214!$A$2:$D$5000,3,FALSE),VLOOKUP(K1192,Master!$A$2:$C$5000,3,FALSE))</f>
        <v>หจก.รถทำเงิน</v>
      </c>
      <c r="E1192" t="s">
        <v>6001</v>
      </c>
      <c r="F1192">
        <v>100697</v>
      </c>
      <c r="G1192">
        <v>1</v>
      </c>
      <c r="H1192">
        <v>132</v>
      </c>
      <c r="I1192">
        <f t="shared" si="18"/>
        <v>-132</v>
      </c>
      <c r="J1192">
        <f>IF(VLOOKUP(K1192,Master!$A$2:$C$5000,2,FALSE)=214,VLOOKUP(K1192,[1]Master0214!$A$2:$D$5000,4,FALSE),VLOOKUP(K1192,Master!$A$2:$C$5000,2,FALSE))</f>
        <v>218734</v>
      </c>
      <c r="K1192" t="s">
        <v>1512</v>
      </c>
      <c r="L1192" t="s">
        <v>133</v>
      </c>
      <c r="M1192" t="s">
        <v>126</v>
      </c>
      <c r="P1192">
        <v>1</v>
      </c>
      <c r="R1192" t="s">
        <v>6002</v>
      </c>
      <c r="S1192" t="s">
        <v>919</v>
      </c>
    </row>
    <row r="1193" spans="1:19" x14ac:dyDescent="0.25">
      <c r="A1193">
        <v>1</v>
      </c>
      <c r="B1193" t="s">
        <v>5992</v>
      </c>
      <c r="D1193" t="str">
        <f>IF(VLOOKUP(K1193,Master!$A$2:$C$5000,2,FALSE)=214,VLOOKUP(K1193,[1]Master0214!$A$2:$D$5000,3,FALSE),VLOOKUP(K1193,Master!$A$2:$C$5000,3,FALSE))</f>
        <v>พัชรกันย์ จอมตระกูล</v>
      </c>
      <c r="E1193" t="s">
        <v>6003</v>
      </c>
      <c r="F1193">
        <v>100697</v>
      </c>
      <c r="G1193">
        <v>1</v>
      </c>
      <c r="H1193">
        <v>17</v>
      </c>
      <c r="I1193">
        <f t="shared" si="18"/>
        <v>-17</v>
      </c>
      <c r="J1193">
        <f>IF(VLOOKUP(K1193,Master!$A$2:$C$5000,2,FALSE)=214,VLOOKUP(K1193,[1]Master0214!$A$2:$D$5000,4,FALSE),VLOOKUP(K1193,Master!$A$2:$C$5000,2,FALSE))</f>
        <v>220367</v>
      </c>
      <c r="K1193" t="s">
        <v>2546</v>
      </c>
      <c r="L1193" t="s">
        <v>133</v>
      </c>
      <c r="M1193" t="s">
        <v>126</v>
      </c>
      <c r="P1193">
        <v>1</v>
      </c>
      <c r="R1193" t="s">
        <v>6004</v>
      </c>
      <c r="S1193" t="s">
        <v>919</v>
      </c>
    </row>
    <row r="1194" spans="1:19" x14ac:dyDescent="0.25">
      <c r="A1194">
        <v>1</v>
      </c>
      <c r="B1194" t="s">
        <v>5992</v>
      </c>
      <c r="D1194" t="e">
        <f>IF(VLOOKUP(K1194,Master!$A$2:$C$5000,2,FALSE)=214,VLOOKUP(K1194,[1]Master0214!$A$2:$D$5000,3,FALSE),VLOOKUP(K1194,Master!$A$2:$C$5000,3,FALSE))</f>
        <v>#N/A</v>
      </c>
      <c r="E1194" t="s">
        <v>6005</v>
      </c>
      <c r="F1194">
        <v>100697</v>
      </c>
      <c r="G1194">
        <v>1</v>
      </c>
      <c r="H1194">
        <v>244</v>
      </c>
      <c r="I1194">
        <f t="shared" si="18"/>
        <v>-244</v>
      </c>
      <c r="J1194" t="e">
        <f>IF(VLOOKUP(K1194,Master!$A$2:$C$5000,2,FALSE)=214,VLOOKUP(K1194,[1]Master0214!$A$2:$D$5000,4,FALSE),VLOOKUP(K1194,Master!$A$2:$C$5000,2,FALSE))</f>
        <v>#N/A</v>
      </c>
      <c r="K1194" t="s">
        <v>3613</v>
      </c>
      <c r="L1194" t="s">
        <v>133</v>
      </c>
      <c r="M1194" t="s">
        <v>126</v>
      </c>
      <c r="P1194">
        <v>1</v>
      </c>
      <c r="R1194" t="s">
        <v>6006</v>
      </c>
      <c r="S1194" t="s">
        <v>919</v>
      </c>
    </row>
    <row r="1195" spans="1:19" x14ac:dyDescent="0.25">
      <c r="A1195">
        <v>1</v>
      </c>
      <c r="B1195" t="s">
        <v>5992</v>
      </c>
      <c r="D1195" t="str">
        <f>IF(VLOOKUP(K1195,Master!$A$2:$C$5000,2,FALSE)=214,VLOOKUP(K1195,[1]Master0214!$A$2:$D$5000,3,FALSE),VLOOKUP(K1195,Master!$A$2:$C$5000,3,FALSE))</f>
        <v>มายา มาเยอะ</v>
      </c>
      <c r="E1195" t="s">
        <v>6007</v>
      </c>
      <c r="F1195">
        <v>100697</v>
      </c>
      <c r="G1195">
        <v>1</v>
      </c>
      <c r="H1195">
        <v>27</v>
      </c>
      <c r="I1195">
        <f t="shared" si="18"/>
        <v>-27</v>
      </c>
      <c r="J1195">
        <f>IF(VLOOKUP(K1195,Master!$A$2:$C$5000,2,FALSE)=214,VLOOKUP(K1195,[1]Master0214!$A$2:$D$5000,4,FALSE),VLOOKUP(K1195,Master!$A$2:$C$5000,2,FALSE))</f>
        <v>218852</v>
      </c>
      <c r="K1195" t="s">
        <v>1495</v>
      </c>
      <c r="L1195" t="s">
        <v>133</v>
      </c>
      <c r="M1195" t="s">
        <v>126</v>
      </c>
      <c r="P1195">
        <v>1</v>
      </c>
      <c r="R1195" t="s">
        <v>6008</v>
      </c>
      <c r="S1195" t="s">
        <v>919</v>
      </c>
    </row>
    <row r="1196" spans="1:19" x14ac:dyDescent="0.25">
      <c r="A1196">
        <v>1</v>
      </c>
      <c r="B1196" t="s">
        <v>5992</v>
      </c>
      <c r="D1196" t="str">
        <f>IF(VLOOKUP(K1196,Master!$A$2:$C$5000,2,FALSE)=214,VLOOKUP(K1196,[1]Master0214!$A$2:$D$5000,3,FALSE),VLOOKUP(K1196,Master!$A$2:$C$5000,3,FALSE))</f>
        <v>นิกร บุญเรือง</v>
      </c>
      <c r="E1196" t="s">
        <v>6009</v>
      </c>
      <c r="F1196">
        <v>100697</v>
      </c>
      <c r="G1196">
        <v>1</v>
      </c>
      <c r="H1196">
        <v>17</v>
      </c>
      <c r="I1196">
        <f t="shared" si="18"/>
        <v>-17</v>
      </c>
      <c r="J1196">
        <f>IF(VLOOKUP(K1196,Master!$A$2:$C$5000,2,FALSE)=214,VLOOKUP(K1196,[1]Master0214!$A$2:$D$5000,4,FALSE),VLOOKUP(K1196,Master!$A$2:$C$5000,2,FALSE))</f>
        <v>218851</v>
      </c>
      <c r="K1196" t="s">
        <v>1748</v>
      </c>
      <c r="L1196" t="s">
        <v>133</v>
      </c>
      <c r="M1196" t="s">
        <v>126</v>
      </c>
      <c r="P1196">
        <v>1</v>
      </c>
      <c r="R1196" t="s">
        <v>6010</v>
      </c>
      <c r="S1196" t="s">
        <v>919</v>
      </c>
    </row>
    <row r="1197" spans="1:19" x14ac:dyDescent="0.25">
      <c r="A1197">
        <v>1</v>
      </c>
      <c r="B1197" t="s">
        <v>5992</v>
      </c>
      <c r="D1197" t="str">
        <f>IF(VLOOKUP(K1197,Master!$A$2:$C$5000,2,FALSE)=214,VLOOKUP(K1197,[1]Master0214!$A$2:$D$5000,3,FALSE),VLOOKUP(K1197,Master!$A$2:$C$5000,3,FALSE))</f>
        <v>ภานุ จิรวัจนกุล</v>
      </c>
      <c r="E1197" t="s">
        <v>6011</v>
      </c>
      <c r="F1197">
        <v>100697</v>
      </c>
      <c r="G1197">
        <v>1</v>
      </c>
      <c r="H1197">
        <v>17</v>
      </c>
      <c r="I1197">
        <f t="shared" si="18"/>
        <v>-17</v>
      </c>
      <c r="J1197">
        <f>IF(VLOOKUP(K1197,Master!$A$2:$C$5000,2,FALSE)=214,VLOOKUP(K1197,[1]Master0214!$A$2:$D$5000,4,FALSE),VLOOKUP(K1197,Master!$A$2:$C$5000,2,FALSE))</f>
        <v>218165</v>
      </c>
      <c r="K1197" t="s">
        <v>1667</v>
      </c>
      <c r="L1197" t="s">
        <v>133</v>
      </c>
      <c r="M1197" t="s">
        <v>126</v>
      </c>
      <c r="P1197">
        <v>1</v>
      </c>
      <c r="R1197" t="s">
        <v>6012</v>
      </c>
      <c r="S1197" t="s">
        <v>919</v>
      </c>
    </row>
    <row r="1198" spans="1:19" x14ac:dyDescent="0.25">
      <c r="A1198">
        <v>1</v>
      </c>
      <c r="B1198" t="s">
        <v>5992</v>
      </c>
      <c r="D1198" t="str">
        <f>IF(VLOOKUP(K1198,Master!$A$2:$C$5000,2,FALSE)=214,VLOOKUP(K1198,[1]Master0214!$A$2:$D$5000,3,FALSE),VLOOKUP(K1198,Master!$A$2:$C$5000,3,FALSE))</f>
        <v>เรืองฤทธิ์ ฤทธิไตรภพ</v>
      </c>
      <c r="E1198" t="s">
        <v>6013</v>
      </c>
      <c r="F1198">
        <v>100697</v>
      </c>
      <c r="G1198">
        <v>1</v>
      </c>
      <c r="H1198">
        <v>17</v>
      </c>
      <c r="I1198">
        <f t="shared" si="18"/>
        <v>-17</v>
      </c>
      <c r="J1198">
        <f>IF(VLOOKUP(K1198,Master!$A$2:$C$5000,2,FALSE)=214,VLOOKUP(K1198,[1]Master0214!$A$2:$D$5000,4,FALSE),VLOOKUP(K1198,Master!$A$2:$C$5000,2,FALSE))</f>
        <v>218168</v>
      </c>
      <c r="K1198" t="s">
        <v>1552</v>
      </c>
      <c r="L1198" t="s">
        <v>133</v>
      </c>
      <c r="M1198" t="s">
        <v>126</v>
      </c>
      <c r="P1198">
        <v>1</v>
      </c>
      <c r="R1198" t="s">
        <v>6014</v>
      </c>
      <c r="S1198" t="s">
        <v>919</v>
      </c>
    </row>
    <row r="1199" spans="1:19" x14ac:dyDescent="0.25">
      <c r="A1199">
        <v>1</v>
      </c>
      <c r="B1199" t="s">
        <v>5992</v>
      </c>
      <c r="D1199" t="str">
        <f>IF(VLOOKUP(K1199,Master!$A$2:$C$5000,2,FALSE)=214,VLOOKUP(K1199,[1]Master0214!$A$2:$D$5000,3,FALSE),VLOOKUP(K1199,Master!$A$2:$C$5000,3,FALSE))</f>
        <v>ปรีชาพล กัณฑมูล</v>
      </c>
      <c r="E1199" t="s">
        <v>6015</v>
      </c>
      <c r="F1199">
        <v>100697</v>
      </c>
      <c r="G1199">
        <v>1</v>
      </c>
      <c r="H1199">
        <v>66</v>
      </c>
      <c r="I1199">
        <f t="shared" si="18"/>
        <v>-66</v>
      </c>
      <c r="J1199">
        <f>IF(VLOOKUP(K1199,Master!$A$2:$C$5000,2,FALSE)=214,VLOOKUP(K1199,[1]Master0214!$A$2:$D$5000,4,FALSE),VLOOKUP(K1199,Master!$A$2:$C$5000,2,FALSE))</f>
        <v>218088</v>
      </c>
      <c r="K1199" t="s">
        <v>2116</v>
      </c>
      <c r="L1199" t="s">
        <v>133</v>
      </c>
      <c r="M1199" t="s">
        <v>126</v>
      </c>
      <c r="P1199">
        <v>1</v>
      </c>
      <c r="R1199" t="s">
        <v>6016</v>
      </c>
      <c r="S1199" t="s">
        <v>919</v>
      </c>
    </row>
    <row r="1200" spans="1:19" x14ac:dyDescent="0.25">
      <c r="A1200">
        <v>1</v>
      </c>
      <c r="B1200" t="s">
        <v>5992</v>
      </c>
      <c r="D1200" t="e">
        <f>IF(VLOOKUP(K1200,Master!$A$2:$C$5000,2,FALSE)=214,VLOOKUP(K1200,[1]Master0214!$A$2:$D$5000,3,FALSE),VLOOKUP(K1200,Master!$A$2:$C$5000,3,FALSE))</f>
        <v>#N/A</v>
      </c>
      <c r="E1200" t="s">
        <v>6017</v>
      </c>
      <c r="F1200">
        <v>100697</v>
      </c>
      <c r="G1200">
        <v>1</v>
      </c>
      <c r="H1200">
        <v>13</v>
      </c>
      <c r="I1200">
        <f t="shared" si="18"/>
        <v>-13</v>
      </c>
      <c r="J1200" t="e">
        <f>IF(VLOOKUP(K1200,Master!$A$2:$C$5000,2,FALSE)=214,VLOOKUP(K1200,[1]Master0214!$A$2:$D$5000,4,FALSE),VLOOKUP(K1200,Master!$A$2:$C$5000,2,FALSE))</f>
        <v>#N/A</v>
      </c>
      <c r="K1200" t="s">
        <v>3507</v>
      </c>
      <c r="L1200" t="s">
        <v>317</v>
      </c>
      <c r="M1200" t="s">
        <v>126</v>
      </c>
      <c r="P1200">
        <v>1</v>
      </c>
      <c r="R1200" t="s">
        <v>6018</v>
      </c>
      <c r="S1200" t="s">
        <v>919</v>
      </c>
    </row>
    <row r="1201" spans="1:19" x14ac:dyDescent="0.25">
      <c r="A1201">
        <v>1</v>
      </c>
      <c r="B1201" t="s">
        <v>5992</v>
      </c>
      <c r="D1201" t="str">
        <f>IF(VLOOKUP(K1201,Master!$A$2:$C$5000,2,FALSE)=214,VLOOKUP(K1201,[1]Master0214!$A$2:$D$5000,3,FALSE),VLOOKUP(K1201,Master!$A$2:$C$5000,3,FALSE))</f>
        <v>อาภรณ์ สุดสาย</v>
      </c>
      <c r="E1201" t="s">
        <v>6019</v>
      </c>
      <c r="F1201">
        <v>100697</v>
      </c>
      <c r="G1201">
        <v>1</v>
      </c>
      <c r="H1201">
        <v>36</v>
      </c>
      <c r="I1201">
        <f t="shared" si="18"/>
        <v>-36</v>
      </c>
      <c r="J1201">
        <f>IF(VLOOKUP(K1201,Master!$A$2:$C$5000,2,FALSE)=214,VLOOKUP(K1201,[1]Master0214!$A$2:$D$5000,4,FALSE),VLOOKUP(K1201,Master!$A$2:$C$5000,2,FALSE))</f>
        <v>219350</v>
      </c>
      <c r="K1201" t="s">
        <v>2284</v>
      </c>
      <c r="L1201" t="s">
        <v>133</v>
      </c>
      <c r="M1201" t="s">
        <v>126</v>
      </c>
      <c r="P1201">
        <v>1</v>
      </c>
      <c r="R1201" t="s">
        <v>6020</v>
      </c>
      <c r="S1201" t="s">
        <v>919</v>
      </c>
    </row>
    <row r="1202" spans="1:19" x14ac:dyDescent="0.25">
      <c r="A1202">
        <v>1</v>
      </c>
      <c r="B1202" t="s">
        <v>5992</v>
      </c>
      <c r="D1202" t="e">
        <f>IF(VLOOKUP(K1202,Master!$A$2:$C$5000,2,FALSE)=214,VLOOKUP(K1202,[1]Master0214!$A$2:$D$5000,3,FALSE),VLOOKUP(K1202,Master!$A$2:$C$5000,3,FALSE))</f>
        <v>#N/A</v>
      </c>
      <c r="E1202" t="s">
        <v>6021</v>
      </c>
      <c r="F1202">
        <v>100697</v>
      </c>
      <c r="G1202">
        <v>1</v>
      </c>
      <c r="H1202">
        <v>20</v>
      </c>
      <c r="I1202">
        <f t="shared" si="18"/>
        <v>-20</v>
      </c>
      <c r="J1202" t="e">
        <f>IF(VLOOKUP(K1202,Master!$A$2:$C$5000,2,FALSE)=214,VLOOKUP(K1202,[1]Master0214!$A$2:$D$5000,4,FALSE),VLOOKUP(K1202,Master!$A$2:$C$5000,2,FALSE))</f>
        <v>#N/A</v>
      </c>
      <c r="K1202" t="s">
        <v>2675</v>
      </c>
      <c r="L1202" t="s">
        <v>317</v>
      </c>
      <c r="M1202" t="s">
        <v>126</v>
      </c>
      <c r="P1202">
        <v>1</v>
      </c>
      <c r="R1202" t="s">
        <v>6022</v>
      </c>
      <c r="S1202" t="s">
        <v>919</v>
      </c>
    </row>
    <row r="1203" spans="1:19" x14ac:dyDescent="0.25">
      <c r="A1203">
        <v>1</v>
      </c>
      <c r="B1203" t="s">
        <v>5992</v>
      </c>
      <c r="D1203" t="e">
        <f>IF(VLOOKUP(K1203,Master!$A$2:$C$5000,2,FALSE)=214,VLOOKUP(K1203,[1]Master0214!$A$2:$D$5000,3,FALSE),VLOOKUP(K1203,Master!$A$2:$C$5000,3,FALSE))</f>
        <v>#N/A</v>
      </c>
      <c r="E1203" t="s">
        <v>6023</v>
      </c>
      <c r="F1203">
        <v>100697</v>
      </c>
      <c r="G1203">
        <v>1</v>
      </c>
      <c r="H1203">
        <v>38</v>
      </c>
      <c r="I1203">
        <f t="shared" si="18"/>
        <v>-38</v>
      </c>
      <c r="J1203" t="e">
        <f>IF(VLOOKUP(K1203,Master!$A$2:$C$5000,2,FALSE)=214,VLOOKUP(K1203,[1]Master0214!$A$2:$D$5000,4,FALSE),VLOOKUP(K1203,Master!$A$2:$C$5000,2,FALSE))</f>
        <v>#N/A</v>
      </c>
      <c r="K1203" t="s">
        <v>231</v>
      </c>
      <c r="L1203" t="s">
        <v>133</v>
      </c>
      <c r="M1203" t="s">
        <v>126</v>
      </c>
      <c r="P1203">
        <v>1</v>
      </c>
      <c r="R1203" t="s">
        <v>6024</v>
      </c>
      <c r="S1203" t="s">
        <v>919</v>
      </c>
    </row>
    <row r="1204" spans="1:19" x14ac:dyDescent="0.25">
      <c r="A1204">
        <v>1</v>
      </c>
      <c r="B1204" t="s">
        <v>5992</v>
      </c>
      <c r="D1204" t="e">
        <f>IF(VLOOKUP(K1204,Master!$A$2:$C$5000,2,FALSE)=214,VLOOKUP(K1204,[1]Master0214!$A$2:$D$5000,3,FALSE),VLOOKUP(K1204,Master!$A$2:$C$5000,3,FALSE))</f>
        <v>#N/A</v>
      </c>
      <c r="E1204" t="s">
        <v>6025</v>
      </c>
      <c r="F1204">
        <v>100697</v>
      </c>
      <c r="G1204">
        <v>1</v>
      </c>
      <c r="H1204">
        <v>89</v>
      </c>
      <c r="I1204">
        <f t="shared" si="18"/>
        <v>-89</v>
      </c>
      <c r="J1204" t="e">
        <f>IF(VLOOKUP(K1204,Master!$A$2:$C$5000,2,FALSE)=214,VLOOKUP(K1204,[1]Master0214!$A$2:$D$5000,4,FALSE),VLOOKUP(K1204,Master!$A$2:$C$5000,2,FALSE))</f>
        <v>#N/A</v>
      </c>
      <c r="K1204" t="s">
        <v>3648</v>
      </c>
      <c r="L1204" t="s">
        <v>133</v>
      </c>
      <c r="M1204" t="s">
        <v>126</v>
      </c>
      <c r="P1204">
        <v>1</v>
      </c>
      <c r="R1204" t="s">
        <v>6026</v>
      </c>
      <c r="S1204" t="s">
        <v>919</v>
      </c>
    </row>
    <row r="1205" spans="1:19" x14ac:dyDescent="0.25">
      <c r="A1205">
        <v>1</v>
      </c>
      <c r="B1205" t="s">
        <v>5992</v>
      </c>
      <c r="D1205" t="str">
        <f>IF(VLOOKUP(K1205,Master!$A$2:$C$5000,2,FALSE)=214,VLOOKUP(K1205,[1]Master0214!$A$2:$D$5000,3,FALSE),VLOOKUP(K1205,Master!$A$2:$C$5000,3,FALSE))</f>
        <v>วินัย นุ่มเหลือ</v>
      </c>
      <c r="E1205" t="s">
        <v>6027</v>
      </c>
      <c r="F1205">
        <v>100697</v>
      </c>
      <c r="G1205">
        <v>1</v>
      </c>
      <c r="H1205">
        <v>1423.01</v>
      </c>
      <c r="I1205">
        <f t="shared" si="18"/>
        <v>-1423.01</v>
      </c>
      <c r="J1205">
        <f>IF(VLOOKUP(K1205,Master!$A$2:$C$5000,2,FALSE)=214,VLOOKUP(K1205,[1]Master0214!$A$2:$D$5000,4,FALSE),VLOOKUP(K1205,Master!$A$2:$C$5000,2,FALSE))</f>
        <v>217863</v>
      </c>
      <c r="K1205" t="s">
        <v>1598</v>
      </c>
      <c r="L1205" t="s">
        <v>1050</v>
      </c>
      <c r="M1205" t="s">
        <v>126</v>
      </c>
      <c r="P1205">
        <v>1</v>
      </c>
      <c r="R1205" t="s">
        <v>6028</v>
      </c>
      <c r="S1205" t="s">
        <v>919</v>
      </c>
    </row>
    <row r="1206" spans="1:19" x14ac:dyDescent="0.25">
      <c r="A1206">
        <v>1</v>
      </c>
      <c r="B1206" t="s">
        <v>5992</v>
      </c>
      <c r="D1206" t="e">
        <f>IF(VLOOKUP(K1206,Master!$A$2:$C$5000,2,FALSE)=214,VLOOKUP(K1206,[1]Master0214!$A$2:$D$5000,3,FALSE),VLOOKUP(K1206,Master!$A$2:$C$5000,3,FALSE))</f>
        <v>#N/A</v>
      </c>
      <c r="E1206" t="s">
        <v>6029</v>
      </c>
      <c r="F1206">
        <v>100697</v>
      </c>
      <c r="G1206">
        <v>1</v>
      </c>
      <c r="H1206">
        <v>18</v>
      </c>
      <c r="I1206">
        <f t="shared" si="18"/>
        <v>-18</v>
      </c>
      <c r="J1206" t="e">
        <f>IF(VLOOKUP(K1206,Master!$A$2:$C$5000,2,FALSE)=214,VLOOKUP(K1206,[1]Master0214!$A$2:$D$5000,4,FALSE),VLOOKUP(K1206,Master!$A$2:$C$5000,2,FALSE))</f>
        <v>#N/A</v>
      </c>
      <c r="K1206" t="s">
        <v>3667</v>
      </c>
      <c r="L1206" t="s">
        <v>133</v>
      </c>
      <c r="M1206" t="s">
        <v>126</v>
      </c>
      <c r="P1206">
        <v>1</v>
      </c>
      <c r="R1206" t="s">
        <v>6030</v>
      </c>
      <c r="S1206" t="s">
        <v>919</v>
      </c>
    </row>
    <row r="1207" spans="1:19" x14ac:dyDescent="0.25">
      <c r="A1207">
        <v>1</v>
      </c>
      <c r="B1207" t="s">
        <v>5992</v>
      </c>
      <c r="D1207" t="e">
        <f>IF(VLOOKUP(K1207,Master!$A$2:$C$5000,2,FALSE)=214,VLOOKUP(K1207,[1]Master0214!$A$2:$D$5000,3,FALSE),VLOOKUP(K1207,Master!$A$2:$C$5000,3,FALSE))</f>
        <v>#N/A</v>
      </c>
      <c r="E1207" t="s">
        <v>6031</v>
      </c>
      <c r="F1207">
        <v>100697</v>
      </c>
      <c r="G1207">
        <v>1</v>
      </c>
      <c r="H1207">
        <v>18</v>
      </c>
      <c r="I1207">
        <f t="shared" si="18"/>
        <v>-18</v>
      </c>
      <c r="J1207" t="e">
        <f>IF(VLOOKUP(K1207,Master!$A$2:$C$5000,2,FALSE)=214,VLOOKUP(K1207,[1]Master0214!$A$2:$D$5000,4,FALSE),VLOOKUP(K1207,Master!$A$2:$C$5000,2,FALSE))</f>
        <v>#N/A</v>
      </c>
      <c r="K1207" t="s">
        <v>3773</v>
      </c>
      <c r="L1207" t="s">
        <v>2055</v>
      </c>
      <c r="M1207" t="s">
        <v>126</v>
      </c>
      <c r="P1207">
        <v>1</v>
      </c>
      <c r="R1207" t="s">
        <v>6032</v>
      </c>
      <c r="S1207" t="s">
        <v>919</v>
      </c>
    </row>
    <row r="1208" spans="1:19" x14ac:dyDescent="0.25">
      <c r="A1208">
        <v>1</v>
      </c>
      <c r="B1208" t="s">
        <v>5992</v>
      </c>
      <c r="D1208" t="str">
        <f>IF(VLOOKUP(K1208,Master!$A$2:$C$5000,2,FALSE)=214,VLOOKUP(K1208,[1]Master0214!$A$2:$D$5000,3,FALSE),VLOOKUP(K1208,Master!$A$2:$C$5000,3,FALSE))</f>
        <v>ปัทมาวรรณ แซ่ม้า</v>
      </c>
      <c r="E1208" t="s">
        <v>6033</v>
      </c>
      <c r="F1208">
        <v>100697</v>
      </c>
      <c r="G1208">
        <v>1</v>
      </c>
      <c r="H1208">
        <v>17</v>
      </c>
      <c r="I1208">
        <f t="shared" si="18"/>
        <v>-17</v>
      </c>
      <c r="J1208">
        <f>IF(VLOOKUP(K1208,Master!$A$2:$C$5000,2,FALSE)=214,VLOOKUP(K1208,[1]Master0214!$A$2:$D$5000,4,FALSE),VLOOKUP(K1208,Master!$A$2:$C$5000,2,FALSE))</f>
        <v>218177</v>
      </c>
      <c r="K1208" t="s">
        <v>1678</v>
      </c>
      <c r="L1208" t="s">
        <v>133</v>
      </c>
      <c r="M1208" t="s">
        <v>126</v>
      </c>
      <c r="P1208">
        <v>1</v>
      </c>
      <c r="R1208" t="s">
        <v>6034</v>
      </c>
      <c r="S1208" t="s">
        <v>919</v>
      </c>
    </row>
    <row r="1209" spans="1:19" x14ac:dyDescent="0.25">
      <c r="A1209">
        <v>1</v>
      </c>
      <c r="B1209" t="s">
        <v>5992</v>
      </c>
      <c r="D1209" t="str">
        <f>IF(VLOOKUP(K1209,Master!$A$2:$C$5000,2,FALSE)=214,VLOOKUP(K1209,[1]Master0214!$A$2:$D$5000,3,FALSE),VLOOKUP(K1209,Master!$A$2:$C$5000,3,FALSE))</f>
        <v>วรรณรดา เสาร์คำ</v>
      </c>
      <c r="E1209" t="s">
        <v>6035</v>
      </c>
      <c r="F1209">
        <v>100697</v>
      </c>
      <c r="G1209">
        <v>1</v>
      </c>
      <c r="H1209">
        <v>20</v>
      </c>
      <c r="I1209">
        <f t="shared" si="18"/>
        <v>-20</v>
      </c>
      <c r="J1209">
        <f>IF(VLOOKUP(K1209,Master!$A$2:$C$5000,2,FALSE)=214,VLOOKUP(K1209,[1]Master0214!$A$2:$D$5000,4,FALSE),VLOOKUP(K1209,Master!$A$2:$C$5000,2,FALSE))</f>
        <v>220176</v>
      </c>
      <c r="K1209" t="s">
        <v>2286</v>
      </c>
      <c r="L1209" t="s">
        <v>133</v>
      </c>
      <c r="M1209" t="s">
        <v>126</v>
      </c>
      <c r="P1209">
        <v>1</v>
      </c>
      <c r="R1209" t="s">
        <v>6036</v>
      </c>
      <c r="S1209" t="s">
        <v>919</v>
      </c>
    </row>
    <row r="1210" spans="1:19" x14ac:dyDescent="0.25">
      <c r="A1210">
        <v>1</v>
      </c>
      <c r="B1210" t="s">
        <v>5992</v>
      </c>
      <c r="D1210" t="e">
        <f>IF(VLOOKUP(K1210,Master!$A$2:$C$5000,2,FALSE)=214,VLOOKUP(K1210,[1]Master0214!$A$2:$D$5000,3,FALSE),VLOOKUP(K1210,Master!$A$2:$C$5000,3,FALSE))</f>
        <v>#N/A</v>
      </c>
      <c r="E1210" t="s">
        <v>6037</v>
      </c>
      <c r="F1210">
        <v>100697</v>
      </c>
      <c r="G1210">
        <v>1</v>
      </c>
      <c r="H1210">
        <v>23</v>
      </c>
      <c r="I1210">
        <f t="shared" si="18"/>
        <v>-23</v>
      </c>
      <c r="J1210" t="e">
        <f>IF(VLOOKUP(K1210,Master!$A$2:$C$5000,2,FALSE)=214,VLOOKUP(K1210,[1]Master0214!$A$2:$D$5000,4,FALSE),VLOOKUP(K1210,Master!$A$2:$C$5000,2,FALSE))</f>
        <v>#N/A</v>
      </c>
      <c r="K1210" t="s">
        <v>6038</v>
      </c>
      <c r="L1210" t="s">
        <v>2055</v>
      </c>
      <c r="M1210" t="s">
        <v>126</v>
      </c>
      <c r="P1210">
        <v>1</v>
      </c>
      <c r="R1210" t="s">
        <v>6039</v>
      </c>
      <c r="S1210" t="s">
        <v>919</v>
      </c>
    </row>
    <row r="1211" spans="1:19" x14ac:dyDescent="0.25">
      <c r="A1211">
        <v>1</v>
      </c>
      <c r="B1211" t="s">
        <v>5992</v>
      </c>
      <c r="D1211" t="str">
        <f>IF(VLOOKUP(K1211,Master!$A$2:$C$5000,2,FALSE)=214,VLOOKUP(K1211,[1]Master0214!$A$2:$D$5000,3,FALSE),VLOOKUP(K1211,Master!$A$2:$C$5000,3,FALSE))</f>
        <v>ทนงศักดิ์ วงศ์ประสิทธิ</v>
      </c>
      <c r="E1211" t="s">
        <v>6040</v>
      </c>
      <c r="F1211">
        <v>100697</v>
      </c>
      <c r="G1211">
        <v>1</v>
      </c>
      <c r="H1211">
        <v>12</v>
      </c>
      <c r="I1211">
        <f t="shared" si="18"/>
        <v>-12</v>
      </c>
      <c r="J1211">
        <f>IF(VLOOKUP(K1211,Master!$A$2:$C$5000,2,FALSE)=214,VLOOKUP(K1211,[1]Master0214!$A$2:$D$5000,4,FALSE),VLOOKUP(K1211,Master!$A$2:$C$5000,2,FALSE))</f>
        <v>219752</v>
      </c>
      <c r="K1211" t="s">
        <v>2297</v>
      </c>
      <c r="L1211" t="s">
        <v>133</v>
      </c>
      <c r="M1211" t="s">
        <v>126</v>
      </c>
      <c r="P1211">
        <v>1</v>
      </c>
      <c r="R1211" t="s">
        <v>6041</v>
      </c>
      <c r="S1211" t="s">
        <v>919</v>
      </c>
    </row>
    <row r="1212" spans="1:19" x14ac:dyDescent="0.25">
      <c r="A1212">
        <v>1</v>
      </c>
      <c r="B1212" t="s">
        <v>5992</v>
      </c>
      <c r="D1212" t="e">
        <f>IF(VLOOKUP(K1212,Master!$A$2:$C$5000,2,FALSE)=214,VLOOKUP(K1212,[1]Master0214!$A$2:$D$5000,3,FALSE),VLOOKUP(K1212,Master!$A$2:$C$5000,3,FALSE))</f>
        <v>#N/A</v>
      </c>
      <c r="E1212" t="s">
        <v>6042</v>
      </c>
      <c r="F1212">
        <v>100697</v>
      </c>
      <c r="G1212">
        <v>1</v>
      </c>
      <c r="H1212">
        <v>39</v>
      </c>
      <c r="I1212">
        <f t="shared" si="18"/>
        <v>-39</v>
      </c>
      <c r="J1212" t="e">
        <f>IF(VLOOKUP(K1212,Master!$A$2:$C$5000,2,FALSE)=214,VLOOKUP(K1212,[1]Master0214!$A$2:$D$5000,4,FALSE),VLOOKUP(K1212,Master!$A$2:$C$5000,2,FALSE))</f>
        <v>#N/A</v>
      </c>
      <c r="K1212" t="s">
        <v>2056</v>
      </c>
      <c r="L1212" t="s">
        <v>1049</v>
      </c>
      <c r="M1212" t="s">
        <v>126</v>
      </c>
      <c r="P1212">
        <v>1</v>
      </c>
      <c r="R1212" t="s">
        <v>6043</v>
      </c>
      <c r="S1212" t="s">
        <v>919</v>
      </c>
    </row>
    <row r="1213" spans="1:19" x14ac:dyDescent="0.25">
      <c r="A1213">
        <v>1</v>
      </c>
      <c r="B1213" t="s">
        <v>5992</v>
      </c>
      <c r="D1213" t="str">
        <f>IF(VLOOKUP(K1213,Master!$A$2:$C$5000,2,FALSE)=214,VLOOKUP(K1213,[1]Master0214!$A$2:$D$5000,3,FALSE),VLOOKUP(K1213,Master!$A$2:$C$5000,3,FALSE))</f>
        <v>พูนทรัพย์ทรานสปอร์ต (2554)  หจก.</v>
      </c>
      <c r="E1213" t="s">
        <v>6044</v>
      </c>
      <c r="F1213">
        <v>100697</v>
      </c>
      <c r="G1213">
        <v>1</v>
      </c>
      <c r="H1213">
        <v>27</v>
      </c>
      <c r="I1213">
        <f t="shared" si="18"/>
        <v>-27</v>
      </c>
      <c r="J1213">
        <f>IF(VLOOKUP(K1213,Master!$A$2:$C$5000,2,FALSE)=214,VLOOKUP(K1213,[1]Master0214!$A$2:$D$5000,4,FALSE),VLOOKUP(K1213,Master!$A$2:$C$5000,2,FALSE))</f>
        <v>218819</v>
      </c>
      <c r="K1213" t="s">
        <v>2309</v>
      </c>
      <c r="L1213" t="s">
        <v>133</v>
      </c>
      <c r="M1213" t="s">
        <v>126</v>
      </c>
      <c r="P1213">
        <v>1</v>
      </c>
      <c r="R1213" t="s">
        <v>6045</v>
      </c>
      <c r="S1213" t="s">
        <v>919</v>
      </c>
    </row>
    <row r="1214" spans="1:19" x14ac:dyDescent="0.25">
      <c r="A1214">
        <v>1</v>
      </c>
      <c r="B1214" t="s">
        <v>5992</v>
      </c>
      <c r="D1214" t="str">
        <f>IF(VLOOKUP(K1214,Master!$A$2:$C$5000,2,FALSE)=214,VLOOKUP(K1214,[1]Master0214!$A$2:$D$5000,3,FALSE),VLOOKUP(K1214,Master!$A$2:$C$5000,3,FALSE))</f>
        <v>บจ.บานาน่า ทรานสปอร์ต 2552</v>
      </c>
      <c r="E1214" t="s">
        <v>6046</v>
      </c>
      <c r="F1214">
        <v>100697</v>
      </c>
      <c r="G1214">
        <v>1</v>
      </c>
      <c r="H1214">
        <v>408</v>
      </c>
      <c r="I1214">
        <f t="shared" si="18"/>
        <v>-408</v>
      </c>
      <c r="J1214">
        <f>IF(VLOOKUP(K1214,Master!$A$2:$C$5000,2,FALSE)=214,VLOOKUP(K1214,[1]Master0214!$A$2:$D$5000,4,FALSE),VLOOKUP(K1214,Master!$A$2:$C$5000,2,FALSE))</f>
        <v>221530</v>
      </c>
      <c r="K1214" t="s">
        <v>2683</v>
      </c>
      <c r="L1214" t="s">
        <v>1050</v>
      </c>
      <c r="M1214" t="s">
        <v>126</v>
      </c>
      <c r="P1214">
        <v>1</v>
      </c>
      <c r="R1214" t="s">
        <v>6047</v>
      </c>
      <c r="S1214" t="s">
        <v>919</v>
      </c>
    </row>
    <row r="1215" spans="1:19" x14ac:dyDescent="0.25">
      <c r="A1215">
        <v>1</v>
      </c>
      <c r="B1215" t="s">
        <v>5992</v>
      </c>
      <c r="D1215" t="str">
        <f>IF(VLOOKUP(K1215,Master!$A$2:$C$5000,2,FALSE)=214,VLOOKUP(K1215,[1]Master0214!$A$2:$D$5000,3,FALSE),VLOOKUP(K1215,Master!$A$2:$C$5000,3,FALSE))</f>
        <v>บจ.บานาน่า ทรานสปอร์ต 2552</v>
      </c>
      <c r="E1215" t="s">
        <v>6048</v>
      </c>
      <c r="F1215">
        <v>100697</v>
      </c>
      <c r="G1215">
        <v>1</v>
      </c>
      <c r="H1215">
        <v>632.98</v>
      </c>
      <c r="I1215">
        <f t="shared" si="18"/>
        <v>-632.98</v>
      </c>
      <c r="J1215">
        <f>IF(VLOOKUP(K1215,Master!$A$2:$C$5000,2,FALSE)=214,VLOOKUP(K1215,[1]Master0214!$A$2:$D$5000,4,FALSE),VLOOKUP(K1215,Master!$A$2:$C$5000,2,FALSE))</f>
        <v>221530</v>
      </c>
      <c r="K1215" t="s">
        <v>2685</v>
      </c>
      <c r="L1215" t="s">
        <v>1050</v>
      </c>
      <c r="M1215" t="s">
        <v>126</v>
      </c>
      <c r="P1215">
        <v>1</v>
      </c>
      <c r="R1215" t="s">
        <v>6049</v>
      </c>
      <c r="S1215" t="s">
        <v>919</v>
      </c>
    </row>
    <row r="1216" spans="1:19" x14ac:dyDescent="0.25">
      <c r="A1216">
        <v>1</v>
      </c>
      <c r="B1216" t="s">
        <v>5992</v>
      </c>
      <c r="D1216" t="str">
        <f>IF(VLOOKUP(K1216,Master!$A$2:$C$5000,2,FALSE)=214,VLOOKUP(K1216,[1]Master0214!$A$2:$D$5000,3,FALSE),VLOOKUP(K1216,Master!$A$2:$C$5000,3,FALSE))</f>
        <v>อนุสรณ์ สอนแสง</v>
      </c>
      <c r="E1216" t="s">
        <v>6050</v>
      </c>
      <c r="F1216">
        <v>100697</v>
      </c>
      <c r="G1216">
        <v>1</v>
      </c>
      <c r="H1216">
        <v>152</v>
      </c>
      <c r="I1216">
        <f t="shared" si="18"/>
        <v>-152</v>
      </c>
      <c r="J1216">
        <f>IF(VLOOKUP(K1216,Master!$A$2:$C$5000,2,FALSE)=214,VLOOKUP(K1216,[1]Master0214!$A$2:$D$5000,4,FALSE),VLOOKUP(K1216,Master!$A$2:$C$5000,2,FALSE))</f>
        <v>217815</v>
      </c>
      <c r="K1216" t="s">
        <v>1432</v>
      </c>
      <c r="L1216" t="s">
        <v>1050</v>
      </c>
      <c r="M1216" t="s">
        <v>126</v>
      </c>
      <c r="P1216">
        <v>1</v>
      </c>
      <c r="R1216" t="s">
        <v>6051</v>
      </c>
      <c r="S1216" t="s">
        <v>919</v>
      </c>
    </row>
    <row r="1217" spans="1:19" x14ac:dyDescent="0.25">
      <c r="A1217">
        <v>1</v>
      </c>
      <c r="B1217" t="s">
        <v>5992</v>
      </c>
      <c r="D1217" t="str">
        <f>IF(VLOOKUP(K1217,Master!$A$2:$C$5000,2,FALSE)=214,VLOOKUP(K1217,[1]Master0214!$A$2:$D$5000,3,FALSE),VLOOKUP(K1217,Master!$A$2:$C$5000,3,FALSE))</f>
        <v>ทองแม้น แมงขุนทด</v>
      </c>
      <c r="E1217" t="s">
        <v>6052</v>
      </c>
      <c r="F1217">
        <v>100697</v>
      </c>
      <c r="G1217">
        <v>1</v>
      </c>
      <c r="H1217">
        <v>466.98</v>
      </c>
      <c r="I1217">
        <f t="shared" si="18"/>
        <v>-466.98</v>
      </c>
      <c r="J1217">
        <f>IF(VLOOKUP(K1217,Master!$A$2:$C$5000,2,FALSE)=214,VLOOKUP(K1217,[1]Master0214!$A$2:$D$5000,4,FALSE),VLOOKUP(K1217,Master!$A$2:$C$5000,2,FALSE))</f>
        <v>217812</v>
      </c>
      <c r="K1217" t="s">
        <v>1390</v>
      </c>
      <c r="L1217" t="s">
        <v>1050</v>
      </c>
      <c r="M1217" t="s">
        <v>126</v>
      </c>
      <c r="P1217">
        <v>1</v>
      </c>
      <c r="R1217" t="s">
        <v>6053</v>
      </c>
      <c r="S1217" t="s">
        <v>919</v>
      </c>
    </row>
    <row r="1218" spans="1:19" x14ac:dyDescent="0.25">
      <c r="A1218">
        <v>1</v>
      </c>
      <c r="B1218" t="s">
        <v>5992</v>
      </c>
      <c r="D1218" t="str">
        <f>IF(VLOOKUP(K1218,Master!$A$2:$C$5000,2,FALSE)=214,VLOOKUP(K1218,[1]Master0214!$A$2:$D$5000,3,FALSE),VLOOKUP(K1218,Master!$A$2:$C$5000,3,FALSE))</f>
        <v>นุชนาฏ สีทำบุญ</v>
      </c>
      <c r="E1218" t="s">
        <v>6054</v>
      </c>
      <c r="F1218">
        <v>100697</v>
      </c>
      <c r="G1218">
        <v>1</v>
      </c>
      <c r="H1218">
        <v>10.01</v>
      </c>
      <c r="I1218">
        <f t="shared" ref="I1218:I1281" si="19">-H1218</f>
        <v>-10.01</v>
      </c>
      <c r="J1218">
        <f>IF(VLOOKUP(K1218,Master!$A$2:$C$5000,2,FALSE)=214,VLOOKUP(K1218,[1]Master0214!$A$2:$D$5000,4,FALSE),VLOOKUP(K1218,Master!$A$2:$C$5000,2,FALSE))</f>
        <v>217871</v>
      </c>
      <c r="K1218" t="s">
        <v>1565</v>
      </c>
      <c r="L1218" t="s">
        <v>1045</v>
      </c>
      <c r="M1218" t="s">
        <v>126</v>
      </c>
      <c r="P1218">
        <v>1</v>
      </c>
      <c r="R1218" t="s">
        <v>6055</v>
      </c>
      <c r="S1218" t="s">
        <v>919</v>
      </c>
    </row>
    <row r="1219" spans="1:19" x14ac:dyDescent="0.25">
      <c r="A1219">
        <v>1</v>
      </c>
      <c r="B1219" t="s">
        <v>5992</v>
      </c>
      <c r="D1219" t="str">
        <f>IF(VLOOKUP(K1219,Master!$A$2:$C$5000,2,FALSE)=214,VLOOKUP(K1219,[1]Master0214!$A$2:$D$5000,3,FALSE),VLOOKUP(K1219,Master!$A$2:$C$5000,3,FALSE))</f>
        <v>สุภารัตน์ วิชาโห้ง</v>
      </c>
      <c r="E1219" t="s">
        <v>6056</v>
      </c>
      <c r="F1219">
        <v>100697</v>
      </c>
      <c r="G1219">
        <v>1</v>
      </c>
      <c r="H1219">
        <v>30</v>
      </c>
      <c r="I1219">
        <f t="shared" si="19"/>
        <v>-30</v>
      </c>
      <c r="J1219">
        <f>IF(VLOOKUP(K1219,Master!$A$2:$C$5000,2,FALSE)=214,VLOOKUP(K1219,[1]Master0214!$A$2:$D$5000,4,FALSE),VLOOKUP(K1219,Master!$A$2:$C$5000,2,FALSE))</f>
        <v>218411</v>
      </c>
      <c r="K1219" t="s">
        <v>1945</v>
      </c>
      <c r="L1219" t="s">
        <v>133</v>
      </c>
      <c r="M1219" t="s">
        <v>126</v>
      </c>
      <c r="P1219">
        <v>1</v>
      </c>
      <c r="R1219" t="s">
        <v>6057</v>
      </c>
      <c r="S1219" t="s">
        <v>919</v>
      </c>
    </row>
    <row r="1220" spans="1:19" x14ac:dyDescent="0.25">
      <c r="A1220">
        <v>1</v>
      </c>
      <c r="B1220" t="s">
        <v>5992</v>
      </c>
      <c r="D1220" t="str">
        <f>IF(VLOOKUP(K1220,Master!$A$2:$C$5000,2,FALSE)=214,VLOOKUP(K1220,[1]Master0214!$A$2:$D$5000,3,FALSE),VLOOKUP(K1220,Master!$A$2:$C$5000,3,FALSE))</f>
        <v>พูนทรัพย์ทรานสปอร์ต (2554)  หจก.</v>
      </c>
      <c r="E1220" t="s">
        <v>6058</v>
      </c>
      <c r="F1220">
        <v>100697</v>
      </c>
      <c r="G1220">
        <v>1</v>
      </c>
      <c r="H1220">
        <v>30</v>
      </c>
      <c r="I1220">
        <f t="shared" si="19"/>
        <v>-30</v>
      </c>
      <c r="J1220">
        <f>IF(VLOOKUP(K1220,Master!$A$2:$C$5000,2,FALSE)=214,VLOOKUP(K1220,[1]Master0214!$A$2:$D$5000,4,FALSE),VLOOKUP(K1220,Master!$A$2:$C$5000,2,FALSE))</f>
        <v>218819</v>
      </c>
      <c r="K1220" t="s">
        <v>2311</v>
      </c>
      <c r="L1220" t="s">
        <v>133</v>
      </c>
      <c r="M1220" t="s">
        <v>126</v>
      </c>
      <c r="P1220">
        <v>1</v>
      </c>
      <c r="R1220" t="s">
        <v>6059</v>
      </c>
      <c r="S1220" t="s">
        <v>919</v>
      </c>
    </row>
    <row r="1221" spans="1:19" x14ac:dyDescent="0.25">
      <c r="A1221">
        <v>1</v>
      </c>
      <c r="B1221" t="s">
        <v>5992</v>
      </c>
      <c r="D1221" t="str">
        <f>IF(VLOOKUP(K1221,Master!$A$2:$C$5000,2,FALSE)=214,VLOOKUP(K1221,[1]Master0214!$A$2:$D$5000,3,FALSE),VLOOKUP(K1221,Master!$A$2:$C$5000,3,FALSE))</f>
        <v>สังวร สงสัย</v>
      </c>
      <c r="E1221" t="s">
        <v>6060</v>
      </c>
      <c r="F1221">
        <v>100697</v>
      </c>
      <c r="G1221">
        <v>1</v>
      </c>
      <c r="H1221">
        <v>456</v>
      </c>
      <c r="I1221">
        <f t="shared" si="19"/>
        <v>-456</v>
      </c>
      <c r="J1221">
        <f>IF(VLOOKUP(K1221,Master!$A$2:$C$5000,2,FALSE)=214,VLOOKUP(K1221,[1]Master0214!$A$2:$D$5000,4,FALSE),VLOOKUP(K1221,Master!$A$2:$C$5000,2,FALSE))</f>
        <v>218108</v>
      </c>
      <c r="K1221" t="s">
        <v>1540</v>
      </c>
      <c r="L1221" t="s">
        <v>317</v>
      </c>
      <c r="M1221" t="s">
        <v>126</v>
      </c>
      <c r="P1221">
        <v>1</v>
      </c>
      <c r="R1221" t="s">
        <v>6061</v>
      </c>
      <c r="S1221" t="s">
        <v>919</v>
      </c>
    </row>
    <row r="1222" spans="1:19" x14ac:dyDescent="0.25">
      <c r="A1222">
        <v>1</v>
      </c>
      <c r="B1222" t="s">
        <v>5992</v>
      </c>
      <c r="D1222" t="str">
        <f>IF(VLOOKUP(K1222,Master!$A$2:$C$5000,2,FALSE)=214,VLOOKUP(K1222,[1]Master0214!$A$2:$D$5000,3,FALSE),VLOOKUP(K1222,Master!$A$2:$C$5000,3,FALSE))</f>
        <v>หจก.รถทำเงิน</v>
      </c>
      <c r="E1222" t="s">
        <v>6062</v>
      </c>
      <c r="F1222">
        <v>100697</v>
      </c>
      <c r="G1222">
        <v>1</v>
      </c>
      <c r="H1222">
        <v>118</v>
      </c>
      <c r="I1222">
        <f t="shared" si="19"/>
        <v>-118</v>
      </c>
      <c r="J1222">
        <f>IF(VLOOKUP(K1222,Master!$A$2:$C$5000,2,FALSE)=214,VLOOKUP(K1222,[1]Master0214!$A$2:$D$5000,4,FALSE),VLOOKUP(K1222,Master!$A$2:$C$5000,2,FALSE))</f>
        <v>218734</v>
      </c>
      <c r="K1222" t="s">
        <v>2323</v>
      </c>
      <c r="L1222" t="s">
        <v>133</v>
      </c>
      <c r="M1222" t="s">
        <v>126</v>
      </c>
      <c r="P1222">
        <v>1</v>
      </c>
      <c r="R1222" t="s">
        <v>6063</v>
      </c>
      <c r="S1222" t="s">
        <v>919</v>
      </c>
    </row>
    <row r="1223" spans="1:19" x14ac:dyDescent="0.25">
      <c r="A1223">
        <v>1</v>
      </c>
      <c r="B1223" t="s">
        <v>5992</v>
      </c>
      <c r="D1223" t="str">
        <f>IF(VLOOKUP(K1223,Master!$A$2:$C$5000,2,FALSE)=214,VLOOKUP(K1223,[1]Master0214!$A$2:$D$5000,3,FALSE),VLOOKUP(K1223,Master!$A$2:$C$5000,3,FALSE))</f>
        <v>วิวัฒน์ ฤทธิไตรภพ</v>
      </c>
      <c r="E1223" t="s">
        <v>6064</v>
      </c>
      <c r="F1223">
        <v>100697</v>
      </c>
      <c r="G1223">
        <v>1</v>
      </c>
      <c r="H1223">
        <v>52</v>
      </c>
      <c r="I1223">
        <f t="shared" si="19"/>
        <v>-52</v>
      </c>
      <c r="J1223">
        <f>IF(VLOOKUP(K1223,Master!$A$2:$C$5000,2,FALSE)=214,VLOOKUP(K1223,[1]Master0214!$A$2:$D$5000,4,FALSE),VLOOKUP(K1223,Master!$A$2:$C$5000,2,FALSE))</f>
        <v>219703</v>
      </c>
      <c r="K1223" t="s">
        <v>2287</v>
      </c>
      <c r="L1223" t="s">
        <v>133</v>
      </c>
      <c r="M1223" t="s">
        <v>126</v>
      </c>
      <c r="P1223">
        <v>1</v>
      </c>
      <c r="R1223" t="s">
        <v>6065</v>
      </c>
      <c r="S1223" t="s">
        <v>919</v>
      </c>
    </row>
    <row r="1224" spans="1:19" x14ac:dyDescent="0.25">
      <c r="A1224">
        <v>1</v>
      </c>
      <c r="B1224" t="s">
        <v>5992</v>
      </c>
      <c r="D1224" t="str">
        <f>IF(VLOOKUP(K1224,Master!$A$2:$C$5000,2,FALSE)=214,VLOOKUP(K1224,[1]Master0214!$A$2:$D$5000,3,FALSE),VLOOKUP(K1224,Master!$A$2:$C$5000,3,FALSE))</f>
        <v>กิตติศักดิ์ นุ่นสป</v>
      </c>
      <c r="E1224" t="s">
        <v>6066</v>
      </c>
      <c r="F1224">
        <v>100697</v>
      </c>
      <c r="G1224">
        <v>1</v>
      </c>
      <c r="H1224">
        <v>25</v>
      </c>
      <c r="I1224">
        <f t="shared" si="19"/>
        <v>-25</v>
      </c>
      <c r="J1224">
        <f>IF(VLOOKUP(K1224,Master!$A$2:$C$5000,2,FALSE)=214,VLOOKUP(K1224,[1]Master0214!$A$2:$D$5000,4,FALSE),VLOOKUP(K1224,Master!$A$2:$C$5000,2,FALSE))</f>
        <v>221414</v>
      </c>
      <c r="K1224" t="s">
        <v>2023</v>
      </c>
      <c r="L1224" t="s">
        <v>133</v>
      </c>
      <c r="M1224" t="s">
        <v>126</v>
      </c>
      <c r="P1224">
        <v>1</v>
      </c>
      <c r="R1224" t="s">
        <v>6067</v>
      </c>
      <c r="S1224" t="s">
        <v>919</v>
      </c>
    </row>
    <row r="1225" spans="1:19" x14ac:dyDescent="0.25">
      <c r="A1225">
        <v>1</v>
      </c>
      <c r="B1225" t="s">
        <v>5992</v>
      </c>
      <c r="D1225" t="str">
        <f>IF(VLOOKUP(K1225,Master!$A$2:$C$5000,2,FALSE)=214,VLOOKUP(K1225,[1]Master0214!$A$2:$D$5000,3,FALSE),VLOOKUP(K1225,Master!$A$2:$C$5000,3,FALSE))</f>
        <v>เทพสุโท หจก.</v>
      </c>
      <c r="E1225" t="s">
        <v>6068</v>
      </c>
      <c r="F1225">
        <v>100697</v>
      </c>
      <c r="G1225">
        <v>1</v>
      </c>
      <c r="H1225">
        <v>32</v>
      </c>
      <c r="I1225">
        <f t="shared" si="19"/>
        <v>-32</v>
      </c>
      <c r="J1225">
        <f>IF(VLOOKUP(K1225,Master!$A$2:$C$5000,2,FALSE)=214,VLOOKUP(K1225,[1]Master0214!$A$2:$D$5000,4,FALSE),VLOOKUP(K1225,Master!$A$2:$C$5000,2,FALSE))</f>
        <v>217827</v>
      </c>
      <c r="K1225" t="s">
        <v>2104</v>
      </c>
      <c r="L1225" t="s">
        <v>133</v>
      </c>
      <c r="M1225" t="s">
        <v>126</v>
      </c>
      <c r="P1225">
        <v>1</v>
      </c>
      <c r="R1225" t="s">
        <v>6069</v>
      </c>
      <c r="S1225" t="s">
        <v>919</v>
      </c>
    </row>
    <row r="1226" spans="1:19" x14ac:dyDescent="0.25">
      <c r="A1226">
        <v>1</v>
      </c>
      <c r="B1226" t="s">
        <v>5992</v>
      </c>
      <c r="D1226" t="str">
        <f>IF(VLOOKUP(K1226,Master!$A$2:$C$5000,2,FALSE)=214,VLOOKUP(K1226,[1]Master0214!$A$2:$D$5000,3,FALSE),VLOOKUP(K1226,Master!$A$2:$C$5000,3,FALSE))</f>
        <v>เทพสุโท หจก.</v>
      </c>
      <c r="E1226" t="s">
        <v>6070</v>
      </c>
      <c r="F1226">
        <v>100697</v>
      </c>
      <c r="G1226">
        <v>1</v>
      </c>
      <c r="H1226">
        <v>39</v>
      </c>
      <c r="I1226">
        <f t="shared" si="19"/>
        <v>-39</v>
      </c>
      <c r="J1226">
        <f>IF(VLOOKUP(K1226,Master!$A$2:$C$5000,2,FALSE)=214,VLOOKUP(K1226,[1]Master0214!$A$2:$D$5000,4,FALSE),VLOOKUP(K1226,Master!$A$2:$C$5000,2,FALSE))</f>
        <v>217827</v>
      </c>
      <c r="K1226" t="s">
        <v>2336</v>
      </c>
      <c r="L1226" t="s">
        <v>133</v>
      </c>
      <c r="M1226" t="s">
        <v>126</v>
      </c>
      <c r="P1226">
        <v>1</v>
      </c>
      <c r="R1226" t="s">
        <v>6071</v>
      </c>
      <c r="S1226" t="s">
        <v>919</v>
      </c>
    </row>
    <row r="1227" spans="1:19" x14ac:dyDescent="0.25">
      <c r="A1227">
        <v>1</v>
      </c>
      <c r="B1227" t="s">
        <v>5992</v>
      </c>
      <c r="D1227" t="str">
        <f>IF(VLOOKUP(K1227,Master!$A$2:$C$5000,2,FALSE)=214,VLOOKUP(K1227,[1]Master0214!$A$2:$D$5000,3,FALSE),VLOOKUP(K1227,Master!$A$2:$C$5000,3,FALSE))</f>
        <v>พูนทรัพย์ทรานสปอร์ต (2554)  หจก.</v>
      </c>
      <c r="E1227" t="s">
        <v>6072</v>
      </c>
      <c r="F1227">
        <v>100697</v>
      </c>
      <c r="G1227">
        <v>1</v>
      </c>
      <c r="H1227">
        <v>44</v>
      </c>
      <c r="I1227">
        <f t="shared" si="19"/>
        <v>-44</v>
      </c>
      <c r="J1227">
        <f>IF(VLOOKUP(K1227,Master!$A$2:$C$5000,2,FALSE)=214,VLOOKUP(K1227,[1]Master0214!$A$2:$D$5000,4,FALSE),VLOOKUP(K1227,Master!$A$2:$C$5000,2,FALSE))</f>
        <v>218819</v>
      </c>
      <c r="K1227" t="s">
        <v>2102</v>
      </c>
      <c r="L1227" t="s">
        <v>133</v>
      </c>
      <c r="M1227" t="s">
        <v>126</v>
      </c>
      <c r="P1227">
        <v>1</v>
      </c>
      <c r="R1227" t="s">
        <v>6073</v>
      </c>
      <c r="S1227" t="s">
        <v>919</v>
      </c>
    </row>
    <row r="1228" spans="1:19" x14ac:dyDescent="0.25">
      <c r="A1228">
        <v>1</v>
      </c>
      <c r="B1228" t="s">
        <v>5992</v>
      </c>
      <c r="D1228" t="str">
        <f>IF(VLOOKUP(K1228,Master!$A$2:$C$5000,2,FALSE)=214,VLOOKUP(K1228,[1]Master0214!$A$2:$D$5000,3,FALSE),VLOOKUP(K1228,Master!$A$2:$C$5000,3,FALSE))</f>
        <v>เทพสุโท หจก.</v>
      </c>
      <c r="E1228" t="s">
        <v>6074</v>
      </c>
      <c r="F1228">
        <v>100697</v>
      </c>
      <c r="G1228">
        <v>1</v>
      </c>
      <c r="H1228">
        <v>25</v>
      </c>
      <c r="I1228">
        <f t="shared" si="19"/>
        <v>-25</v>
      </c>
      <c r="J1228">
        <f>IF(VLOOKUP(K1228,Master!$A$2:$C$5000,2,FALSE)=214,VLOOKUP(K1228,[1]Master0214!$A$2:$D$5000,4,FALSE),VLOOKUP(K1228,Master!$A$2:$C$5000,2,FALSE))</f>
        <v>217827</v>
      </c>
      <c r="K1228" t="s">
        <v>2164</v>
      </c>
      <c r="L1228" t="s">
        <v>133</v>
      </c>
      <c r="M1228" t="s">
        <v>126</v>
      </c>
      <c r="P1228">
        <v>1</v>
      </c>
      <c r="R1228" t="s">
        <v>6075</v>
      </c>
      <c r="S1228" t="s">
        <v>919</v>
      </c>
    </row>
    <row r="1229" spans="1:19" x14ac:dyDescent="0.25">
      <c r="A1229">
        <v>1</v>
      </c>
      <c r="B1229" t="s">
        <v>5992</v>
      </c>
      <c r="D1229" t="e">
        <f>IF(VLOOKUP(K1229,Master!$A$2:$C$5000,2,FALSE)=214,VLOOKUP(K1229,[1]Master0214!$A$2:$D$5000,3,FALSE),VLOOKUP(K1229,Master!$A$2:$C$5000,3,FALSE))</f>
        <v>#N/A</v>
      </c>
      <c r="E1229" t="s">
        <v>6076</v>
      </c>
      <c r="F1229">
        <v>100697</v>
      </c>
      <c r="G1229">
        <v>1</v>
      </c>
      <c r="H1229">
        <v>29</v>
      </c>
      <c r="I1229">
        <f t="shared" si="19"/>
        <v>-29</v>
      </c>
      <c r="J1229" t="e">
        <f>IF(VLOOKUP(K1229,Master!$A$2:$C$5000,2,FALSE)=214,VLOOKUP(K1229,[1]Master0214!$A$2:$D$5000,4,FALSE),VLOOKUP(K1229,Master!$A$2:$C$5000,2,FALSE))</f>
        <v>#N/A</v>
      </c>
      <c r="K1229" t="s">
        <v>3534</v>
      </c>
      <c r="L1229" t="s">
        <v>133</v>
      </c>
      <c r="M1229" t="s">
        <v>126</v>
      </c>
      <c r="P1229">
        <v>1</v>
      </c>
      <c r="R1229" t="s">
        <v>6077</v>
      </c>
      <c r="S1229" t="s">
        <v>919</v>
      </c>
    </row>
    <row r="1230" spans="1:19" x14ac:dyDescent="0.25">
      <c r="A1230">
        <v>1</v>
      </c>
      <c r="B1230" t="s">
        <v>5992</v>
      </c>
      <c r="D1230" t="e">
        <f>IF(VLOOKUP(K1230,Master!$A$2:$C$5000,2,FALSE)=214,VLOOKUP(K1230,[1]Master0214!$A$2:$D$5000,3,FALSE),VLOOKUP(K1230,Master!$A$2:$C$5000,3,FALSE))</f>
        <v>#N/A</v>
      </c>
      <c r="E1230" t="s">
        <v>6078</v>
      </c>
      <c r="F1230">
        <v>100697</v>
      </c>
      <c r="G1230">
        <v>1</v>
      </c>
      <c r="H1230">
        <v>154</v>
      </c>
      <c r="I1230">
        <f t="shared" si="19"/>
        <v>-154</v>
      </c>
      <c r="J1230" t="e">
        <f>IF(VLOOKUP(K1230,Master!$A$2:$C$5000,2,FALSE)=214,VLOOKUP(K1230,[1]Master0214!$A$2:$D$5000,4,FALSE),VLOOKUP(K1230,Master!$A$2:$C$5000,2,FALSE))</f>
        <v>#N/A</v>
      </c>
      <c r="K1230" t="s">
        <v>3502</v>
      </c>
      <c r="L1230" t="s">
        <v>1050</v>
      </c>
      <c r="M1230" t="s">
        <v>126</v>
      </c>
      <c r="P1230">
        <v>1</v>
      </c>
      <c r="R1230" t="s">
        <v>6079</v>
      </c>
      <c r="S1230" t="s">
        <v>919</v>
      </c>
    </row>
    <row r="1231" spans="1:19" x14ac:dyDescent="0.25">
      <c r="A1231">
        <v>1</v>
      </c>
      <c r="B1231" t="s">
        <v>5992</v>
      </c>
      <c r="D1231" t="str">
        <f>IF(VLOOKUP(K1231,Master!$A$2:$C$5000,2,FALSE)=214,VLOOKUP(K1231,[1]Master0214!$A$2:$D$5000,3,FALSE),VLOOKUP(K1231,Master!$A$2:$C$5000,3,FALSE))</f>
        <v>หจก.รถทำเงิน</v>
      </c>
      <c r="E1231" t="s">
        <v>6080</v>
      </c>
      <c r="F1231">
        <v>100697</v>
      </c>
      <c r="G1231">
        <v>1</v>
      </c>
      <c r="H1231">
        <v>20</v>
      </c>
      <c r="I1231">
        <f t="shared" si="19"/>
        <v>-20</v>
      </c>
      <c r="J1231">
        <f>IF(VLOOKUP(K1231,Master!$A$2:$C$5000,2,FALSE)=214,VLOOKUP(K1231,[1]Master0214!$A$2:$D$5000,4,FALSE),VLOOKUP(K1231,Master!$A$2:$C$5000,2,FALSE))</f>
        <v>218734</v>
      </c>
      <c r="K1231" t="s">
        <v>1749</v>
      </c>
      <c r="L1231" t="s">
        <v>133</v>
      </c>
      <c r="M1231" t="s">
        <v>126</v>
      </c>
      <c r="P1231">
        <v>1</v>
      </c>
      <c r="R1231" t="s">
        <v>6081</v>
      </c>
      <c r="S1231" t="s">
        <v>919</v>
      </c>
    </row>
    <row r="1232" spans="1:19" x14ac:dyDescent="0.25">
      <c r="A1232">
        <v>1</v>
      </c>
      <c r="B1232" t="s">
        <v>5992</v>
      </c>
      <c r="D1232" t="str">
        <f>IF(VLOOKUP(K1232,Master!$A$2:$C$5000,2,FALSE)=214,VLOOKUP(K1232,[1]Master0214!$A$2:$D$5000,3,FALSE),VLOOKUP(K1232,Master!$A$2:$C$5000,3,FALSE))</f>
        <v>บจ.เชียงใหม่สไลด์ออน2020</v>
      </c>
      <c r="E1232" t="s">
        <v>6082</v>
      </c>
      <c r="F1232">
        <v>100697</v>
      </c>
      <c r="G1232">
        <v>1</v>
      </c>
      <c r="H1232">
        <v>25</v>
      </c>
      <c r="I1232">
        <f t="shared" si="19"/>
        <v>-25</v>
      </c>
      <c r="J1232">
        <f>IF(VLOOKUP(K1232,Master!$A$2:$C$5000,2,FALSE)=214,VLOOKUP(K1232,[1]Master0214!$A$2:$D$5000,4,FALSE),VLOOKUP(K1232,Master!$A$2:$C$5000,2,FALSE))</f>
        <v>218717</v>
      </c>
      <c r="K1232" t="s">
        <v>2110</v>
      </c>
      <c r="L1232" t="s">
        <v>133</v>
      </c>
      <c r="M1232" t="s">
        <v>126</v>
      </c>
      <c r="P1232">
        <v>1</v>
      </c>
      <c r="R1232" t="s">
        <v>6083</v>
      </c>
      <c r="S1232" t="s">
        <v>919</v>
      </c>
    </row>
    <row r="1233" spans="1:19" x14ac:dyDescent="0.25">
      <c r="A1233">
        <v>1</v>
      </c>
      <c r="B1233" t="s">
        <v>5992</v>
      </c>
      <c r="D1233" t="e">
        <f>IF(VLOOKUP(K1233,Master!$A$2:$C$5000,2,FALSE)=214,VLOOKUP(K1233,[1]Master0214!$A$2:$D$5000,3,FALSE),VLOOKUP(K1233,Master!$A$2:$C$5000,3,FALSE))</f>
        <v>#N/A</v>
      </c>
      <c r="E1233" t="s">
        <v>6084</v>
      </c>
      <c r="F1233">
        <v>100697</v>
      </c>
      <c r="G1233">
        <v>1</v>
      </c>
      <c r="H1233">
        <v>27</v>
      </c>
      <c r="I1233">
        <f t="shared" si="19"/>
        <v>-27</v>
      </c>
      <c r="J1233" t="e">
        <f>IF(VLOOKUP(K1233,Master!$A$2:$C$5000,2,FALSE)=214,VLOOKUP(K1233,[1]Master0214!$A$2:$D$5000,4,FALSE),VLOOKUP(K1233,Master!$A$2:$C$5000,2,FALSE))</f>
        <v>#N/A</v>
      </c>
      <c r="K1233" t="s">
        <v>3535</v>
      </c>
      <c r="L1233" t="s">
        <v>133</v>
      </c>
      <c r="M1233" t="s">
        <v>126</v>
      </c>
      <c r="P1233">
        <v>1</v>
      </c>
      <c r="R1233" t="s">
        <v>6085</v>
      </c>
      <c r="S1233" t="s">
        <v>919</v>
      </c>
    </row>
    <row r="1234" spans="1:19" x14ac:dyDescent="0.25">
      <c r="A1234">
        <v>1</v>
      </c>
      <c r="B1234" t="s">
        <v>5992</v>
      </c>
      <c r="D1234" t="str">
        <f>IF(VLOOKUP(K1234,Master!$A$2:$C$5000,2,FALSE)=214,VLOOKUP(K1234,[1]Master0214!$A$2:$D$5000,3,FALSE),VLOOKUP(K1234,Master!$A$2:$C$5000,3,FALSE))</f>
        <v>หจก.พีดีซีที เดลิเวอร์ กู๊ด</v>
      </c>
      <c r="E1234" t="s">
        <v>6086</v>
      </c>
      <c r="F1234">
        <v>100697</v>
      </c>
      <c r="G1234">
        <v>1</v>
      </c>
      <c r="H1234">
        <v>99</v>
      </c>
      <c r="I1234">
        <f t="shared" si="19"/>
        <v>-99</v>
      </c>
      <c r="J1234">
        <f>IF(VLOOKUP(K1234,Master!$A$2:$C$5000,2,FALSE)=214,VLOOKUP(K1234,[1]Master0214!$A$2:$D$5000,4,FALSE),VLOOKUP(K1234,Master!$A$2:$C$5000,2,FALSE))</f>
        <v>221362</v>
      </c>
      <c r="K1234" t="s">
        <v>2535</v>
      </c>
      <c r="L1234" t="s">
        <v>133</v>
      </c>
      <c r="M1234" t="s">
        <v>126</v>
      </c>
      <c r="P1234">
        <v>1</v>
      </c>
      <c r="R1234" t="s">
        <v>6087</v>
      </c>
      <c r="S1234" t="s">
        <v>919</v>
      </c>
    </row>
    <row r="1235" spans="1:19" x14ac:dyDescent="0.25">
      <c r="A1235">
        <v>1</v>
      </c>
      <c r="B1235" t="s">
        <v>5992</v>
      </c>
      <c r="D1235" t="str">
        <f>IF(VLOOKUP(K1235,Master!$A$2:$C$5000,2,FALSE)=214,VLOOKUP(K1235,[1]Master0214!$A$2:$D$5000,3,FALSE),VLOOKUP(K1235,Master!$A$2:$C$5000,3,FALSE))</f>
        <v>ปรัชญา วรอุไร</v>
      </c>
      <c r="E1235" t="s">
        <v>6088</v>
      </c>
      <c r="F1235">
        <v>100697</v>
      </c>
      <c r="G1235">
        <v>1</v>
      </c>
      <c r="H1235">
        <v>20</v>
      </c>
      <c r="I1235">
        <f t="shared" si="19"/>
        <v>-20</v>
      </c>
      <c r="J1235">
        <f>IF(VLOOKUP(K1235,Master!$A$2:$C$5000,2,FALSE)=214,VLOOKUP(K1235,[1]Master0214!$A$2:$D$5000,4,FALSE),VLOOKUP(K1235,Master!$A$2:$C$5000,2,FALSE))</f>
        <v>217336</v>
      </c>
      <c r="K1235" t="s">
        <v>488</v>
      </c>
      <c r="L1235" t="s">
        <v>133</v>
      </c>
      <c r="M1235" t="s">
        <v>126</v>
      </c>
      <c r="P1235">
        <v>1</v>
      </c>
      <c r="R1235" t="s">
        <v>6089</v>
      </c>
      <c r="S1235" t="s">
        <v>919</v>
      </c>
    </row>
    <row r="1236" spans="1:19" x14ac:dyDescent="0.25">
      <c r="A1236">
        <v>1</v>
      </c>
      <c r="B1236" t="s">
        <v>5992</v>
      </c>
      <c r="D1236" t="str">
        <f>IF(VLOOKUP(K1236,Master!$A$2:$C$5000,2,FALSE)=214,VLOOKUP(K1236,[1]Master0214!$A$2:$D$5000,3,FALSE),VLOOKUP(K1236,Master!$A$2:$C$5000,3,FALSE))</f>
        <v>เจษฎา ปันโย</v>
      </c>
      <c r="E1236" t="s">
        <v>6090</v>
      </c>
      <c r="F1236">
        <v>100697</v>
      </c>
      <c r="G1236">
        <v>1</v>
      </c>
      <c r="H1236">
        <v>30</v>
      </c>
      <c r="I1236">
        <f t="shared" si="19"/>
        <v>-30</v>
      </c>
      <c r="J1236">
        <f>IF(VLOOKUP(K1236,Master!$A$2:$C$5000,2,FALSE)=214,VLOOKUP(K1236,[1]Master0214!$A$2:$D$5000,4,FALSE),VLOOKUP(K1236,Master!$A$2:$C$5000,2,FALSE))</f>
        <v>218736</v>
      </c>
      <c r="K1236" t="s">
        <v>1952</v>
      </c>
      <c r="L1236" t="s">
        <v>133</v>
      </c>
      <c r="M1236" t="s">
        <v>126</v>
      </c>
      <c r="P1236">
        <v>1</v>
      </c>
      <c r="R1236" t="s">
        <v>6091</v>
      </c>
      <c r="S1236" t="s">
        <v>919</v>
      </c>
    </row>
    <row r="1237" spans="1:19" x14ac:dyDescent="0.25">
      <c r="A1237">
        <v>1</v>
      </c>
      <c r="B1237" t="s">
        <v>5992</v>
      </c>
      <c r="D1237" t="str">
        <f>IF(VLOOKUP(K1237,Master!$A$2:$C$5000,2,FALSE)=214,VLOOKUP(K1237,[1]Master0214!$A$2:$D$5000,3,FALSE),VLOOKUP(K1237,Master!$A$2:$C$5000,3,FALSE))</f>
        <v>มึแซ ดอนสกุลไพรขจี</v>
      </c>
      <c r="E1237" t="s">
        <v>6092</v>
      </c>
      <c r="F1237">
        <v>100697</v>
      </c>
      <c r="G1237">
        <v>1</v>
      </c>
      <c r="H1237">
        <v>52</v>
      </c>
      <c r="I1237">
        <f t="shared" si="19"/>
        <v>-52</v>
      </c>
      <c r="J1237">
        <f>IF(VLOOKUP(K1237,Master!$A$2:$C$5000,2,FALSE)=214,VLOOKUP(K1237,[1]Master0214!$A$2:$D$5000,4,FALSE),VLOOKUP(K1237,Master!$A$2:$C$5000,2,FALSE))</f>
        <v>220889</v>
      </c>
      <c r="K1237" t="s">
        <v>2537</v>
      </c>
      <c r="L1237" t="s">
        <v>133</v>
      </c>
      <c r="M1237" t="s">
        <v>126</v>
      </c>
      <c r="P1237">
        <v>1</v>
      </c>
      <c r="R1237" t="s">
        <v>6093</v>
      </c>
      <c r="S1237" t="s">
        <v>919</v>
      </c>
    </row>
    <row r="1238" spans="1:19" x14ac:dyDescent="0.25">
      <c r="A1238">
        <v>1</v>
      </c>
      <c r="B1238" t="s">
        <v>5992</v>
      </c>
      <c r="D1238" t="str">
        <f>IF(VLOOKUP(K1238,Master!$A$2:$C$5000,2,FALSE)=214,VLOOKUP(K1238,[1]Master0214!$A$2:$D$5000,3,FALSE),VLOOKUP(K1238,Master!$A$2:$C$5000,3,FALSE))</f>
        <v>บจ.เชียงใหม่สไลด์ออน2020</v>
      </c>
      <c r="E1238" t="s">
        <v>6094</v>
      </c>
      <c r="F1238">
        <v>100697</v>
      </c>
      <c r="G1238">
        <v>1</v>
      </c>
      <c r="H1238">
        <v>10</v>
      </c>
      <c r="I1238">
        <f t="shared" si="19"/>
        <v>-10</v>
      </c>
      <c r="J1238">
        <f>IF(VLOOKUP(K1238,Master!$A$2:$C$5000,2,FALSE)=214,VLOOKUP(K1238,[1]Master0214!$A$2:$D$5000,4,FALSE),VLOOKUP(K1238,Master!$A$2:$C$5000,2,FALSE))</f>
        <v>218717</v>
      </c>
      <c r="K1238" t="s">
        <v>2107</v>
      </c>
      <c r="L1238" t="s">
        <v>133</v>
      </c>
      <c r="M1238" t="s">
        <v>126</v>
      </c>
      <c r="P1238">
        <v>1</v>
      </c>
      <c r="R1238" t="s">
        <v>6095</v>
      </c>
      <c r="S1238" t="s">
        <v>919</v>
      </c>
    </row>
    <row r="1239" spans="1:19" x14ac:dyDescent="0.25">
      <c r="A1239">
        <v>1</v>
      </c>
      <c r="B1239" t="s">
        <v>5992</v>
      </c>
      <c r="D1239" t="str">
        <f>IF(VLOOKUP(K1239,Master!$A$2:$C$5000,2,FALSE)=214,VLOOKUP(K1239,[1]Master0214!$A$2:$D$5000,3,FALSE),VLOOKUP(K1239,Master!$A$2:$C$5000,3,FALSE))</f>
        <v>หจก.พีดีซีที เดลิเวอร์ กู๊ด</v>
      </c>
      <c r="E1239" t="s">
        <v>6096</v>
      </c>
      <c r="F1239">
        <v>100697</v>
      </c>
      <c r="G1239">
        <v>1</v>
      </c>
      <c r="H1239">
        <v>22</v>
      </c>
      <c r="I1239">
        <f t="shared" si="19"/>
        <v>-22</v>
      </c>
      <c r="J1239">
        <f>IF(VLOOKUP(K1239,Master!$A$2:$C$5000,2,FALSE)=214,VLOOKUP(K1239,[1]Master0214!$A$2:$D$5000,4,FALSE),VLOOKUP(K1239,Master!$A$2:$C$5000,2,FALSE))</f>
        <v>221362</v>
      </c>
      <c r="K1239" t="s">
        <v>2566</v>
      </c>
      <c r="L1239" t="s">
        <v>133</v>
      </c>
      <c r="M1239" t="s">
        <v>126</v>
      </c>
      <c r="P1239">
        <v>1</v>
      </c>
      <c r="R1239" t="s">
        <v>6097</v>
      </c>
      <c r="S1239" t="s">
        <v>919</v>
      </c>
    </row>
    <row r="1240" spans="1:19" x14ac:dyDescent="0.25">
      <c r="A1240">
        <v>1</v>
      </c>
      <c r="B1240" t="s">
        <v>5992</v>
      </c>
      <c r="D1240" t="str">
        <f>IF(VLOOKUP(K1240,Master!$A$2:$C$5000,2,FALSE)=214,VLOOKUP(K1240,[1]Master0214!$A$2:$D$5000,3,FALSE),VLOOKUP(K1240,Master!$A$2:$C$5000,3,FALSE))</f>
        <v>สาคร เจริญรัตน์</v>
      </c>
      <c r="E1240" t="s">
        <v>6098</v>
      </c>
      <c r="F1240">
        <v>100697</v>
      </c>
      <c r="G1240">
        <v>1</v>
      </c>
      <c r="H1240">
        <v>32</v>
      </c>
      <c r="I1240">
        <f t="shared" si="19"/>
        <v>-32</v>
      </c>
      <c r="J1240">
        <f>IF(VLOOKUP(K1240,Master!$A$2:$C$5000,2,FALSE)=214,VLOOKUP(K1240,[1]Master0214!$A$2:$D$5000,4,FALSE),VLOOKUP(K1240,Master!$A$2:$C$5000,2,FALSE))</f>
        <v>217756</v>
      </c>
      <c r="K1240" t="s">
        <v>1546</v>
      </c>
      <c r="L1240" t="s">
        <v>1056</v>
      </c>
      <c r="M1240" t="s">
        <v>126</v>
      </c>
      <c r="P1240">
        <v>1</v>
      </c>
      <c r="R1240" t="s">
        <v>6099</v>
      </c>
      <c r="S1240" t="s">
        <v>919</v>
      </c>
    </row>
    <row r="1241" spans="1:19" x14ac:dyDescent="0.25">
      <c r="A1241">
        <v>1</v>
      </c>
      <c r="B1241" t="s">
        <v>5992</v>
      </c>
      <c r="D1241" t="str">
        <f>IF(VLOOKUP(K1241,Master!$A$2:$C$5000,2,FALSE)=214,VLOOKUP(K1241,[1]Master0214!$A$2:$D$5000,3,FALSE),VLOOKUP(K1241,Master!$A$2:$C$5000,3,FALSE))</f>
        <v>พูนทรัพย์ทรานสปอร์ต (2554)  หจก.</v>
      </c>
      <c r="E1241" t="s">
        <v>6100</v>
      </c>
      <c r="F1241">
        <v>100697</v>
      </c>
      <c r="G1241">
        <v>1</v>
      </c>
      <c r="H1241">
        <v>42</v>
      </c>
      <c r="I1241">
        <f t="shared" si="19"/>
        <v>-42</v>
      </c>
      <c r="J1241">
        <f>IF(VLOOKUP(K1241,Master!$A$2:$C$5000,2,FALSE)=214,VLOOKUP(K1241,[1]Master0214!$A$2:$D$5000,4,FALSE),VLOOKUP(K1241,Master!$A$2:$C$5000,2,FALSE))</f>
        <v>218819</v>
      </c>
      <c r="K1241" t="s">
        <v>2831</v>
      </c>
      <c r="L1241" t="s">
        <v>133</v>
      </c>
      <c r="M1241" t="s">
        <v>126</v>
      </c>
      <c r="P1241">
        <v>1</v>
      </c>
      <c r="R1241" t="s">
        <v>6101</v>
      </c>
      <c r="S1241" t="s">
        <v>919</v>
      </c>
    </row>
    <row r="1242" spans="1:19" x14ac:dyDescent="0.25">
      <c r="A1242">
        <v>1</v>
      </c>
      <c r="B1242" t="s">
        <v>5992</v>
      </c>
      <c r="D1242" t="str">
        <f>IF(VLOOKUP(K1242,Master!$A$2:$C$5000,2,FALSE)=214,VLOOKUP(K1242,[1]Master0214!$A$2:$D$5000,3,FALSE),VLOOKUP(K1242,Master!$A$2:$C$5000,3,FALSE))</f>
        <v>บัววร ฤทธิไตรภพ</v>
      </c>
      <c r="E1242" t="s">
        <v>6102</v>
      </c>
      <c r="F1242">
        <v>100697</v>
      </c>
      <c r="G1242">
        <v>1</v>
      </c>
      <c r="H1242">
        <v>36</v>
      </c>
      <c r="I1242">
        <f t="shared" si="19"/>
        <v>-36</v>
      </c>
      <c r="J1242">
        <f>IF(VLOOKUP(K1242,Master!$A$2:$C$5000,2,FALSE)=214,VLOOKUP(K1242,[1]Master0214!$A$2:$D$5000,4,FALSE),VLOOKUP(K1242,Master!$A$2:$C$5000,2,FALSE))</f>
        <v>220042</v>
      </c>
      <c r="K1242" t="s">
        <v>2290</v>
      </c>
      <c r="L1242" t="s">
        <v>133</v>
      </c>
      <c r="M1242" t="s">
        <v>126</v>
      </c>
      <c r="P1242">
        <v>1</v>
      </c>
      <c r="R1242" t="s">
        <v>6103</v>
      </c>
      <c r="S1242" t="s">
        <v>919</v>
      </c>
    </row>
    <row r="1243" spans="1:19" x14ac:dyDescent="0.25">
      <c r="A1243">
        <v>1</v>
      </c>
      <c r="B1243" t="s">
        <v>5992</v>
      </c>
      <c r="D1243" t="str">
        <f>IF(VLOOKUP(K1243,Master!$A$2:$C$5000,2,FALSE)=214,VLOOKUP(K1243,[1]Master0214!$A$2:$D$5000,3,FALSE),VLOOKUP(K1243,Master!$A$2:$C$5000,3,FALSE))</f>
        <v>พูนทรัพย์ทรานสปอร์ต (2554)  หจก.</v>
      </c>
      <c r="E1243" t="s">
        <v>6104</v>
      </c>
      <c r="F1243">
        <v>100697</v>
      </c>
      <c r="G1243">
        <v>1</v>
      </c>
      <c r="H1243">
        <v>42</v>
      </c>
      <c r="I1243">
        <f t="shared" si="19"/>
        <v>-42</v>
      </c>
      <c r="J1243">
        <f>IF(VLOOKUP(K1243,Master!$A$2:$C$5000,2,FALSE)=214,VLOOKUP(K1243,[1]Master0214!$A$2:$D$5000,4,FALSE),VLOOKUP(K1243,Master!$A$2:$C$5000,2,FALSE))</f>
        <v>218819</v>
      </c>
      <c r="K1243" t="s">
        <v>2312</v>
      </c>
      <c r="L1243" t="s">
        <v>133</v>
      </c>
      <c r="M1243" t="s">
        <v>126</v>
      </c>
      <c r="P1243">
        <v>1</v>
      </c>
      <c r="R1243" t="s">
        <v>6105</v>
      </c>
      <c r="S1243" t="s">
        <v>919</v>
      </c>
    </row>
    <row r="1244" spans="1:19" x14ac:dyDescent="0.25">
      <c r="A1244">
        <v>1</v>
      </c>
      <c r="B1244" t="s">
        <v>5992</v>
      </c>
      <c r="D1244" t="str">
        <f>IF(VLOOKUP(K1244,Master!$A$2:$C$5000,2,FALSE)=214,VLOOKUP(K1244,[1]Master0214!$A$2:$D$5000,3,FALSE),VLOOKUP(K1244,Master!$A$2:$C$5000,3,FALSE))</f>
        <v>ศรีหนุ่ม โลจิสติก หจก.</v>
      </c>
      <c r="E1244" t="s">
        <v>6106</v>
      </c>
      <c r="F1244">
        <v>100697</v>
      </c>
      <c r="G1244">
        <v>1</v>
      </c>
      <c r="H1244">
        <v>42</v>
      </c>
      <c r="I1244">
        <f t="shared" si="19"/>
        <v>-42</v>
      </c>
      <c r="J1244">
        <f>IF(VLOOKUP(K1244,Master!$A$2:$C$5000,2,FALSE)=214,VLOOKUP(K1244,[1]Master0214!$A$2:$D$5000,4,FALSE),VLOOKUP(K1244,Master!$A$2:$C$5000,2,FALSE))</f>
        <v>218262</v>
      </c>
      <c r="K1244" t="s">
        <v>1712</v>
      </c>
      <c r="L1244" t="s">
        <v>2055</v>
      </c>
      <c r="M1244" t="s">
        <v>126</v>
      </c>
      <c r="P1244">
        <v>1</v>
      </c>
      <c r="R1244" t="s">
        <v>6107</v>
      </c>
      <c r="S1244" t="s">
        <v>919</v>
      </c>
    </row>
    <row r="1245" spans="1:19" x14ac:dyDescent="0.25">
      <c r="A1245">
        <v>1</v>
      </c>
      <c r="B1245" t="s">
        <v>5992</v>
      </c>
      <c r="D1245" t="str">
        <f>IF(VLOOKUP(K1245,Master!$A$2:$C$5000,2,FALSE)=214,VLOOKUP(K1245,[1]Master0214!$A$2:$D$5000,3,FALSE),VLOOKUP(K1245,Master!$A$2:$C$5000,3,FALSE))</f>
        <v>วีรพัฒน์ เงินมา</v>
      </c>
      <c r="E1245" t="s">
        <v>6108</v>
      </c>
      <c r="F1245">
        <v>100697</v>
      </c>
      <c r="G1245">
        <v>1</v>
      </c>
      <c r="H1245">
        <v>1239</v>
      </c>
      <c r="I1245">
        <f t="shared" si="19"/>
        <v>-1239</v>
      </c>
      <c r="J1245">
        <f>IF(VLOOKUP(K1245,Master!$A$2:$C$5000,2,FALSE)=214,VLOOKUP(K1245,[1]Master0214!$A$2:$D$5000,4,FALSE),VLOOKUP(K1245,Master!$A$2:$C$5000,2,FALSE))</f>
        <v>218339</v>
      </c>
      <c r="K1245" t="s">
        <v>2012</v>
      </c>
      <c r="L1245" t="s">
        <v>3510</v>
      </c>
      <c r="M1245" t="s">
        <v>126</v>
      </c>
      <c r="P1245">
        <v>1</v>
      </c>
      <c r="R1245" t="s">
        <v>6109</v>
      </c>
      <c r="S1245" t="s">
        <v>919</v>
      </c>
    </row>
    <row r="1246" spans="1:19" x14ac:dyDescent="0.25">
      <c r="A1246">
        <v>1</v>
      </c>
      <c r="B1246" t="s">
        <v>5992</v>
      </c>
      <c r="D1246" t="str">
        <f>IF(VLOOKUP(K1246,Master!$A$2:$C$5000,2,FALSE)=214,VLOOKUP(K1246,[1]Master0214!$A$2:$D$5000,3,FALSE),VLOOKUP(K1246,Master!$A$2:$C$5000,3,FALSE))</f>
        <v>สังวร สงสัย</v>
      </c>
      <c r="E1246" t="s">
        <v>6110</v>
      </c>
      <c r="F1246">
        <v>100697</v>
      </c>
      <c r="G1246">
        <v>1</v>
      </c>
      <c r="H1246">
        <v>30</v>
      </c>
      <c r="I1246">
        <f t="shared" si="19"/>
        <v>-30</v>
      </c>
      <c r="J1246">
        <f>IF(VLOOKUP(K1246,Master!$A$2:$C$5000,2,FALSE)=214,VLOOKUP(K1246,[1]Master0214!$A$2:$D$5000,4,FALSE),VLOOKUP(K1246,Master!$A$2:$C$5000,2,FALSE))</f>
        <v>218108</v>
      </c>
      <c r="K1246" t="s">
        <v>1951</v>
      </c>
      <c r="L1246" t="s">
        <v>317</v>
      </c>
      <c r="M1246" t="s">
        <v>126</v>
      </c>
      <c r="P1246">
        <v>1</v>
      </c>
      <c r="R1246" t="s">
        <v>6111</v>
      </c>
      <c r="S1246" t="s">
        <v>919</v>
      </c>
    </row>
    <row r="1247" spans="1:19" x14ac:dyDescent="0.25">
      <c r="A1247">
        <v>1</v>
      </c>
      <c r="B1247" t="s">
        <v>5992</v>
      </c>
      <c r="D1247" t="str">
        <f>IF(VLOOKUP(K1247,Master!$A$2:$C$5000,2,FALSE)=214,VLOOKUP(K1247,[1]Master0214!$A$2:$D$5000,3,FALSE),VLOOKUP(K1247,Master!$A$2:$C$5000,3,FALSE))</f>
        <v>เทพสุโท หจก.</v>
      </c>
      <c r="E1247" t="s">
        <v>6112</v>
      </c>
      <c r="F1247">
        <v>100697</v>
      </c>
      <c r="G1247">
        <v>1</v>
      </c>
      <c r="H1247">
        <v>45</v>
      </c>
      <c r="I1247">
        <f t="shared" si="19"/>
        <v>-45</v>
      </c>
      <c r="J1247">
        <f>IF(VLOOKUP(K1247,Master!$A$2:$C$5000,2,FALSE)=214,VLOOKUP(K1247,[1]Master0214!$A$2:$D$5000,4,FALSE),VLOOKUP(K1247,Master!$A$2:$C$5000,2,FALSE))</f>
        <v>217827</v>
      </c>
      <c r="K1247" t="s">
        <v>2338</v>
      </c>
      <c r="L1247" t="s">
        <v>133</v>
      </c>
      <c r="M1247" t="s">
        <v>126</v>
      </c>
      <c r="P1247">
        <v>1</v>
      </c>
      <c r="R1247" t="s">
        <v>6113</v>
      </c>
      <c r="S1247" t="s">
        <v>919</v>
      </c>
    </row>
    <row r="1248" spans="1:19" x14ac:dyDescent="0.25">
      <c r="A1248">
        <v>1</v>
      </c>
      <c r="B1248" t="s">
        <v>5992</v>
      </c>
      <c r="D1248" t="str">
        <f>IF(VLOOKUP(K1248,Master!$A$2:$C$5000,2,FALSE)=214,VLOOKUP(K1248,[1]Master0214!$A$2:$D$5000,3,FALSE),VLOOKUP(K1248,Master!$A$2:$C$5000,3,FALSE))</f>
        <v>พงษ์ศิริชัย บจก.</v>
      </c>
      <c r="E1248" t="s">
        <v>6114</v>
      </c>
      <c r="F1248">
        <v>100697</v>
      </c>
      <c r="G1248">
        <v>1</v>
      </c>
      <c r="H1248">
        <v>98</v>
      </c>
      <c r="I1248">
        <f t="shared" si="19"/>
        <v>-98</v>
      </c>
      <c r="J1248">
        <f>IF(VLOOKUP(K1248,Master!$A$2:$C$5000,2,FALSE)=214,VLOOKUP(K1248,[1]Master0214!$A$2:$D$5000,4,FALSE),VLOOKUP(K1248,Master!$A$2:$C$5000,2,FALSE))</f>
        <v>218157</v>
      </c>
      <c r="K1248" t="s">
        <v>2354</v>
      </c>
      <c r="L1248" t="s">
        <v>317</v>
      </c>
      <c r="M1248" t="s">
        <v>126</v>
      </c>
      <c r="P1248">
        <v>1</v>
      </c>
      <c r="R1248" t="s">
        <v>6115</v>
      </c>
      <c r="S1248" t="s">
        <v>919</v>
      </c>
    </row>
    <row r="1249" spans="1:19" x14ac:dyDescent="0.25">
      <c r="A1249">
        <v>1</v>
      </c>
      <c r="B1249" t="s">
        <v>5992</v>
      </c>
      <c r="D1249" t="str">
        <f>IF(VLOOKUP(K1249,Master!$A$2:$C$5000,2,FALSE)=214,VLOOKUP(K1249,[1]Master0214!$A$2:$D$5000,3,FALSE),VLOOKUP(K1249,Master!$A$2:$C$5000,3,FALSE))</f>
        <v>เทพสุโท หจก.</v>
      </c>
      <c r="E1249" t="s">
        <v>6116</v>
      </c>
      <c r="F1249">
        <v>100697</v>
      </c>
      <c r="G1249">
        <v>1</v>
      </c>
      <c r="H1249">
        <v>12.5</v>
      </c>
      <c r="I1249">
        <f t="shared" si="19"/>
        <v>-12.5</v>
      </c>
      <c r="J1249">
        <f>IF(VLOOKUP(K1249,Master!$A$2:$C$5000,2,FALSE)=214,VLOOKUP(K1249,[1]Master0214!$A$2:$D$5000,4,FALSE),VLOOKUP(K1249,Master!$A$2:$C$5000,2,FALSE))</f>
        <v>217827</v>
      </c>
      <c r="K1249" t="s">
        <v>2165</v>
      </c>
      <c r="L1249" t="s">
        <v>133</v>
      </c>
      <c r="M1249" t="s">
        <v>126</v>
      </c>
      <c r="P1249">
        <v>1</v>
      </c>
      <c r="R1249" t="s">
        <v>6117</v>
      </c>
      <c r="S1249" t="s">
        <v>919</v>
      </c>
    </row>
    <row r="1250" spans="1:19" x14ac:dyDescent="0.25">
      <c r="A1250">
        <v>1</v>
      </c>
      <c r="B1250" t="s">
        <v>5992</v>
      </c>
      <c r="D1250" t="e">
        <f>IF(VLOOKUP(K1250,Master!$A$2:$C$5000,2,FALSE)=214,VLOOKUP(K1250,[1]Master0214!$A$2:$D$5000,3,FALSE),VLOOKUP(K1250,Master!$A$2:$C$5000,3,FALSE))</f>
        <v>#N/A</v>
      </c>
      <c r="E1250" t="s">
        <v>6118</v>
      </c>
      <c r="F1250">
        <v>100697</v>
      </c>
      <c r="G1250">
        <v>1</v>
      </c>
      <c r="H1250">
        <v>52</v>
      </c>
      <c r="I1250">
        <f t="shared" si="19"/>
        <v>-52</v>
      </c>
      <c r="J1250" t="e">
        <f>IF(VLOOKUP(K1250,Master!$A$2:$C$5000,2,FALSE)=214,VLOOKUP(K1250,[1]Master0214!$A$2:$D$5000,4,FALSE),VLOOKUP(K1250,Master!$A$2:$C$5000,2,FALSE))</f>
        <v>#N/A</v>
      </c>
      <c r="K1250" t="s">
        <v>3512</v>
      </c>
      <c r="L1250" t="s">
        <v>1045</v>
      </c>
      <c r="M1250" t="s">
        <v>126</v>
      </c>
      <c r="P1250">
        <v>1</v>
      </c>
      <c r="R1250" t="s">
        <v>6119</v>
      </c>
      <c r="S1250" t="s">
        <v>919</v>
      </c>
    </row>
    <row r="1251" spans="1:19" x14ac:dyDescent="0.25">
      <c r="A1251">
        <v>1</v>
      </c>
      <c r="B1251" t="s">
        <v>5992</v>
      </c>
      <c r="D1251" t="str">
        <f>IF(VLOOKUP(K1251,Master!$A$2:$C$5000,2,FALSE)=214,VLOOKUP(K1251,[1]Master0214!$A$2:$D$5000,3,FALSE),VLOOKUP(K1251,Master!$A$2:$C$5000,3,FALSE))</f>
        <v>พิเชษฐ์ จันทร์หอม</v>
      </c>
      <c r="E1251" t="s">
        <v>6120</v>
      </c>
      <c r="F1251">
        <v>100697</v>
      </c>
      <c r="G1251">
        <v>1</v>
      </c>
      <c r="H1251">
        <v>30</v>
      </c>
      <c r="I1251">
        <f t="shared" si="19"/>
        <v>-30</v>
      </c>
      <c r="J1251">
        <f>IF(VLOOKUP(K1251,Master!$A$2:$C$5000,2,FALSE)=214,VLOOKUP(K1251,[1]Master0214!$A$2:$D$5000,4,FALSE),VLOOKUP(K1251,Master!$A$2:$C$5000,2,FALSE))</f>
        <v>218162</v>
      </c>
      <c r="K1251" t="s">
        <v>1541</v>
      </c>
      <c r="L1251" t="s">
        <v>317</v>
      </c>
      <c r="M1251" t="s">
        <v>126</v>
      </c>
      <c r="P1251">
        <v>1</v>
      </c>
      <c r="R1251" t="s">
        <v>6121</v>
      </c>
      <c r="S1251" t="s">
        <v>919</v>
      </c>
    </row>
    <row r="1252" spans="1:19" x14ac:dyDescent="0.25">
      <c r="A1252">
        <v>1</v>
      </c>
      <c r="B1252" t="s">
        <v>5992</v>
      </c>
      <c r="D1252" t="str">
        <f>IF(VLOOKUP(K1252,Master!$A$2:$C$5000,2,FALSE)=214,VLOOKUP(K1252,[1]Master0214!$A$2:$D$5000,3,FALSE),VLOOKUP(K1252,Master!$A$2:$C$5000,3,FALSE))</f>
        <v>สังวร สงสัย</v>
      </c>
      <c r="E1252" t="s">
        <v>6122</v>
      </c>
      <c r="F1252">
        <v>100697</v>
      </c>
      <c r="G1252">
        <v>1</v>
      </c>
      <c r="H1252">
        <v>15</v>
      </c>
      <c r="I1252">
        <f t="shared" si="19"/>
        <v>-15</v>
      </c>
      <c r="J1252">
        <f>IF(VLOOKUP(K1252,Master!$A$2:$C$5000,2,FALSE)=214,VLOOKUP(K1252,[1]Master0214!$A$2:$D$5000,4,FALSE),VLOOKUP(K1252,Master!$A$2:$C$5000,2,FALSE))</f>
        <v>218108</v>
      </c>
      <c r="K1252" t="s">
        <v>1626</v>
      </c>
      <c r="L1252" t="s">
        <v>317</v>
      </c>
      <c r="M1252" t="s">
        <v>126</v>
      </c>
      <c r="P1252">
        <v>1</v>
      </c>
      <c r="R1252" t="s">
        <v>6123</v>
      </c>
      <c r="S1252" t="s">
        <v>919</v>
      </c>
    </row>
    <row r="1253" spans="1:19" x14ac:dyDescent="0.25">
      <c r="A1253">
        <v>1</v>
      </c>
      <c r="B1253" t="s">
        <v>5992</v>
      </c>
      <c r="D1253" t="str">
        <f>IF(VLOOKUP(K1253,Master!$A$2:$C$5000,2,FALSE)=214,VLOOKUP(K1253,[1]Master0214!$A$2:$D$5000,3,FALSE),VLOOKUP(K1253,Master!$A$2:$C$5000,3,FALSE))</f>
        <v>วิทิตพันธ์ ทรานสปอร์ต บจก.</v>
      </c>
      <c r="E1253" t="s">
        <v>6124</v>
      </c>
      <c r="F1253">
        <v>100697</v>
      </c>
      <c r="G1253">
        <v>1</v>
      </c>
      <c r="H1253">
        <v>15</v>
      </c>
      <c r="I1253">
        <f t="shared" si="19"/>
        <v>-15</v>
      </c>
      <c r="J1253">
        <f>IF(VLOOKUP(K1253,Master!$A$2:$C$5000,2,FALSE)=214,VLOOKUP(K1253,[1]Master0214!$A$2:$D$5000,4,FALSE),VLOOKUP(K1253,Master!$A$2:$C$5000,2,FALSE))</f>
        <v>218234</v>
      </c>
      <c r="K1253" t="s">
        <v>437</v>
      </c>
      <c r="L1253" t="s">
        <v>317</v>
      </c>
      <c r="M1253" t="s">
        <v>126</v>
      </c>
      <c r="P1253">
        <v>1</v>
      </c>
      <c r="R1253" t="s">
        <v>6125</v>
      </c>
      <c r="S1253" t="s">
        <v>919</v>
      </c>
    </row>
    <row r="1254" spans="1:19" x14ac:dyDescent="0.25">
      <c r="A1254">
        <v>1</v>
      </c>
      <c r="B1254" t="s">
        <v>5992</v>
      </c>
      <c r="D1254" t="e">
        <f>IF(VLOOKUP(K1254,Master!$A$2:$C$5000,2,FALSE)=214,VLOOKUP(K1254,[1]Master0214!$A$2:$D$5000,3,FALSE),VLOOKUP(K1254,Master!$A$2:$C$5000,3,FALSE))</f>
        <v>#N/A</v>
      </c>
      <c r="E1254" t="s">
        <v>6126</v>
      </c>
      <c r="F1254">
        <v>100697</v>
      </c>
      <c r="G1254">
        <v>1</v>
      </c>
      <c r="H1254">
        <v>42</v>
      </c>
      <c r="I1254">
        <f t="shared" si="19"/>
        <v>-42</v>
      </c>
      <c r="J1254" t="e">
        <f>IF(VLOOKUP(K1254,Master!$A$2:$C$5000,2,FALSE)=214,VLOOKUP(K1254,[1]Master0214!$A$2:$D$5000,4,FALSE),VLOOKUP(K1254,Master!$A$2:$C$5000,2,FALSE))</f>
        <v>#N/A</v>
      </c>
      <c r="K1254" t="s">
        <v>3528</v>
      </c>
      <c r="L1254" t="s">
        <v>133</v>
      </c>
      <c r="M1254" t="s">
        <v>126</v>
      </c>
      <c r="P1254">
        <v>1</v>
      </c>
      <c r="R1254" t="s">
        <v>6127</v>
      </c>
      <c r="S1254" t="s">
        <v>919</v>
      </c>
    </row>
    <row r="1255" spans="1:19" x14ac:dyDescent="0.25">
      <c r="A1255">
        <v>1</v>
      </c>
      <c r="B1255" t="s">
        <v>5992</v>
      </c>
      <c r="D1255" t="str">
        <f>IF(VLOOKUP(K1255,Master!$A$2:$C$5000,2,FALSE)=214,VLOOKUP(K1255,[1]Master0214!$A$2:$D$5000,3,FALSE),VLOOKUP(K1255,Master!$A$2:$C$5000,3,FALSE))</f>
        <v>พูนทรัพย์ทรานสปอร์ต (2554)  หจก.</v>
      </c>
      <c r="E1255" t="s">
        <v>6128</v>
      </c>
      <c r="F1255">
        <v>100697</v>
      </c>
      <c r="G1255">
        <v>1</v>
      </c>
      <c r="H1255">
        <v>12</v>
      </c>
      <c r="I1255">
        <f t="shared" si="19"/>
        <v>-12</v>
      </c>
      <c r="J1255">
        <f>IF(VLOOKUP(K1255,Master!$A$2:$C$5000,2,FALSE)=214,VLOOKUP(K1255,[1]Master0214!$A$2:$D$5000,4,FALSE),VLOOKUP(K1255,Master!$A$2:$C$5000,2,FALSE))</f>
        <v>218819</v>
      </c>
      <c r="K1255" t="s">
        <v>2553</v>
      </c>
      <c r="L1255" t="s">
        <v>133</v>
      </c>
      <c r="M1255" t="s">
        <v>126</v>
      </c>
      <c r="P1255">
        <v>1</v>
      </c>
      <c r="R1255" t="s">
        <v>6129</v>
      </c>
      <c r="S1255" t="s">
        <v>919</v>
      </c>
    </row>
    <row r="1256" spans="1:19" x14ac:dyDescent="0.25">
      <c r="A1256">
        <v>1</v>
      </c>
      <c r="B1256" t="s">
        <v>5992</v>
      </c>
      <c r="D1256" t="e">
        <f>IF(VLOOKUP(K1256,Master!$A$2:$C$5000,2,FALSE)=214,VLOOKUP(K1256,[1]Master0214!$A$2:$D$5000,3,FALSE),VLOOKUP(K1256,Master!$A$2:$C$5000,3,FALSE))</f>
        <v>#N/A</v>
      </c>
      <c r="E1256" t="s">
        <v>6130</v>
      </c>
      <c r="F1256">
        <v>100697</v>
      </c>
      <c r="G1256">
        <v>1</v>
      </c>
      <c r="H1256">
        <v>140</v>
      </c>
      <c r="I1256">
        <f t="shared" si="19"/>
        <v>-140</v>
      </c>
      <c r="J1256" t="e">
        <f>IF(VLOOKUP(K1256,Master!$A$2:$C$5000,2,FALSE)=214,VLOOKUP(K1256,[1]Master0214!$A$2:$D$5000,4,FALSE),VLOOKUP(K1256,Master!$A$2:$C$5000,2,FALSE))</f>
        <v>#N/A</v>
      </c>
      <c r="K1256" t="s">
        <v>3543</v>
      </c>
      <c r="L1256" t="s">
        <v>3519</v>
      </c>
      <c r="M1256" t="s">
        <v>126</v>
      </c>
      <c r="P1256">
        <v>1</v>
      </c>
      <c r="R1256" t="s">
        <v>6131</v>
      </c>
      <c r="S1256" t="s">
        <v>919</v>
      </c>
    </row>
    <row r="1257" spans="1:19" x14ac:dyDescent="0.25">
      <c r="A1257">
        <v>1</v>
      </c>
      <c r="B1257" t="s">
        <v>5992</v>
      </c>
      <c r="D1257" t="str">
        <f>IF(VLOOKUP(K1257,Master!$A$2:$C$5000,2,FALSE)=214,VLOOKUP(K1257,[1]Master0214!$A$2:$D$5000,3,FALSE),VLOOKUP(K1257,Master!$A$2:$C$5000,3,FALSE))</f>
        <v>พิเชษฐ์ จันทร์หอม</v>
      </c>
      <c r="E1257" t="s">
        <v>6132</v>
      </c>
      <c r="F1257">
        <v>100697</v>
      </c>
      <c r="G1257">
        <v>1</v>
      </c>
      <c r="H1257">
        <v>13</v>
      </c>
      <c r="I1257">
        <f t="shared" si="19"/>
        <v>-13</v>
      </c>
      <c r="J1257">
        <f>IF(VLOOKUP(K1257,Master!$A$2:$C$5000,2,FALSE)=214,VLOOKUP(K1257,[1]Master0214!$A$2:$D$5000,4,FALSE),VLOOKUP(K1257,Master!$A$2:$C$5000,2,FALSE))</f>
        <v>218162</v>
      </c>
      <c r="K1257" t="s">
        <v>1541</v>
      </c>
      <c r="L1257" t="s">
        <v>317</v>
      </c>
      <c r="M1257" t="s">
        <v>126</v>
      </c>
      <c r="P1257">
        <v>1</v>
      </c>
      <c r="R1257" t="s">
        <v>6133</v>
      </c>
      <c r="S1257" t="s">
        <v>919</v>
      </c>
    </row>
    <row r="1258" spans="1:19" x14ac:dyDescent="0.25">
      <c r="A1258">
        <v>1</v>
      </c>
      <c r="B1258" t="s">
        <v>5992</v>
      </c>
      <c r="D1258" t="str">
        <f>IF(VLOOKUP(K1258,Master!$A$2:$C$5000,2,FALSE)=214,VLOOKUP(K1258,[1]Master0214!$A$2:$D$5000,3,FALSE),VLOOKUP(K1258,Master!$A$2:$C$5000,3,FALSE))</f>
        <v>เทพสุโท หจก.</v>
      </c>
      <c r="E1258" t="s">
        <v>6134</v>
      </c>
      <c r="F1258">
        <v>100697</v>
      </c>
      <c r="G1258">
        <v>1</v>
      </c>
      <c r="H1258">
        <v>22</v>
      </c>
      <c r="I1258">
        <f t="shared" si="19"/>
        <v>-22</v>
      </c>
      <c r="J1258">
        <f>IF(VLOOKUP(K1258,Master!$A$2:$C$5000,2,FALSE)=214,VLOOKUP(K1258,[1]Master0214!$A$2:$D$5000,4,FALSE),VLOOKUP(K1258,Master!$A$2:$C$5000,2,FALSE))</f>
        <v>217827</v>
      </c>
      <c r="K1258" t="s">
        <v>2324</v>
      </c>
      <c r="L1258" t="s">
        <v>133</v>
      </c>
      <c r="M1258" t="s">
        <v>126</v>
      </c>
      <c r="P1258">
        <v>1</v>
      </c>
      <c r="R1258" t="s">
        <v>6135</v>
      </c>
      <c r="S1258" t="s">
        <v>919</v>
      </c>
    </row>
    <row r="1259" spans="1:19" x14ac:dyDescent="0.25">
      <c r="A1259">
        <v>1</v>
      </c>
      <c r="B1259" t="s">
        <v>5992</v>
      </c>
      <c r="D1259" t="str">
        <f>IF(VLOOKUP(K1259,Master!$A$2:$C$5000,2,FALSE)=214,VLOOKUP(K1259,[1]Master0214!$A$2:$D$5000,3,FALSE),VLOOKUP(K1259,Master!$A$2:$C$5000,3,FALSE))</f>
        <v>บจ.จี-ตอง โลจิสติกส์</v>
      </c>
      <c r="E1259" t="s">
        <v>6136</v>
      </c>
      <c r="F1259">
        <v>100697</v>
      </c>
      <c r="G1259">
        <v>1</v>
      </c>
      <c r="H1259">
        <v>12.5</v>
      </c>
      <c r="I1259">
        <f t="shared" si="19"/>
        <v>-12.5</v>
      </c>
      <c r="J1259">
        <f>IF(VLOOKUP(K1259,Master!$A$2:$C$5000,2,FALSE)=214,VLOOKUP(K1259,[1]Master0214!$A$2:$D$5000,4,FALSE),VLOOKUP(K1259,Master!$A$2:$C$5000,2,FALSE))</f>
        <v>220999</v>
      </c>
      <c r="K1259" t="s">
        <v>2605</v>
      </c>
      <c r="L1259" t="s">
        <v>1045</v>
      </c>
      <c r="M1259" t="s">
        <v>126</v>
      </c>
      <c r="P1259">
        <v>1</v>
      </c>
      <c r="R1259" t="s">
        <v>6137</v>
      </c>
      <c r="S1259" t="s">
        <v>919</v>
      </c>
    </row>
    <row r="1260" spans="1:19" x14ac:dyDescent="0.25">
      <c r="A1260">
        <v>1</v>
      </c>
      <c r="B1260" t="s">
        <v>5992</v>
      </c>
      <c r="D1260" t="e">
        <f>IF(VLOOKUP(K1260,Master!$A$2:$C$5000,2,FALSE)=214,VLOOKUP(K1260,[1]Master0214!$A$2:$D$5000,3,FALSE),VLOOKUP(K1260,Master!$A$2:$C$5000,3,FALSE))</f>
        <v>#N/A</v>
      </c>
      <c r="E1260" t="s">
        <v>6138</v>
      </c>
      <c r="F1260">
        <v>100697</v>
      </c>
      <c r="G1260">
        <v>1</v>
      </c>
      <c r="H1260">
        <v>62.5</v>
      </c>
      <c r="I1260">
        <f t="shared" si="19"/>
        <v>-62.5</v>
      </c>
      <c r="J1260" t="e">
        <f>IF(VLOOKUP(K1260,Master!$A$2:$C$5000,2,FALSE)=214,VLOOKUP(K1260,[1]Master0214!$A$2:$D$5000,4,FALSE),VLOOKUP(K1260,Master!$A$2:$C$5000,2,FALSE))</f>
        <v>#N/A</v>
      </c>
      <c r="K1260" t="s">
        <v>3512</v>
      </c>
      <c r="L1260" t="s">
        <v>1045</v>
      </c>
      <c r="M1260" t="s">
        <v>126</v>
      </c>
      <c r="P1260">
        <v>1</v>
      </c>
      <c r="R1260" t="s">
        <v>6139</v>
      </c>
      <c r="S1260" t="s">
        <v>919</v>
      </c>
    </row>
    <row r="1261" spans="1:19" x14ac:dyDescent="0.25">
      <c r="A1261">
        <v>1</v>
      </c>
      <c r="B1261" t="s">
        <v>5992</v>
      </c>
      <c r="D1261" t="str">
        <f>IF(VLOOKUP(K1261,Master!$A$2:$C$5000,2,FALSE)=214,VLOOKUP(K1261,[1]Master0214!$A$2:$D$5000,3,FALSE),VLOOKUP(K1261,Master!$A$2:$C$5000,3,FALSE))</f>
        <v>สังวร สงสัย</v>
      </c>
      <c r="E1261" t="s">
        <v>6140</v>
      </c>
      <c r="F1261">
        <v>100697</v>
      </c>
      <c r="G1261">
        <v>1</v>
      </c>
      <c r="H1261">
        <v>15</v>
      </c>
      <c r="I1261">
        <f t="shared" si="19"/>
        <v>-15</v>
      </c>
      <c r="J1261">
        <f>IF(VLOOKUP(K1261,Master!$A$2:$C$5000,2,FALSE)=214,VLOOKUP(K1261,[1]Master0214!$A$2:$D$5000,4,FALSE),VLOOKUP(K1261,Master!$A$2:$C$5000,2,FALSE))</f>
        <v>218108</v>
      </c>
      <c r="K1261" t="s">
        <v>2293</v>
      </c>
      <c r="L1261" t="s">
        <v>317</v>
      </c>
      <c r="M1261" t="s">
        <v>126</v>
      </c>
      <c r="P1261">
        <v>1</v>
      </c>
      <c r="R1261" t="s">
        <v>6141</v>
      </c>
      <c r="S1261" t="s">
        <v>919</v>
      </c>
    </row>
    <row r="1262" spans="1:19" x14ac:dyDescent="0.25">
      <c r="A1262">
        <v>1</v>
      </c>
      <c r="B1262" t="s">
        <v>5992</v>
      </c>
      <c r="D1262" t="str">
        <f>IF(VLOOKUP(K1262,Master!$A$2:$C$5000,2,FALSE)=214,VLOOKUP(K1262,[1]Master0214!$A$2:$D$5000,3,FALSE),VLOOKUP(K1262,Master!$A$2:$C$5000,3,FALSE))</f>
        <v>วัชระ บุญเพิ่มพูน</v>
      </c>
      <c r="E1262" t="s">
        <v>6142</v>
      </c>
      <c r="F1262">
        <v>100697</v>
      </c>
      <c r="G1262">
        <v>1</v>
      </c>
      <c r="H1262">
        <v>15</v>
      </c>
      <c r="I1262">
        <f t="shared" si="19"/>
        <v>-15</v>
      </c>
      <c r="J1262">
        <f>IF(VLOOKUP(K1262,Master!$A$2:$C$5000,2,FALSE)=214,VLOOKUP(K1262,[1]Master0214!$A$2:$D$5000,4,FALSE),VLOOKUP(K1262,Master!$A$2:$C$5000,2,FALSE))</f>
        <v>220860</v>
      </c>
      <c r="K1262" t="s">
        <v>2539</v>
      </c>
      <c r="L1262" t="s">
        <v>133</v>
      </c>
      <c r="M1262" t="s">
        <v>126</v>
      </c>
      <c r="P1262">
        <v>1</v>
      </c>
      <c r="R1262" t="s">
        <v>6143</v>
      </c>
      <c r="S1262" t="s">
        <v>919</v>
      </c>
    </row>
    <row r="1263" spans="1:19" x14ac:dyDescent="0.25">
      <c r="A1263">
        <v>1</v>
      </c>
      <c r="B1263" t="s">
        <v>5992</v>
      </c>
      <c r="D1263" t="str">
        <f>IF(VLOOKUP(K1263,Master!$A$2:$C$5000,2,FALSE)=214,VLOOKUP(K1263,[1]Master0214!$A$2:$D$5000,3,FALSE),VLOOKUP(K1263,Master!$A$2:$C$5000,3,FALSE))</f>
        <v>ศรีหนุ่ม โลจิสติก หจก.</v>
      </c>
      <c r="E1263" t="s">
        <v>6144</v>
      </c>
      <c r="F1263">
        <v>100697</v>
      </c>
      <c r="G1263">
        <v>1</v>
      </c>
      <c r="H1263">
        <v>15</v>
      </c>
      <c r="I1263">
        <f t="shared" si="19"/>
        <v>-15</v>
      </c>
      <c r="J1263">
        <f>IF(VLOOKUP(K1263,Master!$A$2:$C$5000,2,FALSE)=214,VLOOKUP(K1263,[1]Master0214!$A$2:$D$5000,4,FALSE),VLOOKUP(K1263,Master!$A$2:$C$5000,2,FALSE))</f>
        <v>218262</v>
      </c>
      <c r="K1263" t="s">
        <v>1530</v>
      </c>
      <c r="L1263" t="s">
        <v>2055</v>
      </c>
      <c r="M1263" t="s">
        <v>126</v>
      </c>
      <c r="P1263">
        <v>1</v>
      </c>
      <c r="R1263" t="s">
        <v>6145</v>
      </c>
      <c r="S1263" t="s">
        <v>919</v>
      </c>
    </row>
    <row r="1264" spans="1:19" x14ac:dyDescent="0.25">
      <c r="A1264">
        <v>1</v>
      </c>
      <c r="B1264" t="s">
        <v>5992</v>
      </c>
      <c r="D1264" t="str">
        <f>IF(VLOOKUP(K1264,Master!$A$2:$C$5000,2,FALSE)=214,VLOOKUP(K1264,[1]Master0214!$A$2:$D$5000,3,FALSE),VLOOKUP(K1264,Master!$A$2:$C$5000,3,FALSE))</f>
        <v>ศรีหนุ่ม โลจิสติก หจก.</v>
      </c>
      <c r="E1264" t="s">
        <v>6146</v>
      </c>
      <c r="F1264">
        <v>100697</v>
      </c>
      <c r="G1264">
        <v>1</v>
      </c>
      <c r="H1264">
        <v>15</v>
      </c>
      <c r="I1264">
        <f t="shared" si="19"/>
        <v>-15</v>
      </c>
      <c r="J1264">
        <f>IF(VLOOKUP(K1264,Master!$A$2:$C$5000,2,FALSE)=214,VLOOKUP(K1264,[1]Master0214!$A$2:$D$5000,4,FALSE),VLOOKUP(K1264,Master!$A$2:$C$5000,2,FALSE))</f>
        <v>218262</v>
      </c>
      <c r="K1264" t="s">
        <v>1711</v>
      </c>
      <c r="L1264" t="s">
        <v>2055</v>
      </c>
      <c r="M1264" t="s">
        <v>126</v>
      </c>
      <c r="P1264">
        <v>1</v>
      </c>
      <c r="R1264" t="s">
        <v>6147</v>
      </c>
      <c r="S1264" t="s">
        <v>919</v>
      </c>
    </row>
    <row r="1265" spans="1:19" x14ac:dyDescent="0.25">
      <c r="A1265">
        <v>1</v>
      </c>
      <c r="B1265" t="s">
        <v>5992</v>
      </c>
      <c r="D1265" t="str">
        <f>IF(VLOOKUP(K1265,Master!$A$2:$C$5000,2,FALSE)=214,VLOOKUP(K1265,[1]Master0214!$A$2:$D$5000,3,FALSE),VLOOKUP(K1265,Master!$A$2:$C$5000,3,FALSE))</f>
        <v>บจ.บานาน่า ทรานสปอร์ต 2552</v>
      </c>
      <c r="E1265" t="s">
        <v>6148</v>
      </c>
      <c r="F1265">
        <v>100697</v>
      </c>
      <c r="G1265">
        <v>1</v>
      </c>
      <c r="H1265">
        <v>163</v>
      </c>
      <c r="I1265">
        <f t="shared" si="19"/>
        <v>-163</v>
      </c>
      <c r="J1265">
        <f>IF(VLOOKUP(K1265,Master!$A$2:$C$5000,2,FALSE)=214,VLOOKUP(K1265,[1]Master0214!$A$2:$D$5000,4,FALSE),VLOOKUP(K1265,Master!$A$2:$C$5000,2,FALSE))</f>
        <v>221530</v>
      </c>
      <c r="K1265" t="s">
        <v>2497</v>
      </c>
      <c r="L1265" t="s">
        <v>1050</v>
      </c>
      <c r="M1265" t="s">
        <v>126</v>
      </c>
      <c r="P1265">
        <v>1</v>
      </c>
      <c r="R1265" t="s">
        <v>6149</v>
      </c>
      <c r="S1265" t="s">
        <v>919</v>
      </c>
    </row>
    <row r="1266" spans="1:19" x14ac:dyDescent="0.25">
      <c r="A1266">
        <v>1</v>
      </c>
      <c r="B1266" t="s">
        <v>5992</v>
      </c>
      <c r="D1266" t="str">
        <f>IF(VLOOKUP(K1266,Master!$A$2:$C$5000,2,FALSE)=214,VLOOKUP(K1266,[1]Master0214!$A$2:$D$5000,3,FALSE),VLOOKUP(K1266,Master!$A$2:$C$5000,3,FALSE))</f>
        <v>มานพ นิลวงษ์</v>
      </c>
      <c r="E1266" t="s">
        <v>6150</v>
      </c>
      <c r="F1266">
        <v>100697</v>
      </c>
      <c r="G1266">
        <v>1</v>
      </c>
      <c r="H1266">
        <v>287</v>
      </c>
      <c r="I1266">
        <f t="shared" si="19"/>
        <v>-287</v>
      </c>
      <c r="J1266">
        <f>IF(VLOOKUP(K1266,Master!$A$2:$C$5000,2,FALSE)=214,VLOOKUP(K1266,[1]Master0214!$A$2:$D$5000,4,FALSE),VLOOKUP(K1266,Master!$A$2:$C$5000,2,FALSE))</f>
        <v>217844</v>
      </c>
      <c r="K1266" t="s">
        <v>1597</v>
      </c>
      <c r="L1266" t="s">
        <v>1050</v>
      </c>
      <c r="M1266" t="s">
        <v>126</v>
      </c>
      <c r="P1266">
        <v>1</v>
      </c>
      <c r="R1266" t="s">
        <v>6151</v>
      </c>
      <c r="S1266" t="s">
        <v>919</v>
      </c>
    </row>
    <row r="1267" spans="1:19" x14ac:dyDescent="0.25">
      <c r="A1267">
        <v>1</v>
      </c>
      <c r="B1267" t="s">
        <v>6152</v>
      </c>
      <c r="D1267" t="str">
        <f>IF(VLOOKUP(K1267,Master!$A$2:$C$5000,2,FALSE)=214,VLOOKUP(K1267,[1]Master0214!$A$2:$D$5000,3,FALSE),VLOOKUP(K1267,Master!$A$2:$C$5000,3,FALSE))</f>
        <v>เกรียงไกร ยินดี</v>
      </c>
      <c r="E1267" t="s">
        <v>6153</v>
      </c>
      <c r="F1267">
        <v>100697</v>
      </c>
      <c r="G1267">
        <v>1</v>
      </c>
      <c r="H1267">
        <v>53</v>
      </c>
      <c r="I1267">
        <f t="shared" si="19"/>
        <v>-53</v>
      </c>
      <c r="J1267">
        <f>IF(VLOOKUP(K1267,Master!$A$2:$C$5000,2,FALSE)=214,VLOOKUP(K1267,[1]Master0214!$A$2:$D$5000,4,FALSE),VLOOKUP(K1267,Master!$A$2:$C$5000,2,FALSE))</f>
        <v>221529</v>
      </c>
      <c r="K1267" t="s">
        <v>2823</v>
      </c>
      <c r="L1267" t="s">
        <v>133</v>
      </c>
      <c r="M1267" t="s">
        <v>126</v>
      </c>
      <c r="P1267">
        <v>1</v>
      </c>
      <c r="R1267" t="s">
        <v>6154</v>
      </c>
      <c r="S1267" t="s">
        <v>919</v>
      </c>
    </row>
    <row r="1268" spans="1:19" x14ac:dyDescent="0.25">
      <c r="A1268">
        <v>1</v>
      </c>
      <c r="B1268" t="s">
        <v>6152</v>
      </c>
      <c r="D1268" t="str">
        <f>IF(VLOOKUP(K1268,Master!$A$2:$C$5000,2,FALSE)=214,VLOOKUP(K1268,[1]Master0214!$A$2:$D$5000,3,FALSE),VLOOKUP(K1268,Master!$A$2:$C$5000,3,FALSE))</f>
        <v>ปรีชาพล กัณฑมูล</v>
      </c>
      <c r="E1268" t="s">
        <v>6155</v>
      </c>
      <c r="F1268">
        <v>100697</v>
      </c>
      <c r="G1268">
        <v>1</v>
      </c>
      <c r="H1268">
        <v>25</v>
      </c>
      <c r="I1268">
        <f t="shared" si="19"/>
        <v>-25</v>
      </c>
      <c r="J1268">
        <f>IF(VLOOKUP(K1268,Master!$A$2:$C$5000,2,FALSE)=214,VLOOKUP(K1268,[1]Master0214!$A$2:$D$5000,4,FALSE),VLOOKUP(K1268,Master!$A$2:$C$5000,2,FALSE))</f>
        <v>218088</v>
      </c>
      <c r="K1268" t="s">
        <v>2116</v>
      </c>
      <c r="L1268" t="s">
        <v>133</v>
      </c>
      <c r="M1268" t="s">
        <v>126</v>
      </c>
      <c r="P1268">
        <v>1</v>
      </c>
      <c r="R1268" t="s">
        <v>6156</v>
      </c>
      <c r="S1268" t="s">
        <v>919</v>
      </c>
    </row>
    <row r="1269" spans="1:19" x14ac:dyDescent="0.25">
      <c r="A1269">
        <v>1</v>
      </c>
      <c r="B1269" t="s">
        <v>6152</v>
      </c>
      <c r="D1269" t="str">
        <f>IF(VLOOKUP(K1269,Master!$A$2:$C$5000,2,FALSE)=214,VLOOKUP(K1269,[1]Master0214!$A$2:$D$5000,3,FALSE),VLOOKUP(K1269,Master!$A$2:$C$5000,3,FALSE))</f>
        <v>พูนทรัพย์ทรานสปอร์ต (2554)  หจก.</v>
      </c>
      <c r="E1269" t="s">
        <v>6157</v>
      </c>
      <c r="F1269">
        <v>100697</v>
      </c>
      <c r="G1269">
        <v>1</v>
      </c>
      <c r="H1269">
        <v>77</v>
      </c>
      <c r="I1269">
        <f t="shared" si="19"/>
        <v>-77</v>
      </c>
      <c r="J1269">
        <f>IF(VLOOKUP(K1269,Master!$A$2:$C$5000,2,FALSE)=214,VLOOKUP(K1269,[1]Master0214!$A$2:$D$5000,4,FALSE),VLOOKUP(K1269,Master!$A$2:$C$5000,2,FALSE))</f>
        <v>218819</v>
      </c>
      <c r="K1269" t="s">
        <v>2316</v>
      </c>
      <c r="L1269" t="s">
        <v>133</v>
      </c>
      <c r="M1269" t="s">
        <v>126</v>
      </c>
      <c r="P1269">
        <v>1</v>
      </c>
      <c r="R1269" t="s">
        <v>6158</v>
      </c>
      <c r="S1269" t="s">
        <v>919</v>
      </c>
    </row>
    <row r="1270" spans="1:19" x14ac:dyDescent="0.25">
      <c r="A1270">
        <v>1</v>
      </c>
      <c r="B1270" t="s">
        <v>6152</v>
      </c>
      <c r="D1270" t="str">
        <f>IF(VLOOKUP(K1270,Master!$A$2:$C$5000,2,FALSE)=214,VLOOKUP(K1270,[1]Master0214!$A$2:$D$5000,3,FALSE),VLOOKUP(K1270,Master!$A$2:$C$5000,3,FALSE))</f>
        <v>ปัทมาวรรณ แซ่ม้า</v>
      </c>
      <c r="E1270" t="s">
        <v>6159</v>
      </c>
      <c r="F1270">
        <v>100697</v>
      </c>
      <c r="G1270">
        <v>1</v>
      </c>
      <c r="H1270">
        <v>36</v>
      </c>
      <c r="I1270">
        <f t="shared" si="19"/>
        <v>-36</v>
      </c>
      <c r="J1270">
        <f>IF(VLOOKUP(K1270,Master!$A$2:$C$5000,2,FALSE)=214,VLOOKUP(K1270,[1]Master0214!$A$2:$D$5000,4,FALSE),VLOOKUP(K1270,Master!$A$2:$C$5000,2,FALSE))</f>
        <v>218177</v>
      </c>
      <c r="K1270" t="s">
        <v>1563</v>
      </c>
      <c r="L1270" t="s">
        <v>133</v>
      </c>
      <c r="M1270" t="s">
        <v>126</v>
      </c>
      <c r="P1270">
        <v>1</v>
      </c>
      <c r="R1270" t="s">
        <v>6160</v>
      </c>
      <c r="S1270" t="s">
        <v>919</v>
      </c>
    </row>
    <row r="1271" spans="1:19" x14ac:dyDescent="0.25">
      <c r="A1271">
        <v>1</v>
      </c>
      <c r="B1271" t="s">
        <v>6152</v>
      </c>
      <c r="D1271" t="str">
        <f>IF(VLOOKUP(K1271,Master!$A$2:$C$5000,2,FALSE)=214,VLOOKUP(K1271,[1]Master0214!$A$2:$D$5000,3,FALSE),VLOOKUP(K1271,Master!$A$2:$C$5000,3,FALSE))</f>
        <v>พูนทรัพย์ทรานสปอร์ต (2554)  หจก.</v>
      </c>
      <c r="E1271" t="s">
        <v>6161</v>
      </c>
      <c r="F1271">
        <v>100697</v>
      </c>
      <c r="G1271">
        <v>1</v>
      </c>
      <c r="H1271">
        <v>29</v>
      </c>
      <c r="I1271">
        <f t="shared" si="19"/>
        <v>-29</v>
      </c>
      <c r="J1271">
        <f>IF(VLOOKUP(K1271,Master!$A$2:$C$5000,2,FALSE)=214,VLOOKUP(K1271,[1]Master0214!$A$2:$D$5000,4,FALSE),VLOOKUP(K1271,Master!$A$2:$C$5000,2,FALSE))</f>
        <v>218819</v>
      </c>
      <c r="K1271" t="s">
        <v>2553</v>
      </c>
      <c r="L1271" t="s">
        <v>133</v>
      </c>
      <c r="M1271" t="s">
        <v>126</v>
      </c>
      <c r="P1271">
        <v>1</v>
      </c>
      <c r="R1271" t="s">
        <v>6162</v>
      </c>
      <c r="S1271" t="s">
        <v>919</v>
      </c>
    </row>
    <row r="1272" spans="1:19" x14ac:dyDescent="0.25">
      <c r="A1272">
        <v>1</v>
      </c>
      <c r="B1272" t="s">
        <v>6152</v>
      </c>
      <c r="D1272" t="str">
        <f>IF(VLOOKUP(K1272,Master!$A$2:$C$5000,2,FALSE)=214,VLOOKUP(K1272,[1]Master0214!$A$2:$D$5000,3,FALSE),VLOOKUP(K1272,Master!$A$2:$C$5000,3,FALSE))</f>
        <v>กิตติศักดิ์ นุ่นสป</v>
      </c>
      <c r="E1272" t="s">
        <v>6163</v>
      </c>
      <c r="F1272">
        <v>100697</v>
      </c>
      <c r="G1272">
        <v>1</v>
      </c>
      <c r="H1272">
        <v>50</v>
      </c>
      <c r="I1272">
        <f t="shared" si="19"/>
        <v>-50</v>
      </c>
      <c r="J1272">
        <f>IF(VLOOKUP(K1272,Master!$A$2:$C$5000,2,FALSE)=214,VLOOKUP(K1272,[1]Master0214!$A$2:$D$5000,4,FALSE),VLOOKUP(K1272,Master!$A$2:$C$5000,2,FALSE))</f>
        <v>221414</v>
      </c>
      <c r="K1272" t="s">
        <v>2023</v>
      </c>
      <c r="L1272" t="s">
        <v>133</v>
      </c>
      <c r="M1272" t="s">
        <v>126</v>
      </c>
      <c r="P1272">
        <v>1</v>
      </c>
      <c r="R1272" t="s">
        <v>6164</v>
      </c>
      <c r="S1272" t="s">
        <v>919</v>
      </c>
    </row>
    <row r="1273" spans="1:19" x14ac:dyDescent="0.25">
      <c r="A1273">
        <v>1</v>
      </c>
      <c r="B1273" t="s">
        <v>6152</v>
      </c>
      <c r="D1273" t="e">
        <f>IF(VLOOKUP(K1273,Master!$A$2:$C$5000,2,FALSE)=214,VLOOKUP(K1273,[1]Master0214!$A$2:$D$5000,3,FALSE),VLOOKUP(K1273,Master!$A$2:$C$5000,3,FALSE))</f>
        <v>#N/A</v>
      </c>
      <c r="E1273" t="s">
        <v>6165</v>
      </c>
      <c r="F1273">
        <v>100697</v>
      </c>
      <c r="G1273">
        <v>1</v>
      </c>
      <c r="H1273">
        <v>38</v>
      </c>
      <c r="I1273">
        <f t="shared" si="19"/>
        <v>-38</v>
      </c>
      <c r="J1273" t="e">
        <f>IF(VLOOKUP(K1273,Master!$A$2:$C$5000,2,FALSE)=214,VLOOKUP(K1273,[1]Master0214!$A$2:$D$5000,4,FALSE),VLOOKUP(K1273,Master!$A$2:$C$5000,2,FALSE))</f>
        <v>#N/A</v>
      </c>
      <c r="K1273" t="s">
        <v>3528</v>
      </c>
      <c r="L1273" t="s">
        <v>133</v>
      </c>
      <c r="M1273" t="s">
        <v>126</v>
      </c>
      <c r="P1273">
        <v>1</v>
      </c>
      <c r="R1273" t="s">
        <v>6166</v>
      </c>
      <c r="S1273" t="s">
        <v>919</v>
      </c>
    </row>
    <row r="1274" spans="1:19" x14ac:dyDescent="0.25">
      <c r="A1274">
        <v>1</v>
      </c>
      <c r="B1274" t="s">
        <v>6152</v>
      </c>
      <c r="D1274" t="str">
        <f>IF(VLOOKUP(K1274,Master!$A$2:$C$5000,2,FALSE)=214,VLOOKUP(K1274,[1]Master0214!$A$2:$D$5000,3,FALSE),VLOOKUP(K1274,Master!$A$2:$C$5000,3,FALSE))</f>
        <v>บจ.เชียงใหม่สไลด์ออน2020</v>
      </c>
      <c r="E1274" t="s">
        <v>6167</v>
      </c>
      <c r="F1274">
        <v>100697</v>
      </c>
      <c r="G1274">
        <v>1</v>
      </c>
      <c r="H1274">
        <v>80</v>
      </c>
      <c r="I1274">
        <f t="shared" si="19"/>
        <v>-80</v>
      </c>
      <c r="J1274">
        <f>IF(VLOOKUP(K1274,Master!$A$2:$C$5000,2,FALSE)=214,VLOOKUP(K1274,[1]Master0214!$A$2:$D$5000,4,FALSE),VLOOKUP(K1274,Master!$A$2:$C$5000,2,FALSE))</f>
        <v>218717</v>
      </c>
      <c r="K1274" t="s">
        <v>2096</v>
      </c>
      <c r="L1274" t="s">
        <v>133</v>
      </c>
      <c r="M1274" t="s">
        <v>126</v>
      </c>
      <c r="P1274">
        <v>1</v>
      </c>
      <c r="R1274" t="s">
        <v>6168</v>
      </c>
      <c r="S1274" t="s">
        <v>919</v>
      </c>
    </row>
    <row r="1275" spans="1:19" x14ac:dyDescent="0.25">
      <c r="A1275">
        <v>1</v>
      </c>
      <c r="B1275" t="s">
        <v>6152</v>
      </c>
      <c r="D1275" t="e">
        <f>IF(VLOOKUP(K1275,Master!$A$2:$C$5000,2,FALSE)=214,VLOOKUP(K1275,[1]Master0214!$A$2:$D$5000,3,FALSE),VLOOKUP(K1275,Master!$A$2:$C$5000,3,FALSE))</f>
        <v>#N/A</v>
      </c>
      <c r="E1275" t="s">
        <v>6169</v>
      </c>
      <c r="F1275">
        <v>100697</v>
      </c>
      <c r="G1275">
        <v>1</v>
      </c>
      <c r="H1275">
        <v>63.75</v>
      </c>
      <c r="I1275">
        <f t="shared" si="19"/>
        <v>-63.75</v>
      </c>
      <c r="J1275" t="e">
        <f>IF(VLOOKUP(K1275,Master!$A$2:$C$5000,2,FALSE)=214,VLOOKUP(K1275,[1]Master0214!$A$2:$D$5000,4,FALSE),VLOOKUP(K1275,Master!$A$2:$C$5000,2,FALSE))</f>
        <v>#N/A</v>
      </c>
      <c r="K1275" t="s">
        <v>3648</v>
      </c>
      <c r="L1275" t="s">
        <v>133</v>
      </c>
      <c r="M1275" t="s">
        <v>126</v>
      </c>
      <c r="P1275">
        <v>1</v>
      </c>
      <c r="R1275" t="s">
        <v>6170</v>
      </c>
      <c r="S1275" t="s">
        <v>919</v>
      </c>
    </row>
    <row r="1276" spans="1:19" x14ac:dyDescent="0.25">
      <c r="A1276">
        <v>1</v>
      </c>
      <c r="B1276" t="s">
        <v>6152</v>
      </c>
      <c r="D1276" t="str">
        <f>IF(VLOOKUP(K1276,Master!$A$2:$C$5000,2,FALSE)=214,VLOOKUP(K1276,[1]Master0214!$A$2:$D$5000,3,FALSE),VLOOKUP(K1276,Master!$A$2:$C$5000,3,FALSE))</f>
        <v>จารุวัฒน์ ใจสวัสดิ์</v>
      </c>
      <c r="E1276" t="s">
        <v>6171</v>
      </c>
      <c r="F1276">
        <v>100697</v>
      </c>
      <c r="G1276">
        <v>1</v>
      </c>
      <c r="H1276">
        <v>91</v>
      </c>
      <c r="I1276">
        <f t="shared" si="19"/>
        <v>-91</v>
      </c>
      <c r="J1276">
        <f>IF(VLOOKUP(K1276,Master!$A$2:$C$5000,2,FALSE)=214,VLOOKUP(K1276,[1]Master0214!$A$2:$D$5000,4,FALSE),VLOOKUP(K1276,Master!$A$2:$C$5000,2,FALSE))</f>
        <v>218849</v>
      </c>
      <c r="K1276" t="s">
        <v>163</v>
      </c>
      <c r="L1276" t="s">
        <v>133</v>
      </c>
      <c r="M1276" t="s">
        <v>126</v>
      </c>
      <c r="P1276">
        <v>1</v>
      </c>
      <c r="R1276" t="s">
        <v>6172</v>
      </c>
      <c r="S1276" t="s">
        <v>919</v>
      </c>
    </row>
    <row r="1277" spans="1:19" x14ac:dyDescent="0.25">
      <c r="A1277">
        <v>1</v>
      </c>
      <c r="B1277" t="s">
        <v>6152</v>
      </c>
      <c r="D1277" t="str">
        <f>IF(VLOOKUP(K1277,Master!$A$2:$C$5000,2,FALSE)=214,VLOOKUP(K1277,[1]Master0214!$A$2:$D$5000,3,FALSE),VLOOKUP(K1277,Master!$A$2:$C$5000,3,FALSE))</f>
        <v>นเรศ เพ็ชรทิม</v>
      </c>
      <c r="E1277" t="s">
        <v>6173</v>
      </c>
      <c r="F1277">
        <v>100697</v>
      </c>
      <c r="G1277">
        <v>1</v>
      </c>
      <c r="H1277">
        <v>57</v>
      </c>
      <c r="I1277">
        <f t="shared" si="19"/>
        <v>-57</v>
      </c>
      <c r="J1277">
        <f>IF(VLOOKUP(K1277,Master!$A$2:$C$5000,2,FALSE)=214,VLOOKUP(K1277,[1]Master0214!$A$2:$D$5000,4,FALSE),VLOOKUP(K1277,Master!$A$2:$C$5000,2,FALSE))</f>
        <v>217478</v>
      </c>
      <c r="K1277" t="s">
        <v>1733</v>
      </c>
      <c r="L1277" t="s">
        <v>133</v>
      </c>
      <c r="M1277" t="s">
        <v>126</v>
      </c>
      <c r="P1277">
        <v>1</v>
      </c>
      <c r="R1277" t="s">
        <v>6174</v>
      </c>
      <c r="S1277" t="s">
        <v>919</v>
      </c>
    </row>
    <row r="1278" spans="1:19" x14ac:dyDescent="0.25">
      <c r="A1278">
        <v>1</v>
      </c>
      <c r="B1278" t="s">
        <v>6152</v>
      </c>
      <c r="D1278" t="str">
        <f>IF(VLOOKUP(K1278,Master!$A$2:$C$5000,2,FALSE)=214,VLOOKUP(K1278,[1]Master0214!$A$2:$D$5000,3,FALSE),VLOOKUP(K1278,Master!$A$2:$C$5000,3,FALSE))</f>
        <v>นิกร บุญเรือง</v>
      </c>
      <c r="E1278" t="s">
        <v>6175</v>
      </c>
      <c r="F1278">
        <v>100697</v>
      </c>
      <c r="G1278">
        <v>1</v>
      </c>
      <c r="H1278">
        <v>83.5</v>
      </c>
      <c r="I1278">
        <f t="shared" si="19"/>
        <v>-83.5</v>
      </c>
      <c r="J1278">
        <f>IF(VLOOKUP(K1278,Master!$A$2:$C$5000,2,FALSE)=214,VLOOKUP(K1278,[1]Master0214!$A$2:$D$5000,4,FALSE),VLOOKUP(K1278,Master!$A$2:$C$5000,2,FALSE))</f>
        <v>218851</v>
      </c>
      <c r="K1278" t="s">
        <v>1748</v>
      </c>
      <c r="L1278" t="s">
        <v>133</v>
      </c>
      <c r="M1278" t="s">
        <v>126</v>
      </c>
      <c r="P1278">
        <v>1</v>
      </c>
      <c r="R1278" t="s">
        <v>6176</v>
      </c>
      <c r="S1278" t="s">
        <v>919</v>
      </c>
    </row>
    <row r="1279" spans="1:19" x14ac:dyDescent="0.25">
      <c r="A1279">
        <v>1</v>
      </c>
      <c r="B1279" t="s">
        <v>6152</v>
      </c>
      <c r="D1279" t="str">
        <f>IF(VLOOKUP(K1279,Master!$A$2:$C$5000,2,FALSE)=214,VLOOKUP(K1279,[1]Master0214!$A$2:$D$5000,3,FALSE),VLOOKUP(K1279,Master!$A$2:$C$5000,3,FALSE))</f>
        <v>มายา มาเยอะ</v>
      </c>
      <c r="E1279" t="s">
        <v>6177</v>
      </c>
      <c r="F1279">
        <v>100697</v>
      </c>
      <c r="G1279">
        <v>1</v>
      </c>
      <c r="H1279">
        <v>45</v>
      </c>
      <c r="I1279">
        <f t="shared" si="19"/>
        <v>-45</v>
      </c>
      <c r="J1279">
        <f>IF(VLOOKUP(K1279,Master!$A$2:$C$5000,2,FALSE)=214,VLOOKUP(K1279,[1]Master0214!$A$2:$D$5000,4,FALSE),VLOOKUP(K1279,Master!$A$2:$C$5000,2,FALSE))</f>
        <v>218852</v>
      </c>
      <c r="K1279" t="s">
        <v>1495</v>
      </c>
      <c r="L1279" t="s">
        <v>133</v>
      </c>
      <c r="M1279" t="s">
        <v>126</v>
      </c>
      <c r="P1279">
        <v>1</v>
      </c>
      <c r="R1279" t="s">
        <v>6178</v>
      </c>
      <c r="S1279" t="s">
        <v>919</v>
      </c>
    </row>
    <row r="1280" spans="1:19" x14ac:dyDescent="0.25">
      <c r="A1280">
        <v>1</v>
      </c>
      <c r="B1280" t="s">
        <v>6152</v>
      </c>
      <c r="D1280" t="str">
        <f>IF(VLOOKUP(K1280,Master!$A$2:$C$5000,2,FALSE)=214,VLOOKUP(K1280,[1]Master0214!$A$2:$D$5000,3,FALSE),VLOOKUP(K1280,Master!$A$2:$C$5000,3,FALSE))</f>
        <v>พูนทรัพย์ทรานสปอร์ต (2554)  หจก.</v>
      </c>
      <c r="E1280" t="s">
        <v>6179</v>
      </c>
      <c r="F1280">
        <v>100697</v>
      </c>
      <c r="G1280">
        <v>1</v>
      </c>
      <c r="H1280">
        <v>89</v>
      </c>
      <c r="I1280">
        <f t="shared" si="19"/>
        <v>-89</v>
      </c>
      <c r="J1280">
        <f>IF(VLOOKUP(K1280,Master!$A$2:$C$5000,2,FALSE)=214,VLOOKUP(K1280,[1]Master0214!$A$2:$D$5000,4,FALSE),VLOOKUP(K1280,Master!$A$2:$C$5000,2,FALSE))</f>
        <v>218819</v>
      </c>
      <c r="K1280" t="s">
        <v>2309</v>
      </c>
      <c r="L1280" t="s">
        <v>133</v>
      </c>
      <c r="M1280" t="s">
        <v>126</v>
      </c>
      <c r="P1280">
        <v>1</v>
      </c>
      <c r="R1280" t="s">
        <v>6180</v>
      </c>
      <c r="S1280" t="s">
        <v>919</v>
      </c>
    </row>
    <row r="1281" spans="1:19" x14ac:dyDescent="0.25">
      <c r="A1281">
        <v>1</v>
      </c>
      <c r="B1281" t="s">
        <v>6152</v>
      </c>
      <c r="D1281" t="e">
        <f>IF(VLOOKUP(K1281,Master!$A$2:$C$5000,2,FALSE)=214,VLOOKUP(K1281,[1]Master0214!$A$2:$D$5000,3,FALSE),VLOOKUP(K1281,Master!$A$2:$C$5000,3,FALSE))</f>
        <v>#N/A</v>
      </c>
      <c r="E1281" t="s">
        <v>6181</v>
      </c>
      <c r="F1281">
        <v>100697</v>
      </c>
      <c r="G1281">
        <v>1</v>
      </c>
      <c r="H1281">
        <v>95</v>
      </c>
      <c r="I1281">
        <f t="shared" si="19"/>
        <v>-95</v>
      </c>
      <c r="J1281" t="e">
        <f>IF(VLOOKUP(K1281,Master!$A$2:$C$5000,2,FALSE)=214,VLOOKUP(K1281,[1]Master0214!$A$2:$D$5000,4,FALSE),VLOOKUP(K1281,Master!$A$2:$C$5000,2,FALSE))</f>
        <v>#N/A</v>
      </c>
      <c r="K1281" t="s">
        <v>231</v>
      </c>
      <c r="L1281" t="s">
        <v>133</v>
      </c>
      <c r="M1281" t="s">
        <v>126</v>
      </c>
      <c r="P1281">
        <v>1</v>
      </c>
      <c r="R1281" t="s">
        <v>6182</v>
      </c>
      <c r="S1281" t="s">
        <v>919</v>
      </c>
    </row>
    <row r="1282" spans="1:19" x14ac:dyDescent="0.25">
      <c r="A1282">
        <v>1</v>
      </c>
      <c r="B1282" t="s">
        <v>6152</v>
      </c>
      <c r="D1282" t="str">
        <f>IF(VLOOKUP(K1282,Master!$A$2:$C$5000,2,FALSE)=214,VLOOKUP(K1282,[1]Master0214!$A$2:$D$5000,3,FALSE),VLOOKUP(K1282,Master!$A$2:$C$5000,3,FALSE))</f>
        <v>ทนงศักดิ์ วงศ์ประสิทธิ</v>
      </c>
      <c r="E1282" t="s">
        <v>6183</v>
      </c>
      <c r="F1282">
        <v>100697</v>
      </c>
      <c r="G1282">
        <v>1</v>
      </c>
      <c r="H1282">
        <v>17</v>
      </c>
      <c r="I1282">
        <f t="shared" ref="I1282:I1345" si="20">-H1282</f>
        <v>-17</v>
      </c>
      <c r="J1282">
        <f>IF(VLOOKUP(K1282,Master!$A$2:$C$5000,2,FALSE)=214,VLOOKUP(K1282,[1]Master0214!$A$2:$D$5000,4,FALSE),VLOOKUP(K1282,Master!$A$2:$C$5000,2,FALSE))</f>
        <v>219752</v>
      </c>
      <c r="K1282" t="s">
        <v>2297</v>
      </c>
      <c r="L1282" t="s">
        <v>133</v>
      </c>
      <c r="M1282" t="s">
        <v>126</v>
      </c>
      <c r="P1282">
        <v>1</v>
      </c>
      <c r="R1282" t="s">
        <v>6184</v>
      </c>
      <c r="S1282" t="s">
        <v>919</v>
      </c>
    </row>
    <row r="1283" spans="1:19" x14ac:dyDescent="0.25">
      <c r="A1283">
        <v>1</v>
      </c>
      <c r="B1283" t="s">
        <v>6152</v>
      </c>
      <c r="D1283" t="str">
        <f>IF(VLOOKUP(K1283,Master!$A$2:$C$5000,2,FALSE)=214,VLOOKUP(K1283,[1]Master0214!$A$2:$D$5000,3,FALSE),VLOOKUP(K1283,Master!$A$2:$C$5000,3,FALSE))</f>
        <v>กิตติคุณ ภักดี</v>
      </c>
      <c r="E1283" t="s">
        <v>6185</v>
      </c>
      <c r="F1283">
        <v>100697</v>
      </c>
      <c r="G1283">
        <v>1</v>
      </c>
      <c r="H1283">
        <v>17</v>
      </c>
      <c r="I1283">
        <f t="shared" si="20"/>
        <v>-17</v>
      </c>
      <c r="J1283">
        <f>IF(VLOOKUP(K1283,Master!$A$2:$C$5000,2,FALSE)=214,VLOOKUP(K1283,[1]Master0214!$A$2:$D$5000,4,FALSE),VLOOKUP(K1283,Master!$A$2:$C$5000,2,FALSE))</f>
        <v>220526</v>
      </c>
      <c r="K1283" t="s">
        <v>2536</v>
      </c>
      <c r="L1283" t="s">
        <v>133</v>
      </c>
      <c r="M1283" t="s">
        <v>126</v>
      </c>
      <c r="P1283">
        <v>1</v>
      </c>
      <c r="R1283" t="s">
        <v>6186</v>
      </c>
      <c r="S1283" t="s">
        <v>919</v>
      </c>
    </row>
    <row r="1284" spans="1:19" x14ac:dyDescent="0.25">
      <c r="A1284">
        <v>1</v>
      </c>
      <c r="B1284" t="s">
        <v>6152</v>
      </c>
      <c r="D1284" t="str">
        <f>IF(VLOOKUP(K1284,Master!$A$2:$C$5000,2,FALSE)=214,VLOOKUP(K1284,[1]Master0214!$A$2:$D$5000,3,FALSE),VLOOKUP(K1284,Master!$A$2:$C$5000,3,FALSE))</f>
        <v>มึแซ ดอนสกุลไพรขจี</v>
      </c>
      <c r="E1284" t="s">
        <v>6187</v>
      </c>
      <c r="F1284">
        <v>100697</v>
      </c>
      <c r="G1284">
        <v>1</v>
      </c>
      <c r="H1284">
        <v>17</v>
      </c>
      <c r="I1284">
        <f t="shared" si="20"/>
        <v>-17</v>
      </c>
      <c r="J1284">
        <f>IF(VLOOKUP(K1284,Master!$A$2:$C$5000,2,FALSE)=214,VLOOKUP(K1284,[1]Master0214!$A$2:$D$5000,4,FALSE),VLOOKUP(K1284,Master!$A$2:$C$5000,2,FALSE))</f>
        <v>220889</v>
      </c>
      <c r="K1284" t="s">
        <v>2537</v>
      </c>
      <c r="L1284" t="s">
        <v>133</v>
      </c>
      <c r="M1284" t="s">
        <v>126</v>
      </c>
      <c r="P1284">
        <v>1</v>
      </c>
      <c r="R1284" t="s">
        <v>6188</v>
      </c>
      <c r="S1284" t="s">
        <v>919</v>
      </c>
    </row>
    <row r="1285" spans="1:19" x14ac:dyDescent="0.25">
      <c r="A1285">
        <v>1</v>
      </c>
      <c r="B1285" t="s">
        <v>6152</v>
      </c>
      <c r="D1285" t="str">
        <f>IF(VLOOKUP(K1285,Master!$A$2:$C$5000,2,FALSE)=214,VLOOKUP(K1285,[1]Master0214!$A$2:$D$5000,3,FALSE),VLOOKUP(K1285,Master!$A$2:$C$5000,3,FALSE))</f>
        <v>เทพสุโท หจก.</v>
      </c>
      <c r="E1285" t="s">
        <v>6189</v>
      </c>
      <c r="F1285">
        <v>100697</v>
      </c>
      <c r="G1285">
        <v>1</v>
      </c>
      <c r="H1285">
        <v>44</v>
      </c>
      <c r="I1285">
        <f t="shared" si="20"/>
        <v>-44</v>
      </c>
      <c r="J1285">
        <f>IF(VLOOKUP(K1285,Master!$A$2:$C$5000,2,FALSE)=214,VLOOKUP(K1285,[1]Master0214!$A$2:$D$5000,4,FALSE),VLOOKUP(K1285,Master!$A$2:$C$5000,2,FALSE))</f>
        <v>217827</v>
      </c>
      <c r="K1285" t="s">
        <v>2310</v>
      </c>
      <c r="L1285" t="s">
        <v>133</v>
      </c>
      <c r="M1285" t="s">
        <v>126</v>
      </c>
      <c r="P1285">
        <v>1</v>
      </c>
      <c r="R1285" t="s">
        <v>6190</v>
      </c>
      <c r="S1285" t="s">
        <v>919</v>
      </c>
    </row>
    <row r="1286" spans="1:19" x14ac:dyDescent="0.25">
      <c r="A1286">
        <v>1</v>
      </c>
      <c r="B1286" t="s">
        <v>6152</v>
      </c>
      <c r="D1286" t="str">
        <f>IF(VLOOKUP(K1286,Master!$A$2:$C$5000,2,FALSE)=214,VLOOKUP(K1286,[1]Master0214!$A$2:$D$5000,3,FALSE),VLOOKUP(K1286,Master!$A$2:$C$5000,3,FALSE))</f>
        <v>พงษ์ศิริชัย บจก.</v>
      </c>
      <c r="E1286" t="s">
        <v>6191</v>
      </c>
      <c r="F1286">
        <v>100697</v>
      </c>
      <c r="G1286">
        <v>1</v>
      </c>
      <c r="H1286">
        <v>57</v>
      </c>
      <c r="I1286">
        <f t="shared" si="20"/>
        <v>-57</v>
      </c>
      <c r="J1286">
        <f>IF(VLOOKUP(K1286,Master!$A$2:$C$5000,2,FALSE)=214,VLOOKUP(K1286,[1]Master0214!$A$2:$D$5000,4,FALSE),VLOOKUP(K1286,Master!$A$2:$C$5000,2,FALSE))</f>
        <v>218157</v>
      </c>
      <c r="K1286" t="s">
        <v>2354</v>
      </c>
      <c r="L1286" t="s">
        <v>317</v>
      </c>
      <c r="M1286" t="s">
        <v>126</v>
      </c>
      <c r="P1286">
        <v>1</v>
      </c>
      <c r="R1286" t="s">
        <v>6192</v>
      </c>
      <c r="S1286" t="s">
        <v>919</v>
      </c>
    </row>
    <row r="1287" spans="1:19" x14ac:dyDescent="0.25">
      <c r="A1287">
        <v>1</v>
      </c>
      <c r="B1287" t="s">
        <v>6152</v>
      </c>
      <c r="D1287" t="str">
        <f>IF(VLOOKUP(K1287,Master!$A$2:$C$5000,2,FALSE)=214,VLOOKUP(K1287,[1]Master0214!$A$2:$D$5000,3,FALSE),VLOOKUP(K1287,Master!$A$2:$C$5000,3,FALSE))</f>
        <v>เทพสุโท หจก.</v>
      </c>
      <c r="E1287" t="s">
        <v>6193</v>
      </c>
      <c r="F1287">
        <v>100697</v>
      </c>
      <c r="G1287">
        <v>1</v>
      </c>
      <c r="H1287">
        <v>17</v>
      </c>
      <c r="I1287">
        <f t="shared" si="20"/>
        <v>-17</v>
      </c>
      <c r="J1287">
        <f>IF(VLOOKUP(K1287,Master!$A$2:$C$5000,2,FALSE)=214,VLOOKUP(K1287,[1]Master0214!$A$2:$D$5000,4,FALSE),VLOOKUP(K1287,Master!$A$2:$C$5000,2,FALSE))</f>
        <v>217827</v>
      </c>
      <c r="K1287" t="s">
        <v>2334</v>
      </c>
      <c r="L1287" t="s">
        <v>133</v>
      </c>
      <c r="M1287" t="s">
        <v>126</v>
      </c>
      <c r="P1287">
        <v>1</v>
      </c>
      <c r="R1287" t="s">
        <v>6194</v>
      </c>
      <c r="S1287" t="s">
        <v>919</v>
      </c>
    </row>
    <row r="1288" spans="1:19" x14ac:dyDescent="0.25">
      <c r="A1288">
        <v>1</v>
      </c>
      <c r="B1288" t="s">
        <v>6152</v>
      </c>
      <c r="D1288" t="str">
        <f>IF(VLOOKUP(K1288,Master!$A$2:$C$5000,2,FALSE)=214,VLOOKUP(K1288,[1]Master0214!$A$2:$D$5000,3,FALSE),VLOOKUP(K1288,Master!$A$2:$C$5000,3,FALSE))</f>
        <v>เรืองฤทธิ์ ฤทธิไตรภพ</v>
      </c>
      <c r="E1288" t="s">
        <v>6195</v>
      </c>
      <c r="F1288">
        <v>100697</v>
      </c>
      <c r="G1288">
        <v>1</v>
      </c>
      <c r="H1288">
        <v>29</v>
      </c>
      <c r="I1288">
        <f t="shared" si="20"/>
        <v>-29</v>
      </c>
      <c r="J1288">
        <f>IF(VLOOKUP(K1288,Master!$A$2:$C$5000,2,FALSE)=214,VLOOKUP(K1288,[1]Master0214!$A$2:$D$5000,4,FALSE),VLOOKUP(K1288,Master!$A$2:$C$5000,2,FALSE))</f>
        <v>218168</v>
      </c>
      <c r="K1288" t="s">
        <v>1552</v>
      </c>
      <c r="L1288" t="s">
        <v>133</v>
      </c>
      <c r="M1288" t="s">
        <v>126</v>
      </c>
      <c r="P1288">
        <v>1</v>
      </c>
      <c r="R1288" t="s">
        <v>6196</v>
      </c>
      <c r="S1288" t="s">
        <v>919</v>
      </c>
    </row>
    <row r="1289" spans="1:19" x14ac:dyDescent="0.25">
      <c r="A1289">
        <v>1</v>
      </c>
      <c r="B1289" t="s">
        <v>6152</v>
      </c>
      <c r="D1289" t="str">
        <f>IF(VLOOKUP(K1289,Master!$A$2:$C$5000,2,FALSE)=214,VLOOKUP(K1289,[1]Master0214!$A$2:$D$5000,3,FALSE),VLOOKUP(K1289,Master!$A$2:$C$5000,3,FALSE))</f>
        <v>สังวร สงสัย</v>
      </c>
      <c r="E1289" t="s">
        <v>6197</v>
      </c>
      <c r="F1289">
        <v>100697</v>
      </c>
      <c r="G1289">
        <v>1</v>
      </c>
      <c r="H1289">
        <v>47.01</v>
      </c>
      <c r="I1289">
        <f t="shared" si="20"/>
        <v>-47.01</v>
      </c>
      <c r="J1289">
        <f>IF(VLOOKUP(K1289,Master!$A$2:$C$5000,2,FALSE)=214,VLOOKUP(K1289,[1]Master0214!$A$2:$D$5000,4,FALSE),VLOOKUP(K1289,Master!$A$2:$C$5000,2,FALSE))</f>
        <v>218108</v>
      </c>
      <c r="K1289" t="s">
        <v>1581</v>
      </c>
      <c r="L1289" t="s">
        <v>317</v>
      </c>
      <c r="M1289" t="s">
        <v>126</v>
      </c>
      <c r="P1289">
        <v>1</v>
      </c>
      <c r="R1289" t="s">
        <v>6198</v>
      </c>
      <c r="S1289" t="s">
        <v>919</v>
      </c>
    </row>
    <row r="1290" spans="1:19" x14ac:dyDescent="0.25">
      <c r="A1290">
        <v>1</v>
      </c>
      <c r="B1290" t="s">
        <v>6152</v>
      </c>
      <c r="D1290" t="str">
        <f>IF(VLOOKUP(K1290,Master!$A$2:$C$5000,2,FALSE)=214,VLOOKUP(K1290,[1]Master0214!$A$2:$D$5000,3,FALSE),VLOOKUP(K1290,Master!$A$2:$C$5000,3,FALSE))</f>
        <v>กัญญาณัฐ ท้าวแปง</v>
      </c>
      <c r="E1290" t="s">
        <v>6199</v>
      </c>
      <c r="F1290">
        <v>100697</v>
      </c>
      <c r="G1290">
        <v>1</v>
      </c>
      <c r="H1290">
        <v>61</v>
      </c>
      <c r="I1290">
        <f t="shared" si="20"/>
        <v>-61</v>
      </c>
      <c r="J1290">
        <f>IF(VLOOKUP(K1290,Master!$A$2:$C$5000,2,FALSE)=214,VLOOKUP(K1290,[1]Master0214!$A$2:$D$5000,4,FALSE),VLOOKUP(K1290,Master!$A$2:$C$5000,2,FALSE))</f>
        <v>218721</v>
      </c>
      <c r="K1290" t="s">
        <v>2021</v>
      </c>
      <c r="L1290" t="s">
        <v>133</v>
      </c>
      <c r="M1290" t="s">
        <v>126</v>
      </c>
      <c r="P1290">
        <v>1</v>
      </c>
      <c r="R1290" t="s">
        <v>6200</v>
      </c>
      <c r="S1290" t="s">
        <v>919</v>
      </c>
    </row>
    <row r="1291" spans="1:19" x14ac:dyDescent="0.25">
      <c r="A1291">
        <v>1</v>
      </c>
      <c r="B1291" t="s">
        <v>6152</v>
      </c>
      <c r="D1291" t="str">
        <f>IF(VLOOKUP(K1291,Master!$A$2:$C$5000,2,FALSE)=214,VLOOKUP(K1291,[1]Master0214!$A$2:$D$5000,3,FALSE),VLOOKUP(K1291,Master!$A$2:$C$5000,3,FALSE))</f>
        <v>สังวร สงสัย</v>
      </c>
      <c r="E1291" t="s">
        <v>6201</v>
      </c>
      <c r="F1291">
        <v>100697</v>
      </c>
      <c r="G1291">
        <v>1</v>
      </c>
      <c r="H1291">
        <v>25</v>
      </c>
      <c r="I1291">
        <f t="shared" si="20"/>
        <v>-25</v>
      </c>
      <c r="J1291">
        <f>IF(VLOOKUP(K1291,Master!$A$2:$C$5000,2,FALSE)=214,VLOOKUP(K1291,[1]Master0214!$A$2:$D$5000,4,FALSE),VLOOKUP(K1291,Master!$A$2:$C$5000,2,FALSE))</f>
        <v>218108</v>
      </c>
      <c r="K1291" t="s">
        <v>1540</v>
      </c>
      <c r="L1291" t="s">
        <v>317</v>
      </c>
      <c r="M1291" t="s">
        <v>126</v>
      </c>
      <c r="P1291">
        <v>1</v>
      </c>
      <c r="R1291" t="s">
        <v>6202</v>
      </c>
      <c r="S1291" t="s">
        <v>919</v>
      </c>
    </row>
    <row r="1292" spans="1:19" x14ac:dyDescent="0.25">
      <c r="A1292">
        <v>1</v>
      </c>
      <c r="B1292" t="s">
        <v>6152</v>
      </c>
      <c r="D1292" t="e">
        <f>IF(VLOOKUP(K1292,Master!$A$2:$C$5000,2,FALSE)=214,VLOOKUP(K1292,[1]Master0214!$A$2:$D$5000,3,FALSE),VLOOKUP(K1292,Master!$A$2:$C$5000,3,FALSE))</f>
        <v>#N/A</v>
      </c>
      <c r="E1292" t="s">
        <v>6203</v>
      </c>
      <c r="F1292">
        <v>100697</v>
      </c>
      <c r="G1292">
        <v>1</v>
      </c>
      <c r="H1292">
        <v>31</v>
      </c>
      <c r="I1292">
        <f t="shared" si="20"/>
        <v>-31</v>
      </c>
      <c r="J1292" t="e">
        <f>IF(VLOOKUP(K1292,Master!$A$2:$C$5000,2,FALSE)=214,VLOOKUP(K1292,[1]Master0214!$A$2:$D$5000,4,FALSE),VLOOKUP(K1292,Master!$A$2:$C$5000,2,FALSE))</f>
        <v>#N/A</v>
      </c>
      <c r="K1292" t="s">
        <v>3594</v>
      </c>
      <c r="L1292" t="s">
        <v>133</v>
      </c>
      <c r="M1292" t="s">
        <v>126</v>
      </c>
      <c r="P1292">
        <v>1</v>
      </c>
      <c r="R1292" t="s">
        <v>6204</v>
      </c>
      <c r="S1292" t="s">
        <v>919</v>
      </c>
    </row>
    <row r="1293" spans="1:19" x14ac:dyDescent="0.25">
      <c r="A1293">
        <v>1</v>
      </c>
      <c r="B1293" t="s">
        <v>6152</v>
      </c>
      <c r="D1293" t="str">
        <f>IF(VLOOKUP(K1293,Master!$A$2:$C$5000,2,FALSE)=214,VLOOKUP(K1293,[1]Master0214!$A$2:$D$5000,3,FALSE),VLOOKUP(K1293,Master!$A$2:$C$5000,3,FALSE))</f>
        <v>เทพสุโท หจก.</v>
      </c>
      <c r="E1293" t="s">
        <v>6205</v>
      </c>
      <c r="F1293">
        <v>100697</v>
      </c>
      <c r="G1293">
        <v>1</v>
      </c>
      <c r="H1293">
        <v>20</v>
      </c>
      <c r="I1293">
        <f t="shared" si="20"/>
        <v>-20</v>
      </c>
      <c r="J1293">
        <f>IF(VLOOKUP(K1293,Master!$A$2:$C$5000,2,FALSE)=214,VLOOKUP(K1293,[1]Master0214!$A$2:$D$5000,4,FALSE),VLOOKUP(K1293,Master!$A$2:$C$5000,2,FALSE))</f>
        <v>217827</v>
      </c>
      <c r="K1293" t="s">
        <v>2165</v>
      </c>
      <c r="L1293" t="s">
        <v>133</v>
      </c>
      <c r="M1293" t="s">
        <v>126</v>
      </c>
      <c r="P1293">
        <v>1</v>
      </c>
      <c r="R1293" t="s">
        <v>6206</v>
      </c>
      <c r="S1293" t="s">
        <v>919</v>
      </c>
    </row>
    <row r="1294" spans="1:19" x14ac:dyDescent="0.25">
      <c r="A1294">
        <v>1</v>
      </c>
      <c r="B1294" t="s">
        <v>6152</v>
      </c>
      <c r="D1294" t="str">
        <f>IF(VLOOKUP(K1294,Master!$A$2:$C$5000,2,FALSE)=214,VLOOKUP(K1294,[1]Master0214!$A$2:$D$5000,3,FALSE),VLOOKUP(K1294,Master!$A$2:$C$5000,3,FALSE))</f>
        <v>ภานุ จิรวัจนกุล</v>
      </c>
      <c r="E1294" t="s">
        <v>6207</v>
      </c>
      <c r="F1294">
        <v>100697</v>
      </c>
      <c r="G1294">
        <v>1</v>
      </c>
      <c r="H1294">
        <v>43</v>
      </c>
      <c r="I1294">
        <f t="shared" si="20"/>
        <v>-43</v>
      </c>
      <c r="J1294">
        <f>IF(VLOOKUP(K1294,Master!$A$2:$C$5000,2,FALSE)=214,VLOOKUP(K1294,[1]Master0214!$A$2:$D$5000,4,FALSE),VLOOKUP(K1294,Master!$A$2:$C$5000,2,FALSE))</f>
        <v>218165</v>
      </c>
      <c r="K1294" t="s">
        <v>1667</v>
      </c>
      <c r="L1294" t="s">
        <v>133</v>
      </c>
      <c r="M1294" t="s">
        <v>126</v>
      </c>
      <c r="P1294">
        <v>1</v>
      </c>
      <c r="R1294" t="s">
        <v>6208</v>
      </c>
      <c r="S1294" t="s">
        <v>919</v>
      </c>
    </row>
    <row r="1295" spans="1:19" x14ac:dyDescent="0.25">
      <c r="A1295">
        <v>1</v>
      </c>
      <c r="B1295" t="s">
        <v>6152</v>
      </c>
      <c r="D1295" t="str">
        <f>IF(VLOOKUP(K1295,Master!$A$2:$C$5000,2,FALSE)=214,VLOOKUP(K1295,[1]Master0214!$A$2:$D$5000,3,FALSE),VLOOKUP(K1295,Master!$A$2:$C$5000,3,FALSE))</f>
        <v>เทพสุโท หจก.</v>
      </c>
      <c r="E1295" t="s">
        <v>6209</v>
      </c>
      <c r="F1295">
        <v>100697</v>
      </c>
      <c r="G1295">
        <v>1</v>
      </c>
      <c r="H1295">
        <v>31</v>
      </c>
      <c r="I1295">
        <f t="shared" si="20"/>
        <v>-31</v>
      </c>
      <c r="J1295">
        <f>IF(VLOOKUP(K1295,Master!$A$2:$C$5000,2,FALSE)=214,VLOOKUP(K1295,[1]Master0214!$A$2:$D$5000,4,FALSE),VLOOKUP(K1295,Master!$A$2:$C$5000,2,FALSE))</f>
        <v>217827</v>
      </c>
      <c r="K1295" t="s">
        <v>2163</v>
      </c>
      <c r="L1295" t="s">
        <v>133</v>
      </c>
      <c r="M1295" t="s">
        <v>126</v>
      </c>
      <c r="P1295">
        <v>1</v>
      </c>
      <c r="R1295" t="s">
        <v>6210</v>
      </c>
      <c r="S1295" t="s">
        <v>919</v>
      </c>
    </row>
    <row r="1296" spans="1:19" x14ac:dyDescent="0.25">
      <c r="A1296">
        <v>1</v>
      </c>
      <c r="B1296" t="s">
        <v>6152</v>
      </c>
      <c r="D1296" t="str">
        <f>IF(VLOOKUP(K1296,Master!$A$2:$C$5000,2,FALSE)=214,VLOOKUP(K1296,[1]Master0214!$A$2:$D$5000,3,FALSE),VLOOKUP(K1296,Master!$A$2:$C$5000,3,FALSE))</f>
        <v>เทพสุโท หจก.</v>
      </c>
      <c r="E1296" t="s">
        <v>6211</v>
      </c>
      <c r="F1296">
        <v>100697</v>
      </c>
      <c r="G1296">
        <v>1</v>
      </c>
      <c r="H1296">
        <v>18</v>
      </c>
      <c r="I1296">
        <f t="shared" si="20"/>
        <v>-18</v>
      </c>
      <c r="J1296">
        <f>IF(VLOOKUP(K1296,Master!$A$2:$C$5000,2,FALSE)=214,VLOOKUP(K1296,[1]Master0214!$A$2:$D$5000,4,FALSE),VLOOKUP(K1296,Master!$A$2:$C$5000,2,FALSE))</f>
        <v>217827</v>
      </c>
      <c r="K1296" t="s">
        <v>1968</v>
      </c>
      <c r="L1296" t="s">
        <v>133</v>
      </c>
      <c r="M1296" t="s">
        <v>126</v>
      </c>
      <c r="P1296">
        <v>1</v>
      </c>
      <c r="R1296" t="s">
        <v>6212</v>
      </c>
      <c r="S1296" t="s">
        <v>919</v>
      </c>
    </row>
    <row r="1297" spans="1:19" x14ac:dyDescent="0.25">
      <c r="A1297">
        <v>1</v>
      </c>
      <c r="B1297" t="s">
        <v>6152</v>
      </c>
      <c r="D1297" t="str">
        <f>IF(VLOOKUP(K1297,Master!$A$2:$C$5000,2,FALSE)=214,VLOOKUP(K1297,[1]Master0214!$A$2:$D$5000,3,FALSE),VLOOKUP(K1297,Master!$A$2:$C$5000,3,FALSE))</f>
        <v>พูนทรัพย์ทรานสปอร์ต (2554)  หจก.</v>
      </c>
      <c r="E1297" t="s">
        <v>6213</v>
      </c>
      <c r="F1297">
        <v>100697</v>
      </c>
      <c r="G1297">
        <v>1</v>
      </c>
      <c r="H1297">
        <v>50</v>
      </c>
      <c r="I1297">
        <f t="shared" si="20"/>
        <v>-50</v>
      </c>
      <c r="J1297">
        <f>IF(VLOOKUP(K1297,Master!$A$2:$C$5000,2,FALSE)=214,VLOOKUP(K1297,[1]Master0214!$A$2:$D$5000,4,FALSE),VLOOKUP(K1297,Master!$A$2:$C$5000,2,FALSE))</f>
        <v>218819</v>
      </c>
      <c r="K1297" t="s">
        <v>2311</v>
      </c>
      <c r="L1297" t="s">
        <v>133</v>
      </c>
      <c r="M1297" t="s">
        <v>126</v>
      </c>
      <c r="P1297">
        <v>1</v>
      </c>
      <c r="R1297" t="s">
        <v>6214</v>
      </c>
      <c r="S1297" t="s">
        <v>919</v>
      </c>
    </row>
    <row r="1298" spans="1:19" x14ac:dyDescent="0.25">
      <c r="A1298">
        <v>1</v>
      </c>
      <c r="B1298" t="s">
        <v>6152</v>
      </c>
      <c r="D1298" t="e">
        <f>IF(VLOOKUP(K1298,Master!$A$2:$C$5000,2,FALSE)=214,VLOOKUP(K1298,[1]Master0214!$A$2:$D$5000,3,FALSE),VLOOKUP(K1298,Master!$A$2:$C$5000,3,FALSE))</f>
        <v>#N/A</v>
      </c>
      <c r="E1298" t="s">
        <v>6215</v>
      </c>
      <c r="F1298">
        <v>100697</v>
      </c>
      <c r="G1298">
        <v>1</v>
      </c>
      <c r="H1298">
        <v>73</v>
      </c>
      <c r="I1298">
        <f t="shared" si="20"/>
        <v>-73</v>
      </c>
      <c r="J1298" t="e">
        <f>IF(VLOOKUP(K1298,Master!$A$2:$C$5000,2,FALSE)=214,VLOOKUP(K1298,[1]Master0214!$A$2:$D$5000,4,FALSE),VLOOKUP(K1298,Master!$A$2:$C$5000,2,FALSE))</f>
        <v>#N/A</v>
      </c>
      <c r="K1298" t="s">
        <v>3535</v>
      </c>
      <c r="L1298" t="s">
        <v>133</v>
      </c>
      <c r="M1298" t="s">
        <v>126</v>
      </c>
      <c r="P1298">
        <v>1</v>
      </c>
      <c r="R1298" t="s">
        <v>6216</v>
      </c>
      <c r="S1298" t="s">
        <v>919</v>
      </c>
    </row>
    <row r="1299" spans="1:19" x14ac:dyDescent="0.25">
      <c r="A1299">
        <v>1</v>
      </c>
      <c r="B1299" t="s">
        <v>6152</v>
      </c>
      <c r="D1299" t="e">
        <f>IF(VLOOKUP(K1299,Master!$A$2:$C$5000,2,FALSE)=214,VLOOKUP(K1299,[1]Master0214!$A$2:$D$5000,3,FALSE),VLOOKUP(K1299,Master!$A$2:$C$5000,3,FALSE))</f>
        <v>#N/A</v>
      </c>
      <c r="E1299" t="s">
        <v>6217</v>
      </c>
      <c r="F1299">
        <v>100697</v>
      </c>
      <c r="G1299">
        <v>1</v>
      </c>
      <c r="H1299">
        <v>17</v>
      </c>
      <c r="I1299">
        <f t="shared" si="20"/>
        <v>-17</v>
      </c>
      <c r="J1299" t="e">
        <f>IF(VLOOKUP(K1299,Master!$A$2:$C$5000,2,FALSE)=214,VLOOKUP(K1299,[1]Master0214!$A$2:$D$5000,4,FALSE),VLOOKUP(K1299,Master!$A$2:$C$5000,2,FALSE))</f>
        <v>#N/A</v>
      </c>
      <c r="K1299" t="s">
        <v>2115</v>
      </c>
      <c r="L1299" t="s">
        <v>317</v>
      </c>
      <c r="M1299" t="s">
        <v>126</v>
      </c>
      <c r="P1299">
        <v>1</v>
      </c>
      <c r="R1299" t="s">
        <v>6218</v>
      </c>
      <c r="S1299" t="s">
        <v>919</v>
      </c>
    </row>
    <row r="1300" spans="1:19" x14ac:dyDescent="0.25">
      <c r="A1300">
        <v>1</v>
      </c>
      <c r="B1300" t="s">
        <v>6152</v>
      </c>
      <c r="D1300" t="str">
        <f>IF(VLOOKUP(K1300,Master!$A$2:$C$5000,2,FALSE)=214,VLOOKUP(K1300,[1]Master0214!$A$2:$D$5000,3,FALSE),VLOOKUP(K1300,Master!$A$2:$C$5000,3,FALSE))</f>
        <v>พูนทรัพย์ทรานสปอร์ต (2554)  หจก.</v>
      </c>
      <c r="E1300" t="s">
        <v>6219</v>
      </c>
      <c r="F1300">
        <v>100697</v>
      </c>
      <c r="G1300">
        <v>1</v>
      </c>
      <c r="H1300">
        <v>128.5</v>
      </c>
      <c r="I1300">
        <f t="shared" si="20"/>
        <v>-128.5</v>
      </c>
      <c r="J1300">
        <f>IF(VLOOKUP(K1300,Master!$A$2:$C$5000,2,FALSE)=214,VLOOKUP(K1300,[1]Master0214!$A$2:$D$5000,4,FALSE),VLOOKUP(K1300,Master!$A$2:$C$5000,2,FALSE))</f>
        <v>218819</v>
      </c>
      <c r="K1300" t="s">
        <v>2095</v>
      </c>
      <c r="L1300" t="s">
        <v>133</v>
      </c>
      <c r="M1300" t="s">
        <v>126</v>
      </c>
      <c r="P1300">
        <v>1</v>
      </c>
      <c r="R1300" t="s">
        <v>6220</v>
      </c>
      <c r="S1300" t="s">
        <v>919</v>
      </c>
    </row>
    <row r="1301" spans="1:19" x14ac:dyDescent="0.25">
      <c r="A1301">
        <v>1</v>
      </c>
      <c r="B1301" t="s">
        <v>6152</v>
      </c>
      <c r="D1301" t="str">
        <f>IF(VLOOKUP(K1301,Master!$A$2:$C$5000,2,FALSE)=214,VLOOKUP(K1301,[1]Master0214!$A$2:$D$5000,3,FALSE),VLOOKUP(K1301,Master!$A$2:$C$5000,3,FALSE))</f>
        <v>อาภรณ์ สุดสาย</v>
      </c>
      <c r="E1301" t="s">
        <v>6221</v>
      </c>
      <c r="F1301">
        <v>100697</v>
      </c>
      <c r="G1301">
        <v>1</v>
      </c>
      <c r="H1301">
        <v>12</v>
      </c>
      <c r="I1301">
        <f t="shared" si="20"/>
        <v>-12</v>
      </c>
      <c r="J1301">
        <f>IF(VLOOKUP(K1301,Master!$A$2:$C$5000,2,FALSE)=214,VLOOKUP(K1301,[1]Master0214!$A$2:$D$5000,4,FALSE),VLOOKUP(K1301,Master!$A$2:$C$5000,2,FALSE))</f>
        <v>219350</v>
      </c>
      <c r="K1301" t="s">
        <v>2097</v>
      </c>
      <c r="L1301" t="s">
        <v>133</v>
      </c>
      <c r="M1301" t="s">
        <v>126</v>
      </c>
      <c r="P1301">
        <v>1</v>
      </c>
      <c r="R1301" t="s">
        <v>6222</v>
      </c>
      <c r="S1301" t="s">
        <v>919</v>
      </c>
    </row>
    <row r="1302" spans="1:19" x14ac:dyDescent="0.25">
      <c r="A1302">
        <v>1</v>
      </c>
      <c r="B1302" t="s">
        <v>6152</v>
      </c>
      <c r="D1302" t="str">
        <f>IF(VLOOKUP(K1302,Master!$A$2:$C$5000,2,FALSE)=214,VLOOKUP(K1302,[1]Master0214!$A$2:$D$5000,3,FALSE),VLOOKUP(K1302,Master!$A$2:$C$5000,3,FALSE))</f>
        <v>พงศกรณ์ ทับทิมศรี</v>
      </c>
      <c r="E1302" t="s">
        <v>6223</v>
      </c>
      <c r="F1302">
        <v>100697</v>
      </c>
      <c r="G1302">
        <v>1</v>
      </c>
      <c r="H1302">
        <v>55</v>
      </c>
      <c r="I1302">
        <f t="shared" si="20"/>
        <v>-55</v>
      </c>
      <c r="J1302">
        <f>IF(VLOOKUP(K1302,Master!$A$2:$C$5000,2,FALSE)=214,VLOOKUP(K1302,[1]Master0214!$A$2:$D$5000,4,FALSE),VLOOKUP(K1302,Master!$A$2:$C$5000,2,FALSE))</f>
        <v>218194</v>
      </c>
      <c r="K1302" t="s">
        <v>1949</v>
      </c>
      <c r="L1302" t="s">
        <v>133</v>
      </c>
      <c r="M1302" t="s">
        <v>126</v>
      </c>
      <c r="P1302">
        <v>1</v>
      </c>
      <c r="R1302" t="s">
        <v>6224</v>
      </c>
      <c r="S1302" t="s">
        <v>919</v>
      </c>
    </row>
    <row r="1303" spans="1:19" x14ac:dyDescent="0.25">
      <c r="A1303">
        <v>1</v>
      </c>
      <c r="B1303" t="s">
        <v>6152</v>
      </c>
      <c r="D1303" t="str">
        <f>IF(VLOOKUP(K1303,Master!$A$2:$C$5000,2,FALSE)=214,VLOOKUP(K1303,[1]Master0214!$A$2:$D$5000,3,FALSE),VLOOKUP(K1303,Master!$A$2:$C$5000,3,FALSE))</f>
        <v>เกียรติศักดิ์ บุญเพิ่มพูน</v>
      </c>
      <c r="E1303" t="s">
        <v>6225</v>
      </c>
      <c r="F1303">
        <v>100697</v>
      </c>
      <c r="G1303">
        <v>1</v>
      </c>
      <c r="H1303">
        <v>18</v>
      </c>
      <c r="I1303">
        <f t="shared" si="20"/>
        <v>-18</v>
      </c>
      <c r="J1303">
        <f>IF(VLOOKUP(K1303,Master!$A$2:$C$5000,2,FALSE)=214,VLOOKUP(K1303,[1]Master0214!$A$2:$D$5000,4,FALSE),VLOOKUP(K1303,Master!$A$2:$C$5000,2,FALSE))</f>
        <v>218078</v>
      </c>
      <c r="K1303" t="s">
        <v>2585</v>
      </c>
      <c r="L1303" t="s">
        <v>133</v>
      </c>
      <c r="M1303" t="s">
        <v>126</v>
      </c>
      <c r="P1303">
        <v>1</v>
      </c>
      <c r="R1303" t="s">
        <v>6226</v>
      </c>
      <c r="S1303" t="s">
        <v>919</v>
      </c>
    </row>
    <row r="1304" spans="1:19" x14ac:dyDescent="0.25">
      <c r="A1304">
        <v>1</v>
      </c>
      <c r="B1304" t="s">
        <v>6152</v>
      </c>
      <c r="D1304" t="str">
        <f>IF(VLOOKUP(K1304,Master!$A$2:$C$5000,2,FALSE)=214,VLOOKUP(K1304,[1]Master0214!$A$2:$D$5000,3,FALSE),VLOOKUP(K1304,Master!$A$2:$C$5000,3,FALSE))</f>
        <v>สมคิด จักษุวินัย</v>
      </c>
      <c r="E1304" t="s">
        <v>6227</v>
      </c>
      <c r="F1304">
        <v>100697</v>
      </c>
      <c r="G1304">
        <v>1</v>
      </c>
      <c r="H1304">
        <v>56</v>
      </c>
      <c r="I1304">
        <f t="shared" si="20"/>
        <v>-56</v>
      </c>
      <c r="J1304">
        <f>IF(VLOOKUP(K1304,Master!$A$2:$C$5000,2,FALSE)=214,VLOOKUP(K1304,[1]Master0214!$A$2:$D$5000,4,FALSE),VLOOKUP(K1304,Master!$A$2:$C$5000,2,FALSE))</f>
        <v>221499</v>
      </c>
      <c r="K1304" t="s">
        <v>2519</v>
      </c>
      <c r="L1304" t="s">
        <v>133</v>
      </c>
      <c r="M1304" t="s">
        <v>126</v>
      </c>
      <c r="P1304">
        <v>1</v>
      </c>
      <c r="R1304" t="s">
        <v>6228</v>
      </c>
      <c r="S1304" t="s">
        <v>919</v>
      </c>
    </row>
    <row r="1305" spans="1:19" x14ac:dyDescent="0.25">
      <c r="A1305">
        <v>1</v>
      </c>
      <c r="B1305" t="s">
        <v>6152</v>
      </c>
      <c r="D1305" t="str">
        <f>IF(VLOOKUP(K1305,Master!$A$2:$C$5000,2,FALSE)=214,VLOOKUP(K1305,[1]Master0214!$A$2:$D$5000,3,FALSE),VLOOKUP(K1305,Master!$A$2:$C$5000,3,FALSE))</f>
        <v>พูนทรัพย์ทรานสปอร์ต (2554)  หจก.</v>
      </c>
      <c r="E1305" t="s">
        <v>6229</v>
      </c>
      <c r="F1305">
        <v>100697</v>
      </c>
      <c r="G1305">
        <v>1</v>
      </c>
      <c r="H1305">
        <v>30</v>
      </c>
      <c r="I1305">
        <f t="shared" si="20"/>
        <v>-30</v>
      </c>
      <c r="J1305">
        <f>IF(VLOOKUP(K1305,Master!$A$2:$C$5000,2,FALSE)=214,VLOOKUP(K1305,[1]Master0214!$A$2:$D$5000,4,FALSE),VLOOKUP(K1305,Master!$A$2:$C$5000,2,FALSE))</f>
        <v>218819</v>
      </c>
      <c r="K1305" t="s">
        <v>2106</v>
      </c>
      <c r="L1305" t="s">
        <v>133</v>
      </c>
      <c r="M1305" t="s">
        <v>126</v>
      </c>
      <c r="P1305">
        <v>1</v>
      </c>
      <c r="R1305" t="s">
        <v>6230</v>
      </c>
      <c r="S1305" t="s">
        <v>919</v>
      </c>
    </row>
    <row r="1306" spans="1:19" x14ac:dyDescent="0.25">
      <c r="A1306">
        <v>1</v>
      </c>
      <c r="B1306" t="s">
        <v>6152</v>
      </c>
      <c r="D1306" t="str">
        <f>IF(VLOOKUP(K1306,Master!$A$2:$C$5000,2,FALSE)=214,VLOOKUP(K1306,[1]Master0214!$A$2:$D$5000,3,FALSE),VLOOKUP(K1306,Master!$A$2:$C$5000,3,FALSE))</f>
        <v>พัชรกันย์ จอมตระกูล</v>
      </c>
      <c r="E1306" t="s">
        <v>6231</v>
      </c>
      <c r="F1306">
        <v>100697</v>
      </c>
      <c r="G1306">
        <v>1</v>
      </c>
      <c r="H1306">
        <v>50</v>
      </c>
      <c r="I1306">
        <f t="shared" si="20"/>
        <v>-50</v>
      </c>
      <c r="J1306">
        <f>IF(VLOOKUP(K1306,Master!$A$2:$C$5000,2,FALSE)=214,VLOOKUP(K1306,[1]Master0214!$A$2:$D$5000,4,FALSE),VLOOKUP(K1306,Master!$A$2:$C$5000,2,FALSE))</f>
        <v>220367</v>
      </c>
      <c r="K1306" t="s">
        <v>2546</v>
      </c>
      <c r="L1306" t="s">
        <v>133</v>
      </c>
      <c r="M1306" t="s">
        <v>126</v>
      </c>
      <c r="P1306">
        <v>1</v>
      </c>
      <c r="R1306" t="s">
        <v>6232</v>
      </c>
      <c r="S1306" t="s">
        <v>919</v>
      </c>
    </row>
    <row r="1307" spans="1:19" x14ac:dyDescent="0.25">
      <c r="A1307">
        <v>1</v>
      </c>
      <c r="B1307" t="s">
        <v>6152</v>
      </c>
      <c r="D1307" t="str">
        <f>IF(VLOOKUP(K1307,Master!$A$2:$C$5000,2,FALSE)=214,VLOOKUP(K1307,[1]Master0214!$A$2:$D$5000,3,FALSE),VLOOKUP(K1307,Master!$A$2:$C$5000,3,FALSE))</f>
        <v>เทพสุโท หจก.</v>
      </c>
      <c r="E1307" t="s">
        <v>6233</v>
      </c>
      <c r="F1307">
        <v>100697</v>
      </c>
      <c r="G1307">
        <v>1</v>
      </c>
      <c r="H1307">
        <v>17</v>
      </c>
      <c r="I1307">
        <f t="shared" si="20"/>
        <v>-17</v>
      </c>
      <c r="J1307">
        <f>IF(VLOOKUP(K1307,Master!$A$2:$C$5000,2,FALSE)=214,VLOOKUP(K1307,[1]Master0214!$A$2:$D$5000,4,FALSE),VLOOKUP(K1307,Master!$A$2:$C$5000,2,FALSE))</f>
        <v>217827</v>
      </c>
      <c r="K1307" t="s">
        <v>2166</v>
      </c>
      <c r="L1307" t="s">
        <v>133</v>
      </c>
      <c r="M1307" t="s">
        <v>126</v>
      </c>
      <c r="P1307">
        <v>1</v>
      </c>
      <c r="R1307" t="s">
        <v>6234</v>
      </c>
      <c r="S1307" t="s">
        <v>919</v>
      </c>
    </row>
    <row r="1308" spans="1:19" x14ac:dyDescent="0.25">
      <c r="A1308">
        <v>1</v>
      </c>
      <c r="B1308" t="s">
        <v>6152</v>
      </c>
      <c r="D1308" t="str">
        <f>IF(VLOOKUP(K1308,Master!$A$2:$C$5000,2,FALSE)=214,VLOOKUP(K1308,[1]Master0214!$A$2:$D$5000,3,FALSE),VLOOKUP(K1308,Master!$A$2:$C$5000,3,FALSE))</f>
        <v>พงษ์ศิริชัย บจก.</v>
      </c>
      <c r="E1308" t="s">
        <v>6235</v>
      </c>
      <c r="F1308">
        <v>100697</v>
      </c>
      <c r="G1308">
        <v>1</v>
      </c>
      <c r="H1308">
        <v>27</v>
      </c>
      <c r="I1308">
        <f t="shared" si="20"/>
        <v>-27</v>
      </c>
      <c r="J1308">
        <f>IF(VLOOKUP(K1308,Master!$A$2:$C$5000,2,FALSE)=214,VLOOKUP(K1308,[1]Master0214!$A$2:$D$5000,4,FALSE),VLOOKUP(K1308,Master!$A$2:$C$5000,2,FALSE))</f>
        <v>218157</v>
      </c>
      <c r="K1308" t="s">
        <v>1545</v>
      </c>
      <c r="L1308" t="s">
        <v>317</v>
      </c>
      <c r="M1308" t="s">
        <v>126</v>
      </c>
      <c r="P1308">
        <v>1</v>
      </c>
      <c r="R1308" t="s">
        <v>6236</v>
      </c>
      <c r="S1308" t="s">
        <v>919</v>
      </c>
    </row>
    <row r="1309" spans="1:19" x14ac:dyDescent="0.25">
      <c r="A1309">
        <v>1</v>
      </c>
      <c r="B1309" t="s">
        <v>6152</v>
      </c>
      <c r="D1309" t="str">
        <f>IF(VLOOKUP(K1309,Master!$A$2:$C$5000,2,FALSE)=214,VLOOKUP(K1309,[1]Master0214!$A$2:$D$5000,3,FALSE),VLOOKUP(K1309,Master!$A$2:$C$5000,3,FALSE))</f>
        <v>สายฝน เตชะการุณ</v>
      </c>
      <c r="E1309" t="s">
        <v>6237</v>
      </c>
      <c r="F1309">
        <v>100697</v>
      </c>
      <c r="G1309">
        <v>1</v>
      </c>
      <c r="H1309">
        <v>69</v>
      </c>
      <c r="I1309">
        <f t="shared" si="20"/>
        <v>-69</v>
      </c>
      <c r="J1309">
        <f>IF(VLOOKUP(K1309,Master!$A$2:$C$5000,2,FALSE)=214,VLOOKUP(K1309,[1]Master0214!$A$2:$D$5000,4,FALSE),VLOOKUP(K1309,Master!$A$2:$C$5000,2,FALSE))</f>
        <v>221761</v>
      </c>
      <c r="K1309" t="s">
        <v>3433</v>
      </c>
      <c r="L1309" t="s">
        <v>133</v>
      </c>
      <c r="M1309" t="s">
        <v>126</v>
      </c>
      <c r="P1309">
        <v>1</v>
      </c>
      <c r="R1309" t="s">
        <v>6238</v>
      </c>
      <c r="S1309" t="s">
        <v>919</v>
      </c>
    </row>
    <row r="1310" spans="1:19" x14ac:dyDescent="0.25">
      <c r="A1310">
        <v>1</v>
      </c>
      <c r="B1310" t="s">
        <v>6152</v>
      </c>
      <c r="D1310" t="str">
        <f>IF(VLOOKUP(K1310,Master!$A$2:$C$5000,2,FALSE)=214,VLOOKUP(K1310,[1]Master0214!$A$2:$D$5000,3,FALSE),VLOOKUP(K1310,Master!$A$2:$C$5000,3,FALSE))</f>
        <v>พงศกรณ์ ทับทิมศรี</v>
      </c>
      <c r="E1310" t="s">
        <v>6239</v>
      </c>
      <c r="F1310">
        <v>100697</v>
      </c>
      <c r="G1310">
        <v>1</v>
      </c>
      <c r="H1310">
        <v>107</v>
      </c>
      <c r="I1310">
        <f t="shared" si="20"/>
        <v>-107</v>
      </c>
      <c r="J1310">
        <f>IF(VLOOKUP(K1310,Master!$A$2:$C$5000,2,FALSE)=214,VLOOKUP(K1310,[1]Master0214!$A$2:$D$5000,4,FALSE),VLOOKUP(K1310,Master!$A$2:$C$5000,2,FALSE))</f>
        <v>218194</v>
      </c>
      <c r="K1310" t="s">
        <v>1949</v>
      </c>
      <c r="L1310" t="s">
        <v>133</v>
      </c>
      <c r="M1310" t="s">
        <v>126</v>
      </c>
      <c r="P1310">
        <v>1</v>
      </c>
      <c r="R1310" t="s">
        <v>6240</v>
      </c>
      <c r="S1310" t="s">
        <v>919</v>
      </c>
    </row>
    <row r="1311" spans="1:19" x14ac:dyDescent="0.25">
      <c r="A1311">
        <v>1</v>
      </c>
      <c r="B1311" t="s">
        <v>6152</v>
      </c>
      <c r="D1311" t="e">
        <f>IF(VLOOKUP(K1311,Master!$A$2:$C$5000,2,FALSE)=214,VLOOKUP(K1311,[1]Master0214!$A$2:$D$5000,3,FALSE),VLOOKUP(K1311,Master!$A$2:$C$5000,3,FALSE))</f>
        <v>#N/A</v>
      </c>
      <c r="E1311" t="s">
        <v>6241</v>
      </c>
      <c r="F1311">
        <v>100697</v>
      </c>
      <c r="G1311">
        <v>1</v>
      </c>
      <c r="H1311">
        <v>20</v>
      </c>
      <c r="I1311">
        <f t="shared" si="20"/>
        <v>-20</v>
      </c>
      <c r="J1311" t="e">
        <f>IF(VLOOKUP(K1311,Master!$A$2:$C$5000,2,FALSE)=214,VLOOKUP(K1311,[1]Master0214!$A$2:$D$5000,4,FALSE),VLOOKUP(K1311,Master!$A$2:$C$5000,2,FALSE))</f>
        <v>#N/A</v>
      </c>
      <c r="K1311" t="s">
        <v>2057</v>
      </c>
      <c r="L1311" t="s">
        <v>1049</v>
      </c>
      <c r="M1311" t="s">
        <v>126</v>
      </c>
      <c r="P1311">
        <v>1</v>
      </c>
      <c r="R1311" t="s">
        <v>6242</v>
      </c>
      <c r="S1311" t="s">
        <v>919</v>
      </c>
    </row>
    <row r="1312" spans="1:19" x14ac:dyDescent="0.25">
      <c r="A1312">
        <v>1</v>
      </c>
      <c r="B1312" t="s">
        <v>6152</v>
      </c>
      <c r="D1312" t="str">
        <f>IF(VLOOKUP(K1312,Master!$A$2:$C$5000,2,FALSE)=214,VLOOKUP(K1312,[1]Master0214!$A$2:$D$5000,3,FALSE),VLOOKUP(K1312,Master!$A$2:$C$5000,3,FALSE))</f>
        <v>วิวัฒน์ ฤทธิไตรภพ</v>
      </c>
      <c r="E1312" t="s">
        <v>6243</v>
      </c>
      <c r="F1312">
        <v>100697</v>
      </c>
      <c r="G1312">
        <v>1</v>
      </c>
      <c r="H1312">
        <v>25</v>
      </c>
      <c r="I1312">
        <f t="shared" si="20"/>
        <v>-25</v>
      </c>
      <c r="J1312">
        <f>IF(VLOOKUP(K1312,Master!$A$2:$C$5000,2,FALSE)=214,VLOOKUP(K1312,[1]Master0214!$A$2:$D$5000,4,FALSE),VLOOKUP(K1312,Master!$A$2:$C$5000,2,FALSE))</f>
        <v>219703</v>
      </c>
      <c r="K1312" t="s">
        <v>2287</v>
      </c>
      <c r="L1312" t="s">
        <v>133</v>
      </c>
      <c r="M1312" t="s">
        <v>126</v>
      </c>
      <c r="P1312">
        <v>1</v>
      </c>
      <c r="R1312" t="s">
        <v>6244</v>
      </c>
      <c r="S1312" t="s">
        <v>919</v>
      </c>
    </row>
    <row r="1313" spans="1:19" x14ac:dyDescent="0.25">
      <c r="A1313">
        <v>1</v>
      </c>
      <c r="B1313" t="s">
        <v>6152</v>
      </c>
      <c r="D1313" t="e">
        <f>IF(VLOOKUP(K1313,Master!$A$2:$C$5000,2,FALSE)=214,VLOOKUP(K1313,[1]Master0214!$A$2:$D$5000,3,FALSE),VLOOKUP(K1313,Master!$A$2:$C$5000,3,FALSE))</f>
        <v>#N/A</v>
      </c>
      <c r="E1313" t="s">
        <v>6245</v>
      </c>
      <c r="F1313">
        <v>100697</v>
      </c>
      <c r="G1313">
        <v>1</v>
      </c>
      <c r="H1313">
        <v>71</v>
      </c>
      <c r="I1313">
        <f t="shared" si="20"/>
        <v>-71</v>
      </c>
      <c r="J1313" t="e">
        <f>IF(VLOOKUP(K1313,Master!$A$2:$C$5000,2,FALSE)=214,VLOOKUP(K1313,[1]Master0214!$A$2:$D$5000,4,FALSE),VLOOKUP(K1313,Master!$A$2:$C$5000,2,FALSE))</f>
        <v>#N/A</v>
      </c>
      <c r="K1313" t="s">
        <v>3534</v>
      </c>
      <c r="L1313" t="s">
        <v>133</v>
      </c>
      <c r="M1313" t="s">
        <v>126</v>
      </c>
      <c r="P1313">
        <v>1</v>
      </c>
      <c r="R1313" t="s">
        <v>6246</v>
      </c>
      <c r="S1313" t="s">
        <v>919</v>
      </c>
    </row>
    <row r="1314" spans="1:19" x14ac:dyDescent="0.25">
      <c r="A1314">
        <v>1</v>
      </c>
      <c r="B1314" t="s">
        <v>6152</v>
      </c>
      <c r="D1314" t="str">
        <f>IF(VLOOKUP(K1314,Master!$A$2:$C$5000,2,FALSE)=214,VLOOKUP(K1314,[1]Master0214!$A$2:$D$5000,3,FALSE),VLOOKUP(K1314,Master!$A$2:$C$5000,3,FALSE))</f>
        <v>บจ.เชียงใหม่สไลด์ออน2020</v>
      </c>
      <c r="E1314" t="s">
        <v>6247</v>
      </c>
      <c r="F1314">
        <v>100697</v>
      </c>
      <c r="G1314">
        <v>1</v>
      </c>
      <c r="H1314">
        <v>10</v>
      </c>
      <c r="I1314">
        <f t="shared" si="20"/>
        <v>-10</v>
      </c>
      <c r="J1314">
        <f>IF(VLOOKUP(K1314,Master!$A$2:$C$5000,2,FALSE)=214,VLOOKUP(K1314,[1]Master0214!$A$2:$D$5000,4,FALSE),VLOOKUP(K1314,Master!$A$2:$C$5000,2,FALSE))</f>
        <v>218717</v>
      </c>
      <c r="K1314" t="s">
        <v>2107</v>
      </c>
      <c r="L1314" t="s">
        <v>133</v>
      </c>
      <c r="M1314" t="s">
        <v>126</v>
      </c>
      <c r="P1314">
        <v>1</v>
      </c>
      <c r="R1314" t="s">
        <v>6248</v>
      </c>
      <c r="S1314" t="s">
        <v>919</v>
      </c>
    </row>
    <row r="1315" spans="1:19" x14ac:dyDescent="0.25">
      <c r="A1315">
        <v>1</v>
      </c>
      <c r="B1315" t="s">
        <v>6152</v>
      </c>
      <c r="D1315" t="str">
        <f>IF(VLOOKUP(K1315,Master!$A$2:$C$5000,2,FALSE)=214,VLOOKUP(K1315,[1]Master0214!$A$2:$D$5000,3,FALSE),VLOOKUP(K1315,Master!$A$2:$C$5000,3,FALSE))</f>
        <v>หจก.พีดีซีที เดลิเวอร์ กู๊ด</v>
      </c>
      <c r="E1315" t="s">
        <v>6249</v>
      </c>
      <c r="F1315">
        <v>100697</v>
      </c>
      <c r="G1315">
        <v>1</v>
      </c>
      <c r="H1315">
        <v>27</v>
      </c>
      <c r="I1315">
        <f t="shared" si="20"/>
        <v>-27</v>
      </c>
      <c r="J1315">
        <f>IF(VLOOKUP(K1315,Master!$A$2:$C$5000,2,FALSE)=214,VLOOKUP(K1315,[1]Master0214!$A$2:$D$5000,4,FALSE),VLOOKUP(K1315,Master!$A$2:$C$5000,2,FALSE))</f>
        <v>221362</v>
      </c>
      <c r="K1315" t="s">
        <v>2535</v>
      </c>
      <c r="L1315" t="s">
        <v>133</v>
      </c>
      <c r="M1315" t="s">
        <v>126</v>
      </c>
      <c r="P1315">
        <v>1</v>
      </c>
      <c r="R1315" t="s">
        <v>6250</v>
      </c>
      <c r="S1315" t="s">
        <v>919</v>
      </c>
    </row>
    <row r="1316" spans="1:19" x14ac:dyDescent="0.25">
      <c r="A1316">
        <v>1</v>
      </c>
      <c r="B1316" t="s">
        <v>6152</v>
      </c>
      <c r="D1316" t="str">
        <f>IF(VLOOKUP(K1316,Master!$A$2:$C$5000,2,FALSE)=214,VLOOKUP(K1316,[1]Master0214!$A$2:$D$5000,3,FALSE),VLOOKUP(K1316,Master!$A$2:$C$5000,3,FALSE))</f>
        <v>เทพสุโท หจก.</v>
      </c>
      <c r="E1316" t="s">
        <v>6251</v>
      </c>
      <c r="F1316">
        <v>100697</v>
      </c>
      <c r="G1316">
        <v>1</v>
      </c>
      <c r="H1316">
        <v>42</v>
      </c>
      <c r="I1316">
        <f t="shared" si="20"/>
        <v>-42</v>
      </c>
      <c r="J1316">
        <f>IF(VLOOKUP(K1316,Master!$A$2:$C$5000,2,FALSE)=214,VLOOKUP(K1316,[1]Master0214!$A$2:$D$5000,4,FALSE),VLOOKUP(K1316,Master!$A$2:$C$5000,2,FALSE))</f>
        <v>217827</v>
      </c>
      <c r="K1316" t="s">
        <v>2337</v>
      </c>
      <c r="L1316" t="s">
        <v>133</v>
      </c>
      <c r="M1316" t="s">
        <v>126</v>
      </c>
      <c r="P1316">
        <v>1</v>
      </c>
      <c r="R1316" t="s">
        <v>6252</v>
      </c>
      <c r="S1316" t="s">
        <v>919</v>
      </c>
    </row>
    <row r="1317" spans="1:19" x14ac:dyDescent="0.25">
      <c r="A1317">
        <v>1</v>
      </c>
      <c r="B1317" t="s">
        <v>6152</v>
      </c>
      <c r="D1317" t="e">
        <f>IF(VLOOKUP(K1317,Master!$A$2:$C$5000,2,FALSE)=214,VLOOKUP(K1317,[1]Master0214!$A$2:$D$5000,3,FALSE),VLOOKUP(K1317,Master!$A$2:$C$5000,3,FALSE))</f>
        <v>#N/A</v>
      </c>
      <c r="E1317" t="s">
        <v>6253</v>
      </c>
      <c r="F1317">
        <v>100697</v>
      </c>
      <c r="G1317">
        <v>1</v>
      </c>
      <c r="H1317">
        <v>30</v>
      </c>
      <c r="I1317">
        <f t="shared" si="20"/>
        <v>-30</v>
      </c>
      <c r="J1317" t="e">
        <f>IF(VLOOKUP(K1317,Master!$A$2:$C$5000,2,FALSE)=214,VLOOKUP(K1317,[1]Master0214!$A$2:$D$5000,4,FALSE),VLOOKUP(K1317,Master!$A$2:$C$5000,2,FALSE))</f>
        <v>#N/A</v>
      </c>
      <c r="K1317" t="s">
        <v>3507</v>
      </c>
      <c r="L1317" t="s">
        <v>317</v>
      </c>
      <c r="M1317" t="s">
        <v>126</v>
      </c>
      <c r="P1317">
        <v>1</v>
      </c>
      <c r="R1317" t="s">
        <v>6254</v>
      </c>
      <c r="S1317" t="s">
        <v>919</v>
      </c>
    </row>
    <row r="1318" spans="1:19" x14ac:dyDescent="0.25">
      <c r="A1318">
        <v>1</v>
      </c>
      <c r="B1318" t="s">
        <v>6152</v>
      </c>
      <c r="D1318" t="str">
        <f>IF(VLOOKUP(K1318,Master!$A$2:$C$5000,2,FALSE)=214,VLOOKUP(K1318,[1]Master0214!$A$2:$D$5000,3,FALSE),VLOOKUP(K1318,Master!$A$2:$C$5000,3,FALSE))</f>
        <v>หจก.พีดีซีที เดลิเวอร์ กู๊ด</v>
      </c>
      <c r="E1318" t="s">
        <v>6255</v>
      </c>
      <c r="F1318">
        <v>100697</v>
      </c>
      <c r="G1318">
        <v>1</v>
      </c>
      <c r="H1318">
        <v>45</v>
      </c>
      <c r="I1318">
        <f t="shared" si="20"/>
        <v>-45</v>
      </c>
      <c r="J1318">
        <f>IF(VLOOKUP(K1318,Master!$A$2:$C$5000,2,FALSE)=214,VLOOKUP(K1318,[1]Master0214!$A$2:$D$5000,4,FALSE),VLOOKUP(K1318,Master!$A$2:$C$5000,2,FALSE))</f>
        <v>221362</v>
      </c>
      <c r="K1318" t="s">
        <v>2567</v>
      </c>
      <c r="L1318" t="s">
        <v>133</v>
      </c>
      <c r="M1318" t="s">
        <v>126</v>
      </c>
      <c r="P1318">
        <v>1</v>
      </c>
      <c r="R1318" t="s">
        <v>6256</v>
      </c>
      <c r="S1318" t="s">
        <v>919</v>
      </c>
    </row>
    <row r="1319" spans="1:19" x14ac:dyDescent="0.25">
      <c r="A1319">
        <v>1</v>
      </c>
      <c r="B1319" t="s">
        <v>6152</v>
      </c>
      <c r="D1319" t="str">
        <f>IF(VLOOKUP(K1319,Master!$A$2:$C$5000,2,FALSE)=214,VLOOKUP(K1319,[1]Master0214!$A$2:$D$5000,3,FALSE),VLOOKUP(K1319,Master!$A$2:$C$5000,3,FALSE))</f>
        <v>หจก.รถทำเงิน</v>
      </c>
      <c r="E1319" t="s">
        <v>6257</v>
      </c>
      <c r="F1319">
        <v>100697</v>
      </c>
      <c r="G1319">
        <v>1</v>
      </c>
      <c r="H1319">
        <v>36</v>
      </c>
      <c r="I1319">
        <f t="shared" si="20"/>
        <v>-36</v>
      </c>
      <c r="J1319">
        <f>IF(VLOOKUP(K1319,Master!$A$2:$C$5000,2,FALSE)=214,VLOOKUP(K1319,[1]Master0214!$A$2:$D$5000,4,FALSE),VLOOKUP(K1319,Master!$A$2:$C$5000,2,FALSE))</f>
        <v>218734</v>
      </c>
      <c r="K1319" t="s">
        <v>2323</v>
      </c>
      <c r="L1319" t="s">
        <v>133</v>
      </c>
      <c r="M1319" t="s">
        <v>126</v>
      </c>
      <c r="P1319">
        <v>1</v>
      </c>
      <c r="R1319" t="s">
        <v>6258</v>
      </c>
      <c r="S1319" t="s">
        <v>919</v>
      </c>
    </row>
    <row r="1320" spans="1:19" x14ac:dyDescent="0.25">
      <c r="A1320">
        <v>1</v>
      </c>
      <c r="B1320" t="s">
        <v>6152</v>
      </c>
      <c r="D1320" t="str">
        <f>IF(VLOOKUP(K1320,Master!$A$2:$C$5000,2,FALSE)=214,VLOOKUP(K1320,[1]Master0214!$A$2:$D$5000,3,FALSE),VLOOKUP(K1320,Master!$A$2:$C$5000,3,FALSE))</f>
        <v>บจ.เชียงใหม่สไลด์ออน2020</v>
      </c>
      <c r="E1320" t="s">
        <v>6259</v>
      </c>
      <c r="F1320">
        <v>100697</v>
      </c>
      <c r="G1320">
        <v>1</v>
      </c>
      <c r="H1320">
        <v>45</v>
      </c>
      <c r="I1320">
        <f t="shared" si="20"/>
        <v>-45</v>
      </c>
      <c r="J1320">
        <f>IF(VLOOKUP(K1320,Master!$A$2:$C$5000,2,FALSE)=214,VLOOKUP(K1320,[1]Master0214!$A$2:$D$5000,4,FALSE),VLOOKUP(K1320,Master!$A$2:$C$5000,2,FALSE))</f>
        <v>218717</v>
      </c>
      <c r="K1320" t="s">
        <v>2110</v>
      </c>
      <c r="L1320" t="s">
        <v>133</v>
      </c>
      <c r="M1320" t="s">
        <v>126</v>
      </c>
      <c r="P1320">
        <v>1</v>
      </c>
      <c r="R1320" t="s">
        <v>6260</v>
      </c>
      <c r="S1320" t="s">
        <v>919</v>
      </c>
    </row>
    <row r="1321" spans="1:19" x14ac:dyDescent="0.25">
      <c r="A1321">
        <v>1</v>
      </c>
      <c r="B1321" t="s">
        <v>6152</v>
      </c>
      <c r="D1321" t="str">
        <f>IF(VLOOKUP(K1321,Master!$A$2:$C$5000,2,FALSE)=214,VLOOKUP(K1321,[1]Master0214!$A$2:$D$5000,3,FALSE),VLOOKUP(K1321,Master!$A$2:$C$5000,3,FALSE))</f>
        <v>พงษ์ศิริชัย บจก.</v>
      </c>
      <c r="E1321" t="s">
        <v>6261</v>
      </c>
      <c r="F1321">
        <v>100697</v>
      </c>
      <c r="G1321">
        <v>1</v>
      </c>
      <c r="H1321">
        <v>45</v>
      </c>
      <c r="I1321">
        <f t="shared" si="20"/>
        <v>-45</v>
      </c>
      <c r="J1321">
        <f>IF(VLOOKUP(K1321,Master!$A$2:$C$5000,2,FALSE)=214,VLOOKUP(K1321,[1]Master0214!$A$2:$D$5000,4,FALSE),VLOOKUP(K1321,Master!$A$2:$C$5000,2,FALSE))</f>
        <v>218157</v>
      </c>
      <c r="K1321" t="s">
        <v>1663</v>
      </c>
      <c r="L1321" t="s">
        <v>317</v>
      </c>
      <c r="M1321" t="s">
        <v>126</v>
      </c>
      <c r="P1321">
        <v>1</v>
      </c>
      <c r="R1321" t="s">
        <v>6262</v>
      </c>
      <c r="S1321" t="s">
        <v>919</v>
      </c>
    </row>
    <row r="1322" spans="1:19" x14ac:dyDescent="0.25">
      <c r="A1322">
        <v>1</v>
      </c>
      <c r="B1322" t="s">
        <v>6152</v>
      </c>
      <c r="D1322" t="str">
        <f>IF(VLOOKUP(K1322,Master!$A$2:$C$5000,2,FALSE)=214,VLOOKUP(K1322,[1]Master0214!$A$2:$D$5000,3,FALSE),VLOOKUP(K1322,Master!$A$2:$C$5000,3,FALSE))</f>
        <v>พงษ์ศิริชัย บจก.</v>
      </c>
      <c r="E1322" t="s">
        <v>6263</v>
      </c>
      <c r="F1322">
        <v>100697</v>
      </c>
      <c r="G1322">
        <v>1</v>
      </c>
      <c r="H1322">
        <v>12.75</v>
      </c>
      <c r="I1322">
        <f t="shared" si="20"/>
        <v>-12.75</v>
      </c>
      <c r="J1322">
        <f>IF(VLOOKUP(K1322,Master!$A$2:$C$5000,2,FALSE)=214,VLOOKUP(K1322,[1]Master0214!$A$2:$D$5000,4,FALSE),VLOOKUP(K1322,Master!$A$2:$C$5000,2,FALSE))</f>
        <v>218157</v>
      </c>
      <c r="K1322" t="s">
        <v>2168</v>
      </c>
      <c r="L1322" t="s">
        <v>317</v>
      </c>
      <c r="M1322" t="s">
        <v>126</v>
      </c>
      <c r="P1322">
        <v>1</v>
      </c>
      <c r="R1322" t="s">
        <v>6264</v>
      </c>
      <c r="S1322" t="s">
        <v>919</v>
      </c>
    </row>
    <row r="1323" spans="1:19" x14ac:dyDescent="0.25">
      <c r="A1323">
        <v>1</v>
      </c>
      <c r="B1323" t="s">
        <v>6152</v>
      </c>
      <c r="D1323" t="str">
        <f>IF(VLOOKUP(K1323,Master!$A$2:$C$5000,2,FALSE)=214,VLOOKUP(K1323,[1]Master0214!$A$2:$D$5000,3,FALSE),VLOOKUP(K1323,Master!$A$2:$C$5000,3,FALSE))</f>
        <v>วัชระ บุญเพิ่มพูน</v>
      </c>
      <c r="E1323" t="s">
        <v>6265</v>
      </c>
      <c r="F1323">
        <v>100697</v>
      </c>
      <c r="G1323">
        <v>1</v>
      </c>
      <c r="H1323">
        <v>15</v>
      </c>
      <c r="I1323">
        <f t="shared" si="20"/>
        <v>-15</v>
      </c>
      <c r="J1323">
        <f>IF(VLOOKUP(K1323,Master!$A$2:$C$5000,2,FALSE)=214,VLOOKUP(K1323,[1]Master0214!$A$2:$D$5000,4,FALSE),VLOOKUP(K1323,Master!$A$2:$C$5000,2,FALSE))</f>
        <v>220860</v>
      </c>
      <c r="K1323" t="s">
        <v>2539</v>
      </c>
      <c r="L1323" t="s">
        <v>133</v>
      </c>
      <c r="M1323" t="s">
        <v>126</v>
      </c>
      <c r="P1323">
        <v>1</v>
      </c>
      <c r="R1323" t="s">
        <v>6266</v>
      </c>
      <c r="S1323" t="s">
        <v>919</v>
      </c>
    </row>
    <row r="1324" spans="1:19" x14ac:dyDescent="0.25">
      <c r="A1324">
        <v>1</v>
      </c>
      <c r="B1324" t="s">
        <v>6152</v>
      </c>
      <c r="D1324" t="str">
        <f>IF(VLOOKUP(K1324,Master!$A$2:$C$5000,2,FALSE)=214,VLOOKUP(K1324,[1]Master0214!$A$2:$D$5000,3,FALSE),VLOOKUP(K1324,Master!$A$2:$C$5000,3,FALSE))</f>
        <v>วรรณรดา เสาร์คำ</v>
      </c>
      <c r="E1324" t="s">
        <v>6267</v>
      </c>
      <c r="F1324">
        <v>100697</v>
      </c>
      <c r="G1324">
        <v>1</v>
      </c>
      <c r="H1324">
        <v>75</v>
      </c>
      <c r="I1324">
        <f t="shared" si="20"/>
        <v>-75</v>
      </c>
      <c r="J1324">
        <f>IF(VLOOKUP(K1324,Master!$A$2:$C$5000,2,FALSE)=214,VLOOKUP(K1324,[1]Master0214!$A$2:$D$5000,4,FALSE),VLOOKUP(K1324,Master!$A$2:$C$5000,2,FALSE))</f>
        <v>220176</v>
      </c>
      <c r="K1324" t="s">
        <v>2286</v>
      </c>
      <c r="L1324" t="s">
        <v>133</v>
      </c>
      <c r="M1324" t="s">
        <v>126</v>
      </c>
      <c r="P1324">
        <v>1</v>
      </c>
      <c r="R1324" t="s">
        <v>6268</v>
      </c>
      <c r="S1324" t="s">
        <v>919</v>
      </c>
    </row>
    <row r="1325" spans="1:19" x14ac:dyDescent="0.25">
      <c r="A1325">
        <v>1</v>
      </c>
      <c r="B1325" t="s">
        <v>6152</v>
      </c>
      <c r="D1325" t="str">
        <f>IF(VLOOKUP(K1325,Master!$A$2:$C$5000,2,FALSE)=214,VLOOKUP(K1325,[1]Master0214!$A$2:$D$5000,3,FALSE),VLOOKUP(K1325,Master!$A$2:$C$5000,3,FALSE))</f>
        <v>ศราญุ นามสง่า</v>
      </c>
      <c r="E1325" t="s">
        <v>6269</v>
      </c>
      <c r="F1325">
        <v>100697</v>
      </c>
      <c r="G1325">
        <v>1</v>
      </c>
      <c r="H1325">
        <v>15</v>
      </c>
      <c r="I1325">
        <f t="shared" si="20"/>
        <v>-15</v>
      </c>
      <c r="J1325">
        <f>IF(VLOOKUP(K1325,Master!$A$2:$C$5000,2,FALSE)=214,VLOOKUP(K1325,[1]Master0214!$A$2:$D$5000,4,FALSE),VLOOKUP(K1325,Master!$A$2:$C$5000,2,FALSE))</f>
        <v>218269</v>
      </c>
      <c r="K1325" t="s">
        <v>2067</v>
      </c>
      <c r="L1325" t="s">
        <v>317</v>
      </c>
      <c r="M1325" t="s">
        <v>126</v>
      </c>
      <c r="P1325">
        <v>1</v>
      </c>
      <c r="R1325" t="s">
        <v>6270</v>
      </c>
      <c r="S1325" t="s">
        <v>919</v>
      </c>
    </row>
    <row r="1326" spans="1:19" x14ac:dyDescent="0.25">
      <c r="A1326">
        <v>1</v>
      </c>
      <c r="B1326" t="s">
        <v>6152</v>
      </c>
      <c r="D1326" t="str">
        <f>IF(VLOOKUP(K1326,Master!$A$2:$C$5000,2,FALSE)=214,VLOOKUP(K1326,[1]Master0214!$A$2:$D$5000,3,FALSE),VLOOKUP(K1326,Master!$A$2:$C$5000,3,FALSE))</f>
        <v>เจษฎา ปันโย</v>
      </c>
      <c r="E1326" t="s">
        <v>6271</v>
      </c>
      <c r="F1326">
        <v>100697</v>
      </c>
      <c r="G1326">
        <v>1</v>
      </c>
      <c r="H1326">
        <v>15</v>
      </c>
      <c r="I1326">
        <f t="shared" si="20"/>
        <v>-15</v>
      </c>
      <c r="J1326">
        <f>IF(VLOOKUP(K1326,Master!$A$2:$C$5000,2,FALSE)=214,VLOOKUP(K1326,[1]Master0214!$A$2:$D$5000,4,FALSE),VLOOKUP(K1326,Master!$A$2:$C$5000,2,FALSE))</f>
        <v>218736</v>
      </c>
      <c r="K1326" t="s">
        <v>1952</v>
      </c>
      <c r="L1326" t="s">
        <v>133</v>
      </c>
      <c r="M1326" t="s">
        <v>126</v>
      </c>
      <c r="P1326">
        <v>1</v>
      </c>
      <c r="R1326" t="s">
        <v>6272</v>
      </c>
      <c r="S1326" t="s">
        <v>919</v>
      </c>
    </row>
    <row r="1327" spans="1:19" x14ac:dyDescent="0.25">
      <c r="A1327">
        <v>1</v>
      </c>
      <c r="B1327" t="s">
        <v>6152</v>
      </c>
      <c r="D1327" t="e">
        <f>IF(VLOOKUP(K1327,Master!$A$2:$C$5000,2,FALSE)=214,VLOOKUP(K1327,[1]Master0214!$A$2:$D$5000,3,FALSE),VLOOKUP(K1327,Master!$A$2:$C$5000,3,FALSE))</f>
        <v>#N/A</v>
      </c>
      <c r="E1327" t="s">
        <v>6273</v>
      </c>
      <c r="F1327">
        <v>100697</v>
      </c>
      <c r="G1327">
        <v>1</v>
      </c>
      <c r="H1327">
        <v>15</v>
      </c>
      <c r="I1327">
        <f t="shared" si="20"/>
        <v>-15</v>
      </c>
      <c r="J1327" t="e">
        <f>IF(VLOOKUP(K1327,Master!$A$2:$C$5000,2,FALSE)=214,VLOOKUP(K1327,[1]Master0214!$A$2:$D$5000,4,FALSE),VLOOKUP(K1327,Master!$A$2:$C$5000,2,FALSE))</f>
        <v>#N/A</v>
      </c>
      <c r="K1327" t="s">
        <v>3667</v>
      </c>
      <c r="L1327" t="s">
        <v>133</v>
      </c>
      <c r="M1327" t="s">
        <v>126</v>
      </c>
      <c r="P1327">
        <v>1</v>
      </c>
      <c r="R1327" t="s">
        <v>6274</v>
      </c>
      <c r="S1327" t="s">
        <v>919</v>
      </c>
    </row>
    <row r="1328" spans="1:19" x14ac:dyDescent="0.25">
      <c r="A1328">
        <v>1</v>
      </c>
      <c r="B1328" t="s">
        <v>6152</v>
      </c>
      <c r="D1328" t="str">
        <f>IF(VLOOKUP(K1328,Master!$A$2:$C$5000,2,FALSE)=214,VLOOKUP(K1328,[1]Master0214!$A$2:$D$5000,3,FALSE),VLOOKUP(K1328,Master!$A$2:$C$5000,3,FALSE))</f>
        <v>บจ.จี-ตอง โลจิสติกส์</v>
      </c>
      <c r="E1328" t="s">
        <v>6275</v>
      </c>
      <c r="F1328">
        <v>100697</v>
      </c>
      <c r="G1328">
        <v>1</v>
      </c>
      <c r="H1328">
        <v>12</v>
      </c>
      <c r="I1328">
        <f t="shared" si="20"/>
        <v>-12</v>
      </c>
      <c r="J1328">
        <f>IF(VLOOKUP(K1328,Master!$A$2:$C$5000,2,FALSE)=214,VLOOKUP(K1328,[1]Master0214!$A$2:$D$5000,4,FALSE),VLOOKUP(K1328,Master!$A$2:$C$5000,2,FALSE))</f>
        <v>220999</v>
      </c>
      <c r="K1328" t="s">
        <v>2584</v>
      </c>
      <c r="L1328" t="s">
        <v>1045</v>
      </c>
      <c r="M1328" t="s">
        <v>126</v>
      </c>
      <c r="P1328">
        <v>1</v>
      </c>
      <c r="R1328" t="s">
        <v>6276</v>
      </c>
      <c r="S1328" t="s">
        <v>919</v>
      </c>
    </row>
    <row r="1329" spans="1:19" x14ac:dyDescent="0.25">
      <c r="A1329">
        <v>1</v>
      </c>
      <c r="B1329" t="s">
        <v>6152</v>
      </c>
      <c r="D1329" t="str">
        <f>IF(VLOOKUP(K1329,Master!$A$2:$C$5000,2,FALSE)=214,VLOOKUP(K1329,[1]Master0214!$A$2:$D$5000,3,FALSE),VLOOKUP(K1329,Master!$A$2:$C$5000,3,FALSE))</f>
        <v>หจก.รถทำเงิน</v>
      </c>
      <c r="E1329" t="s">
        <v>6277</v>
      </c>
      <c r="F1329">
        <v>100697</v>
      </c>
      <c r="G1329">
        <v>1</v>
      </c>
      <c r="H1329">
        <v>65</v>
      </c>
      <c r="I1329">
        <f t="shared" si="20"/>
        <v>-65</v>
      </c>
      <c r="J1329">
        <f>IF(VLOOKUP(K1329,Master!$A$2:$C$5000,2,FALSE)=214,VLOOKUP(K1329,[1]Master0214!$A$2:$D$5000,4,FALSE),VLOOKUP(K1329,Master!$A$2:$C$5000,2,FALSE))</f>
        <v>218734</v>
      </c>
      <c r="K1329" t="s">
        <v>2323</v>
      </c>
      <c r="L1329" t="s">
        <v>133</v>
      </c>
      <c r="M1329" t="s">
        <v>126</v>
      </c>
      <c r="P1329">
        <v>1</v>
      </c>
      <c r="R1329" t="s">
        <v>6278</v>
      </c>
      <c r="S1329" t="s">
        <v>919</v>
      </c>
    </row>
    <row r="1330" spans="1:19" x14ac:dyDescent="0.25">
      <c r="A1330">
        <v>1</v>
      </c>
      <c r="B1330" t="s">
        <v>6152</v>
      </c>
      <c r="D1330" t="e">
        <f>IF(VLOOKUP(K1330,Master!$A$2:$C$5000,2,FALSE)=214,VLOOKUP(K1330,[1]Master0214!$A$2:$D$5000,3,FALSE),VLOOKUP(K1330,Master!$A$2:$C$5000,3,FALSE))</f>
        <v>#N/A</v>
      </c>
      <c r="E1330" t="s">
        <v>6279</v>
      </c>
      <c r="F1330">
        <v>100697</v>
      </c>
      <c r="G1330">
        <v>1</v>
      </c>
      <c r="H1330">
        <v>12.75</v>
      </c>
      <c r="I1330">
        <f t="shared" si="20"/>
        <v>-12.75</v>
      </c>
      <c r="J1330" t="e">
        <f>IF(VLOOKUP(K1330,Master!$A$2:$C$5000,2,FALSE)=214,VLOOKUP(K1330,[1]Master0214!$A$2:$D$5000,4,FALSE),VLOOKUP(K1330,Master!$A$2:$C$5000,2,FALSE))</f>
        <v>#N/A</v>
      </c>
      <c r="K1330" t="s">
        <v>2675</v>
      </c>
      <c r="L1330" t="s">
        <v>317</v>
      </c>
      <c r="M1330" t="s">
        <v>126</v>
      </c>
      <c r="P1330">
        <v>1</v>
      </c>
      <c r="R1330" t="s">
        <v>6280</v>
      </c>
      <c r="S1330" t="s">
        <v>919</v>
      </c>
    </row>
    <row r="1331" spans="1:19" x14ac:dyDescent="0.25">
      <c r="A1331">
        <v>1</v>
      </c>
      <c r="B1331" t="s">
        <v>6152</v>
      </c>
      <c r="D1331" t="e">
        <f>IF(VLOOKUP(K1331,Master!$A$2:$C$5000,2,FALSE)=214,VLOOKUP(K1331,[1]Master0214!$A$2:$D$5000,3,FALSE),VLOOKUP(K1331,Master!$A$2:$C$5000,3,FALSE))</f>
        <v>#N/A</v>
      </c>
      <c r="E1331" t="s">
        <v>6281</v>
      </c>
      <c r="F1331">
        <v>100697</v>
      </c>
      <c r="G1331">
        <v>1</v>
      </c>
      <c r="H1331">
        <v>15</v>
      </c>
      <c r="I1331">
        <f t="shared" si="20"/>
        <v>-15</v>
      </c>
      <c r="J1331" t="e">
        <f>IF(VLOOKUP(K1331,Master!$A$2:$C$5000,2,FALSE)=214,VLOOKUP(K1331,[1]Master0214!$A$2:$D$5000,4,FALSE),VLOOKUP(K1331,Master!$A$2:$C$5000,2,FALSE))</f>
        <v>#N/A</v>
      </c>
      <c r="K1331" t="s">
        <v>2071</v>
      </c>
      <c r="L1331" t="s">
        <v>1049</v>
      </c>
      <c r="M1331" t="s">
        <v>126</v>
      </c>
      <c r="P1331">
        <v>1</v>
      </c>
      <c r="R1331" t="s">
        <v>6282</v>
      </c>
      <c r="S1331" t="s">
        <v>919</v>
      </c>
    </row>
    <row r="1332" spans="1:19" x14ac:dyDescent="0.25">
      <c r="A1332">
        <v>1</v>
      </c>
      <c r="B1332" t="s">
        <v>6152</v>
      </c>
      <c r="D1332" t="str">
        <f>IF(VLOOKUP(K1332,Master!$A$2:$C$5000,2,FALSE)=214,VLOOKUP(K1332,[1]Master0214!$A$2:$D$5000,3,FALSE),VLOOKUP(K1332,Master!$A$2:$C$5000,3,FALSE))</f>
        <v>เทพสุโท หจก.</v>
      </c>
      <c r="E1332" t="s">
        <v>6283</v>
      </c>
      <c r="F1332">
        <v>100697</v>
      </c>
      <c r="G1332">
        <v>1</v>
      </c>
      <c r="H1332">
        <v>15</v>
      </c>
      <c r="I1332">
        <f t="shared" si="20"/>
        <v>-15</v>
      </c>
      <c r="J1332">
        <f>IF(VLOOKUP(K1332,Master!$A$2:$C$5000,2,FALSE)=214,VLOOKUP(K1332,[1]Master0214!$A$2:$D$5000,4,FALSE),VLOOKUP(K1332,Master!$A$2:$C$5000,2,FALSE))</f>
        <v>217827</v>
      </c>
      <c r="K1332" t="s">
        <v>2337</v>
      </c>
      <c r="L1332" t="s">
        <v>133</v>
      </c>
      <c r="M1332" t="s">
        <v>126</v>
      </c>
      <c r="P1332">
        <v>1</v>
      </c>
      <c r="R1332" t="s">
        <v>6284</v>
      </c>
      <c r="S1332" t="s">
        <v>919</v>
      </c>
    </row>
    <row r="1333" spans="1:19" x14ac:dyDescent="0.25">
      <c r="A1333">
        <v>1</v>
      </c>
      <c r="B1333" t="s">
        <v>6152</v>
      </c>
      <c r="D1333" t="str">
        <f>IF(VLOOKUP(K1333,Master!$A$2:$C$5000,2,FALSE)=214,VLOOKUP(K1333,[1]Master0214!$A$2:$D$5000,3,FALSE),VLOOKUP(K1333,Master!$A$2:$C$5000,3,FALSE))</f>
        <v>ณฐมน เพชรโก</v>
      </c>
      <c r="E1333" t="s">
        <v>6285</v>
      </c>
      <c r="F1333">
        <v>100697</v>
      </c>
      <c r="G1333">
        <v>1</v>
      </c>
      <c r="H1333">
        <v>12</v>
      </c>
      <c r="I1333">
        <f t="shared" si="20"/>
        <v>-12</v>
      </c>
      <c r="J1333">
        <f>IF(VLOOKUP(K1333,Master!$A$2:$C$5000,2,FALSE)=214,VLOOKUP(K1333,[1]Master0214!$A$2:$D$5000,4,FALSE),VLOOKUP(K1333,Master!$A$2:$C$5000,2,FALSE))</f>
        <v>218002</v>
      </c>
      <c r="K1333" t="s">
        <v>2114</v>
      </c>
      <c r="L1333" t="s">
        <v>133</v>
      </c>
      <c r="M1333" t="s">
        <v>126</v>
      </c>
      <c r="P1333">
        <v>1</v>
      </c>
      <c r="R1333" t="s">
        <v>6286</v>
      </c>
      <c r="S1333" t="s">
        <v>919</v>
      </c>
    </row>
    <row r="1334" spans="1:19" x14ac:dyDescent="0.25">
      <c r="A1334">
        <v>1</v>
      </c>
      <c r="B1334" t="s">
        <v>6152</v>
      </c>
      <c r="D1334" t="str">
        <f>IF(VLOOKUP(K1334,Master!$A$2:$C$5000,2,FALSE)=214,VLOOKUP(K1334,[1]Master0214!$A$2:$D$5000,3,FALSE),VLOOKUP(K1334,Master!$A$2:$C$5000,3,FALSE))</f>
        <v>บจ.กาอาระ คอร์ป</v>
      </c>
      <c r="E1334" t="s">
        <v>6287</v>
      </c>
      <c r="F1334">
        <v>100697</v>
      </c>
      <c r="G1334">
        <v>1</v>
      </c>
      <c r="H1334">
        <v>720</v>
      </c>
      <c r="I1334">
        <f t="shared" si="20"/>
        <v>-720</v>
      </c>
      <c r="J1334">
        <f>IF(VLOOKUP(K1334,Master!$A$2:$C$5000,2,FALSE)=214,VLOOKUP(K1334,[1]Master0214!$A$2:$D$5000,4,FALSE),VLOOKUP(K1334,Master!$A$2:$C$5000,2,FALSE))</f>
        <v>219123</v>
      </c>
      <c r="K1334" t="s">
        <v>2405</v>
      </c>
      <c r="L1334" t="s">
        <v>322</v>
      </c>
      <c r="M1334" t="s">
        <v>126</v>
      </c>
      <c r="P1334">
        <v>1</v>
      </c>
      <c r="R1334" t="s">
        <v>6288</v>
      </c>
      <c r="S1334" t="s">
        <v>919</v>
      </c>
    </row>
    <row r="1335" spans="1:19" x14ac:dyDescent="0.25">
      <c r="A1335">
        <v>1</v>
      </c>
      <c r="B1335" t="s">
        <v>6152</v>
      </c>
      <c r="D1335" t="str">
        <f>IF(VLOOKUP(K1335,Master!$A$2:$C$5000,2,FALSE)=214,VLOOKUP(K1335,[1]Master0214!$A$2:$D$5000,3,FALSE),VLOOKUP(K1335,Master!$A$2:$C$5000,3,FALSE))</f>
        <v>อารีย์ สีสวนแก้ว</v>
      </c>
      <c r="E1335" t="s">
        <v>6289</v>
      </c>
      <c r="F1335">
        <v>100697</v>
      </c>
      <c r="G1335">
        <v>1</v>
      </c>
      <c r="H1335">
        <v>720</v>
      </c>
      <c r="I1335">
        <f t="shared" si="20"/>
        <v>-720</v>
      </c>
      <c r="J1335">
        <f>IF(VLOOKUP(K1335,Master!$A$2:$C$5000,2,FALSE)=214,VLOOKUP(K1335,[1]Master0214!$A$2:$D$5000,4,FALSE),VLOOKUP(K1335,Master!$A$2:$C$5000,2,FALSE))</f>
        <v>218242</v>
      </c>
      <c r="K1335" t="s">
        <v>1701</v>
      </c>
      <c r="L1335" t="s">
        <v>322</v>
      </c>
      <c r="M1335" t="s">
        <v>126</v>
      </c>
      <c r="P1335">
        <v>1</v>
      </c>
      <c r="R1335" t="s">
        <v>6290</v>
      </c>
      <c r="S1335" t="s">
        <v>919</v>
      </c>
    </row>
    <row r="1336" spans="1:19" x14ac:dyDescent="0.25">
      <c r="A1336">
        <v>1</v>
      </c>
      <c r="B1336" t="s">
        <v>6152</v>
      </c>
      <c r="D1336" t="str">
        <f>IF(VLOOKUP(K1336,Master!$A$2:$C$5000,2,FALSE)=214,VLOOKUP(K1336,[1]Master0214!$A$2:$D$5000,3,FALSE),VLOOKUP(K1336,Master!$A$2:$C$5000,3,FALSE))</f>
        <v>ศรีหนุ่ม โลจิสติก หจก.</v>
      </c>
      <c r="E1336" t="s">
        <v>6291</v>
      </c>
      <c r="F1336">
        <v>100697</v>
      </c>
      <c r="G1336">
        <v>1</v>
      </c>
      <c r="H1336">
        <v>1848</v>
      </c>
      <c r="I1336">
        <f t="shared" si="20"/>
        <v>-1848</v>
      </c>
      <c r="J1336">
        <f>IF(VLOOKUP(K1336,Master!$A$2:$C$5000,2,FALSE)=214,VLOOKUP(K1336,[1]Master0214!$A$2:$D$5000,4,FALSE),VLOOKUP(K1336,Master!$A$2:$C$5000,2,FALSE))</f>
        <v>218262</v>
      </c>
      <c r="K1336" t="s">
        <v>1710</v>
      </c>
      <c r="L1336" t="s">
        <v>322</v>
      </c>
      <c r="M1336" t="s">
        <v>126</v>
      </c>
      <c r="P1336">
        <v>1</v>
      </c>
      <c r="R1336" t="s">
        <v>6292</v>
      </c>
      <c r="S1336" t="s">
        <v>919</v>
      </c>
    </row>
    <row r="1337" spans="1:19" x14ac:dyDescent="0.25">
      <c r="A1337">
        <v>1</v>
      </c>
      <c r="B1337" t="s">
        <v>6152</v>
      </c>
      <c r="D1337" t="str">
        <f>IF(VLOOKUP(K1337,Master!$A$2:$C$5000,2,FALSE)=214,VLOOKUP(K1337,[1]Master0214!$A$2:$D$5000,3,FALSE),VLOOKUP(K1337,Master!$A$2:$C$5000,3,FALSE))</f>
        <v>ลำใย รังษีสม</v>
      </c>
      <c r="E1337" t="s">
        <v>6293</v>
      </c>
      <c r="F1337">
        <v>100697</v>
      </c>
      <c r="G1337">
        <v>1</v>
      </c>
      <c r="H1337">
        <v>384</v>
      </c>
      <c r="I1337">
        <f t="shared" si="20"/>
        <v>-384</v>
      </c>
      <c r="J1337">
        <f>IF(VLOOKUP(K1337,Master!$A$2:$C$5000,2,FALSE)=214,VLOOKUP(K1337,[1]Master0214!$A$2:$D$5000,4,FALSE),VLOOKUP(K1337,Master!$A$2:$C$5000,2,FALSE))</f>
        <v>217995</v>
      </c>
      <c r="K1337" t="s">
        <v>383</v>
      </c>
      <c r="L1337" t="s">
        <v>322</v>
      </c>
      <c r="M1337" t="s">
        <v>126</v>
      </c>
      <c r="P1337">
        <v>1</v>
      </c>
      <c r="R1337" t="s">
        <v>6294</v>
      </c>
      <c r="S1337" t="s">
        <v>919</v>
      </c>
    </row>
    <row r="1338" spans="1:19" x14ac:dyDescent="0.25">
      <c r="A1338">
        <v>1</v>
      </c>
      <c r="B1338" t="s">
        <v>6152</v>
      </c>
      <c r="D1338" t="str">
        <f>IF(VLOOKUP(K1338,Master!$A$2:$C$5000,2,FALSE)=214,VLOOKUP(K1338,[1]Master0214!$A$2:$D$5000,3,FALSE),VLOOKUP(K1338,Master!$A$2:$C$5000,3,FALSE))</f>
        <v>สายฝน เตชะการุณ</v>
      </c>
      <c r="E1338" t="s">
        <v>6295</v>
      </c>
      <c r="F1338">
        <v>100697</v>
      </c>
      <c r="G1338">
        <v>1</v>
      </c>
      <c r="H1338">
        <v>760</v>
      </c>
      <c r="I1338">
        <f t="shared" si="20"/>
        <v>-760</v>
      </c>
      <c r="J1338">
        <f>IF(VLOOKUP(K1338,Master!$A$2:$C$5000,2,FALSE)=214,VLOOKUP(K1338,[1]Master0214!$A$2:$D$5000,4,FALSE),VLOOKUP(K1338,Master!$A$2:$C$5000,2,FALSE))</f>
        <v>221761</v>
      </c>
      <c r="K1338" t="s">
        <v>3433</v>
      </c>
      <c r="L1338" t="s">
        <v>322</v>
      </c>
      <c r="M1338" t="s">
        <v>126</v>
      </c>
      <c r="P1338">
        <v>1</v>
      </c>
      <c r="R1338" t="s">
        <v>6296</v>
      </c>
      <c r="S1338" t="s">
        <v>919</v>
      </c>
    </row>
    <row r="1339" spans="1:19" x14ac:dyDescent="0.25">
      <c r="A1339">
        <v>1</v>
      </c>
      <c r="B1339" t="s">
        <v>6152</v>
      </c>
      <c r="D1339" t="str">
        <f>IF(VLOOKUP(K1339,Master!$A$2:$C$5000,2,FALSE)=214,VLOOKUP(K1339,[1]Master0214!$A$2:$D$5000,3,FALSE),VLOOKUP(K1339,Master!$A$2:$C$5000,3,FALSE))</f>
        <v>ศรีหนุ่ม โลจิสติก หจก.</v>
      </c>
      <c r="E1339" t="s">
        <v>6297</v>
      </c>
      <c r="F1339">
        <v>100697</v>
      </c>
      <c r="G1339">
        <v>1</v>
      </c>
      <c r="H1339">
        <v>210</v>
      </c>
      <c r="I1339">
        <f t="shared" si="20"/>
        <v>-210</v>
      </c>
      <c r="J1339">
        <f>IF(VLOOKUP(K1339,Master!$A$2:$C$5000,2,FALSE)=214,VLOOKUP(K1339,[1]Master0214!$A$2:$D$5000,4,FALSE),VLOOKUP(K1339,Master!$A$2:$C$5000,2,FALSE))</f>
        <v>218262</v>
      </c>
      <c r="K1339" t="s">
        <v>1710</v>
      </c>
      <c r="L1339" t="s">
        <v>322</v>
      </c>
      <c r="M1339" t="s">
        <v>126</v>
      </c>
      <c r="P1339">
        <v>1</v>
      </c>
      <c r="R1339" t="s">
        <v>6298</v>
      </c>
      <c r="S1339" t="s">
        <v>919</v>
      </c>
    </row>
    <row r="1340" spans="1:19" x14ac:dyDescent="0.25">
      <c r="A1340">
        <v>1</v>
      </c>
      <c r="B1340" t="s">
        <v>6152</v>
      </c>
      <c r="D1340" t="str">
        <f>IF(VLOOKUP(K1340,Master!$A$2:$C$5000,2,FALSE)=214,VLOOKUP(K1340,[1]Master0214!$A$2:$D$5000,3,FALSE),VLOOKUP(K1340,Master!$A$2:$C$5000,3,FALSE))</f>
        <v>ลำใย รังษีสม</v>
      </c>
      <c r="E1340" t="s">
        <v>6299</v>
      </c>
      <c r="F1340">
        <v>100697</v>
      </c>
      <c r="G1340">
        <v>1</v>
      </c>
      <c r="H1340">
        <v>200</v>
      </c>
      <c r="I1340">
        <f t="shared" si="20"/>
        <v>-200</v>
      </c>
      <c r="J1340">
        <f>IF(VLOOKUP(K1340,Master!$A$2:$C$5000,2,FALSE)=214,VLOOKUP(K1340,[1]Master0214!$A$2:$D$5000,4,FALSE),VLOOKUP(K1340,Master!$A$2:$C$5000,2,FALSE))</f>
        <v>217995</v>
      </c>
      <c r="K1340" t="s">
        <v>383</v>
      </c>
      <c r="L1340" t="s">
        <v>322</v>
      </c>
      <c r="M1340" t="s">
        <v>126</v>
      </c>
      <c r="P1340">
        <v>1</v>
      </c>
      <c r="R1340" t="s">
        <v>6300</v>
      </c>
      <c r="S1340" t="s">
        <v>919</v>
      </c>
    </row>
    <row r="1341" spans="1:19" x14ac:dyDescent="0.25">
      <c r="A1341">
        <v>1</v>
      </c>
      <c r="B1341" t="s">
        <v>6152</v>
      </c>
      <c r="D1341" t="str">
        <f>IF(VLOOKUP(K1341,Master!$A$2:$C$5000,2,FALSE)=214,VLOOKUP(K1341,[1]Master0214!$A$2:$D$5000,3,FALSE),VLOOKUP(K1341,Master!$A$2:$C$5000,3,FALSE))</f>
        <v>อุไรรัตน์ โลจิสติกส์ บจก.</v>
      </c>
      <c r="E1341" t="s">
        <v>6301</v>
      </c>
      <c r="F1341">
        <v>100697</v>
      </c>
      <c r="G1341">
        <v>1</v>
      </c>
      <c r="H1341">
        <v>468</v>
      </c>
      <c r="I1341">
        <f t="shared" si="20"/>
        <v>-468</v>
      </c>
      <c r="J1341">
        <f>IF(VLOOKUP(K1341,Master!$A$2:$C$5000,2,FALSE)=214,VLOOKUP(K1341,[1]Master0214!$A$2:$D$5000,4,FALSE),VLOOKUP(K1341,Master!$A$2:$C$5000,2,FALSE))</f>
        <v>218325</v>
      </c>
      <c r="K1341" t="s">
        <v>30</v>
      </c>
      <c r="L1341" t="s">
        <v>322</v>
      </c>
      <c r="M1341" t="s">
        <v>126</v>
      </c>
      <c r="P1341">
        <v>1</v>
      </c>
      <c r="R1341" t="s">
        <v>6302</v>
      </c>
      <c r="S1341" t="s">
        <v>919</v>
      </c>
    </row>
    <row r="1342" spans="1:19" x14ac:dyDescent="0.25">
      <c r="A1342">
        <v>1</v>
      </c>
      <c r="B1342" t="s">
        <v>6152</v>
      </c>
      <c r="D1342" t="str">
        <f>IF(VLOOKUP(K1342,Master!$A$2:$C$5000,2,FALSE)=214,VLOOKUP(K1342,[1]Master0214!$A$2:$D$5000,3,FALSE),VLOOKUP(K1342,Master!$A$2:$C$5000,3,FALSE))</f>
        <v>ลำใย รังษีสม</v>
      </c>
      <c r="E1342" t="s">
        <v>6303</v>
      </c>
      <c r="F1342">
        <v>100697</v>
      </c>
      <c r="G1342">
        <v>1</v>
      </c>
      <c r="H1342">
        <v>240</v>
      </c>
      <c r="I1342">
        <f t="shared" si="20"/>
        <v>-240</v>
      </c>
      <c r="J1342">
        <f>IF(VLOOKUP(K1342,Master!$A$2:$C$5000,2,FALSE)=214,VLOOKUP(K1342,[1]Master0214!$A$2:$D$5000,4,FALSE),VLOOKUP(K1342,Master!$A$2:$C$5000,2,FALSE))</f>
        <v>217995</v>
      </c>
      <c r="K1342" t="s">
        <v>383</v>
      </c>
      <c r="L1342" t="s">
        <v>322</v>
      </c>
      <c r="M1342" t="s">
        <v>126</v>
      </c>
      <c r="P1342">
        <v>1</v>
      </c>
      <c r="R1342" t="s">
        <v>6304</v>
      </c>
      <c r="S1342" t="s">
        <v>919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36"/>
  <sheetViews>
    <sheetView topLeftCell="A78" workbookViewId="0">
      <selection activeCell="G2" sqref="G2:G436"/>
    </sheetView>
  </sheetViews>
  <sheetFormatPr defaultRowHeight="13.8" x14ac:dyDescent="0.25"/>
  <sheetData>
    <row r="1" spans="1:16" x14ac:dyDescent="0.25">
      <c r="B1" t="s">
        <v>1388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127</v>
      </c>
      <c r="N1" t="s">
        <v>1389</v>
      </c>
      <c r="O1" t="s">
        <v>918</v>
      </c>
      <c r="P1" t="s">
        <v>125</v>
      </c>
    </row>
    <row r="2" spans="1:16" x14ac:dyDescent="0.25">
      <c r="A2" t="str">
        <f t="shared" ref="A2:A65" si="0">L2&amp;"_"&amp;K2&amp;"_"&amp;M2</f>
        <v>ค่าเสียหาย_CDCST_20170627</v>
      </c>
      <c r="B2" t="str">
        <f t="shared" ref="B2:B65" ca="1" si="1">TEXT(DAY(TODAY()),"00")&amp;TEXT(MONTH(TODAY()),"00")&amp;YEAR(TODAY())</f>
        <v>04062023</v>
      </c>
      <c r="D2" t="s">
        <v>1061</v>
      </c>
      <c r="E2">
        <v>100697</v>
      </c>
      <c r="F2">
        <v>1</v>
      </c>
      <c r="G2">
        <v>58983.619999999988</v>
      </c>
      <c r="H2">
        <v>-58983.619999999988</v>
      </c>
      <c r="I2" t="e">
        <v>#N/A</v>
      </c>
      <c r="J2" t="s">
        <v>1062</v>
      </c>
      <c r="K2" t="s">
        <v>487</v>
      </c>
      <c r="L2" t="s">
        <v>126</v>
      </c>
      <c r="M2" t="s">
        <v>1060</v>
      </c>
      <c r="N2" t="str">
        <f t="shared" ref="N2:N65" si="2">LEFT(M2,4)&amp;TEXT(MID(M2,5,2)+1,"00")&amp;IF(VALUE(RIGHT(M2,2))&lt;16,"09","22")</f>
        <v>20170722</v>
      </c>
      <c r="O2" t="s">
        <v>919</v>
      </c>
      <c r="P2" t="e">
        <v>#N/A</v>
      </c>
    </row>
    <row r="3" spans="1:16" x14ac:dyDescent="0.25">
      <c r="A3" t="str">
        <f t="shared" si="0"/>
        <v>ค่าเสียหาย_CDCCB_20170627</v>
      </c>
      <c r="B3" t="str">
        <f t="shared" ca="1" si="1"/>
        <v>04062023</v>
      </c>
      <c r="D3" t="s">
        <v>1063</v>
      </c>
      <c r="E3">
        <v>100697</v>
      </c>
      <c r="F3">
        <v>1</v>
      </c>
      <c r="G3">
        <v>51</v>
      </c>
      <c r="H3">
        <v>-51</v>
      </c>
      <c r="I3" t="s">
        <v>570</v>
      </c>
      <c r="J3" t="s">
        <v>235</v>
      </c>
      <c r="K3" t="s">
        <v>1049</v>
      </c>
      <c r="L3" t="s">
        <v>126</v>
      </c>
      <c r="M3" t="s">
        <v>1060</v>
      </c>
      <c r="N3" t="str">
        <f t="shared" si="2"/>
        <v>20170722</v>
      </c>
      <c r="O3" t="s">
        <v>919</v>
      </c>
      <c r="P3" t="s">
        <v>361</v>
      </c>
    </row>
    <row r="4" spans="1:16" x14ac:dyDescent="0.25">
      <c r="A4" t="str">
        <f t="shared" si="0"/>
        <v>ค่าเสียหาย_CDCCB_20170627</v>
      </c>
      <c r="B4" t="str">
        <f t="shared" ca="1" si="1"/>
        <v>04062023</v>
      </c>
      <c r="D4" t="s">
        <v>1064</v>
      </c>
      <c r="E4">
        <v>100697</v>
      </c>
      <c r="F4">
        <v>1</v>
      </c>
      <c r="G4">
        <v>94</v>
      </c>
      <c r="H4">
        <v>-94</v>
      </c>
      <c r="I4" t="s">
        <v>910</v>
      </c>
      <c r="J4" t="s">
        <v>514</v>
      </c>
      <c r="K4" t="s">
        <v>1049</v>
      </c>
      <c r="L4" t="s">
        <v>126</v>
      </c>
      <c r="M4" t="s">
        <v>1060</v>
      </c>
      <c r="N4" t="str">
        <f t="shared" si="2"/>
        <v>20170722</v>
      </c>
      <c r="O4" t="s">
        <v>919</v>
      </c>
      <c r="P4" t="s">
        <v>911</v>
      </c>
    </row>
    <row r="5" spans="1:16" x14ac:dyDescent="0.25">
      <c r="A5" t="str">
        <f t="shared" si="0"/>
        <v>ค่าเสียหาย_CDCCB_20170627</v>
      </c>
      <c r="B5" t="str">
        <f t="shared" ca="1" si="1"/>
        <v>04062023</v>
      </c>
      <c r="D5" t="s">
        <v>1065</v>
      </c>
      <c r="E5">
        <v>100697</v>
      </c>
      <c r="F5">
        <v>1</v>
      </c>
      <c r="G5">
        <v>48</v>
      </c>
      <c r="H5">
        <v>-48</v>
      </c>
      <c r="I5" t="s">
        <v>892</v>
      </c>
      <c r="J5" t="s">
        <v>168</v>
      </c>
      <c r="K5" t="s">
        <v>1049</v>
      </c>
      <c r="L5" t="s">
        <v>126</v>
      </c>
      <c r="M5" t="s">
        <v>1060</v>
      </c>
      <c r="N5" t="str">
        <f t="shared" si="2"/>
        <v>20170722</v>
      </c>
      <c r="O5" t="s">
        <v>919</v>
      </c>
      <c r="P5" t="s">
        <v>893</v>
      </c>
    </row>
    <row r="6" spans="1:16" x14ac:dyDescent="0.25">
      <c r="A6" t="str">
        <f t="shared" si="0"/>
        <v>ค่าเสียหาย_CDCCB_20170627</v>
      </c>
      <c r="B6" t="str">
        <f t="shared" ca="1" si="1"/>
        <v>04062023</v>
      </c>
      <c r="D6" t="s">
        <v>1066</v>
      </c>
      <c r="E6">
        <v>100697</v>
      </c>
      <c r="F6">
        <v>1</v>
      </c>
      <c r="G6">
        <v>70</v>
      </c>
      <c r="H6">
        <v>-70</v>
      </c>
      <c r="I6" t="s">
        <v>910</v>
      </c>
      <c r="J6" t="s">
        <v>171</v>
      </c>
      <c r="K6" t="s">
        <v>1049</v>
      </c>
      <c r="L6" t="s">
        <v>126</v>
      </c>
      <c r="M6" t="s">
        <v>1060</v>
      </c>
      <c r="N6" t="str">
        <f t="shared" si="2"/>
        <v>20170722</v>
      </c>
      <c r="O6" t="s">
        <v>919</v>
      </c>
      <c r="P6" t="s">
        <v>911</v>
      </c>
    </row>
    <row r="7" spans="1:16" x14ac:dyDescent="0.25">
      <c r="A7" t="str">
        <f t="shared" si="0"/>
        <v>ค่าเสียหาย_CDCLB_20170627</v>
      </c>
      <c r="B7" t="str">
        <f t="shared" ca="1" si="1"/>
        <v>04062023</v>
      </c>
      <c r="D7" t="s">
        <v>1067</v>
      </c>
      <c r="E7">
        <v>100697</v>
      </c>
      <c r="F7">
        <v>1</v>
      </c>
      <c r="G7">
        <v>26</v>
      </c>
      <c r="H7">
        <v>-26</v>
      </c>
      <c r="I7" t="s">
        <v>745</v>
      </c>
      <c r="J7" t="s">
        <v>85</v>
      </c>
      <c r="K7" t="s">
        <v>1056</v>
      </c>
      <c r="L7" t="s">
        <v>126</v>
      </c>
      <c r="M7" t="s">
        <v>1060</v>
      </c>
      <c r="N7" t="str">
        <f t="shared" si="2"/>
        <v>20170722</v>
      </c>
      <c r="O7" t="s">
        <v>919</v>
      </c>
      <c r="P7" t="s">
        <v>746</v>
      </c>
    </row>
    <row r="8" spans="1:16" x14ac:dyDescent="0.25">
      <c r="A8" t="str">
        <f t="shared" si="0"/>
        <v>ค่าเสียหาย_CDCCB_20170627</v>
      </c>
      <c r="B8" t="str">
        <f t="shared" ca="1" si="1"/>
        <v>04062023</v>
      </c>
      <c r="D8" t="s">
        <v>1068</v>
      </c>
      <c r="E8">
        <v>100697</v>
      </c>
      <c r="F8">
        <v>1</v>
      </c>
      <c r="G8">
        <v>574.73</v>
      </c>
      <c r="H8">
        <v>-574.73</v>
      </c>
      <c r="I8" t="s">
        <v>570</v>
      </c>
      <c r="J8" t="s">
        <v>237</v>
      </c>
      <c r="K8" t="s">
        <v>1049</v>
      </c>
      <c r="L8" t="s">
        <v>126</v>
      </c>
      <c r="M8" t="s">
        <v>1060</v>
      </c>
      <c r="N8" t="str">
        <f t="shared" si="2"/>
        <v>20170722</v>
      </c>
      <c r="O8" t="s">
        <v>919</v>
      </c>
      <c r="P8" t="s">
        <v>361</v>
      </c>
    </row>
    <row r="9" spans="1:16" x14ac:dyDescent="0.25">
      <c r="A9" t="str">
        <f t="shared" si="0"/>
        <v>ค่าเสียหาย_CDCCB_20170627</v>
      </c>
      <c r="B9" t="str">
        <f t="shared" ca="1" si="1"/>
        <v>04062023</v>
      </c>
      <c r="D9" t="s">
        <v>1069</v>
      </c>
      <c r="E9">
        <v>100697</v>
      </c>
      <c r="F9">
        <v>1</v>
      </c>
      <c r="G9">
        <v>15</v>
      </c>
      <c r="H9">
        <v>-15</v>
      </c>
      <c r="I9" t="s">
        <v>910</v>
      </c>
      <c r="J9" t="s">
        <v>201</v>
      </c>
      <c r="K9" t="s">
        <v>1049</v>
      </c>
      <c r="L9" t="s">
        <v>126</v>
      </c>
      <c r="M9" t="s">
        <v>1060</v>
      </c>
      <c r="N9" t="str">
        <f t="shared" si="2"/>
        <v>20170722</v>
      </c>
      <c r="O9" t="s">
        <v>919</v>
      </c>
      <c r="P9" t="s">
        <v>911</v>
      </c>
    </row>
    <row r="10" spans="1:16" x14ac:dyDescent="0.25">
      <c r="A10" t="str">
        <f t="shared" si="0"/>
        <v>ค่าเสียหาย_CDCCB_20170627</v>
      </c>
      <c r="B10" t="str">
        <f t="shared" ca="1" si="1"/>
        <v>04062023</v>
      </c>
      <c r="D10" t="s">
        <v>1070</v>
      </c>
      <c r="E10">
        <v>100697</v>
      </c>
      <c r="F10">
        <v>1</v>
      </c>
      <c r="G10">
        <v>26</v>
      </c>
      <c r="H10">
        <v>-26</v>
      </c>
      <c r="I10" t="s">
        <v>892</v>
      </c>
      <c r="J10" t="s">
        <v>199</v>
      </c>
      <c r="K10" t="s">
        <v>1049</v>
      </c>
      <c r="L10" t="s">
        <v>126</v>
      </c>
      <c r="M10" t="s">
        <v>1060</v>
      </c>
      <c r="N10" t="str">
        <f t="shared" si="2"/>
        <v>20170722</v>
      </c>
      <c r="O10" t="s">
        <v>919</v>
      </c>
      <c r="P10" t="s">
        <v>893</v>
      </c>
    </row>
    <row r="11" spans="1:16" x14ac:dyDescent="0.25">
      <c r="A11" t="str">
        <f t="shared" si="0"/>
        <v>ค่าเสียหาย_CDCLB_20170627</v>
      </c>
      <c r="B11" t="str">
        <f t="shared" ca="1" si="1"/>
        <v>04062023</v>
      </c>
      <c r="D11" t="s">
        <v>1071</v>
      </c>
      <c r="E11">
        <v>100697</v>
      </c>
      <c r="F11">
        <v>1</v>
      </c>
      <c r="G11">
        <v>34</v>
      </c>
      <c r="H11">
        <v>-34</v>
      </c>
      <c r="I11" t="e">
        <v>#N/A</v>
      </c>
      <c r="J11" t="s">
        <v>1072</v>
      </c>
      <c r="K11" t="s">
        <v>1056</v>
      </c>
      <c r="L11" t="s">
        <v>126</v>
      </c>
      <c r="M11" t="s">
        <v>1060</v>
      </c>
      <c r="N11" t="str">
        <f t="shared" si="2"/>
        <v>20170722</v>
      </c>
      <c r="O11" t="s">
        <v>919</v>
      </c>
      <c r="P11" t="e">
        <v>#N/A</v>
      </c>
    </row>
    <row r="12" spans="1:16" x14ac:dyDescent="0.25">
      <c r="A12" t="str">
        <f t="shared" si="0"/>
        <v>ค่าเสียหาย_CDCCB_20170627</v>
      </c>
      <c r="B12" t="str">
        <f t="shared" ca="1" si="1"/>
        <v>04062023</v>
      </c>
      <c r="D12" t="s">
        <v>1073</v>
      </c>
      <c r="E12">
        <v>100697</v>
      </c>
      <c r="F12">
        <v>1</v>
      </c>
      <c r="G12">
        <v>15</v>
      </c>
      <c r="H12">
        <v>-15</v>
      </c>
      <c r="I12" t="s">
        <v>910</v>
      </c>
      <c r="J12" t="s">
        <v>188</v>
      </c>
      <c r="K12" t="s">
        <v>1049</v>
      </c>
      <c r="L12" t="s">
        <v>126</v>
      </c>
      <c r="M12" t="s">
        <v>1060</v>
      </c>
      <c r="N12" t="str">
        <f t="shared" si="2"/>
        <v>20170722</v>
      </c>
      <c r="O12" t="s">
        <v>919</v>
      </c>
      <c r="P12" t="s">
        <v>911</v>
      </c>
    </row>
    <row r="13" spans="1:16" x14ac:dyDescent="0.25">
      <c r="A13" t="str">
        <f t="shared" si="0"/>
        <v>ค่าเสียหาย_CDCCB_20170627</v>
      </c>
      <c r="B13" t="str">
        <f t="shared" ca="1" si="1"/>
        <v>04062023</v>
      </c>
      <c r="D13" t="s">
        <v>1074</v>
      </c>
      <c r="E13">
        <v>100697</v>
      </c>
      <c r="F13">
        <v>1</v>
      </c>
      <c r="G13">
        <v>19</v>
      </c>
      <c r="H13">
        <v>-19</v>
      </c>
      <c r="I13" t="s">
        <v>570</v>
      </c>
      <c r="J13" t="s">
        <v>219</v>
      </c>
      <c r="K13" t="s">
        <v>1049</v>
      </c>
      <c r="L13" t="s">
        <v>126</v>
      </c>
      <c r="M13" t="s">
        <v>1060</v>
      </c>
      <c r="N13" t="str">
        <f t="shared" si="2"/>
        <v>20170722</v>
      </c>
      <c r="O13" t="s">
        <v>919</v>
      </c>
      <c r="P13" t="s">
        <v>361</v>
      </c>
    </row>
    <row r="14" spans="1:16" x14ac:dyDescent="0.25">
      <c r="A14" t="str">
        <f t="shared" si="0"/>
        <v>ค่าเสียหาย_CDCCB_20170627</v>
      </c>
      <c r="B14" t="str">
        <f t="shared" ca="1" si="1"/>
        <v>04062023</v>
      </c>
      <c r="D14" t="s">
        <v>1075</v>
      </c>
      <c r="E14">
        <v>100697</v>
      </c>
      <c r="F14">
        <v>1</v>
      </c>
      <c r="G14">
        <v>10</v>
      </c>
      <c r="H14">
        <v>-10</v>
      </c>
      <c r="I14" t="s">
        <v>910</v>
      </c>
      <c r="J14" t="s">
        <v>172</v>
      </c>
      <c r="K14" t="s">
        <v>1049</v>
      </c>
      <c r="L14" t="s">
        <v>126</v>
      </c>
      <c r="M14" t="s">
        <v>1060</v>
      </c>
      <c r="N14" t="str">
        <f t="shared" si="2"/>
        <v>20170722</v>
      </c>
      <c r="O14" t="s">
        <v>919</v>
      </c>
      <c r="P14" t="s">
        <v>911</v>
      </c>
    </row>
    <row r="15" spans="1:16" x14ac:dyDescent="0.25">
      <c r="A15" t="str">
        <f t="shared" si="0"/>
        <v>ค่าเสียหาย_CDCCB_20170627</v>
      </c>
      <c r="B15" t="str">
        <f t="shared" ca="1" si="1"/>
        <v>04062023</v>
      </c>
      <c r="D15" t="s">
        <v>1076</v>
      </c>
      <c r="E15">
        <v>100697</v>
      </c>
      <c r="F15">
        <v>1</v>
      </c>
      <c r="G15">
        <v>20</v>
      </c>
      <c r="H15">
        <v>-20</v>
      </c>
      <c r="I15" t="s">
        <v>570</v>
      </c>
      <c r="J15" t="s">
        <v>234</v>
      </c>
      <c r="K15" t="s">
        <v>1049</v>
      </c>
      <c r="L15" t="s">
        <v>126</v>
      </c>
      <c r="M15" t="s">
        <v>1060</v>
      </c>
      <c r="N15" t="str">
        <f t="shared" si="2"/>
        <v>20170722</v>
      </c>
      <c r="O15" t="s">
        <v>919</v>
      </c>
      <c r="P15" t="s">
        <v>361</v>
      </c>
    </row>
    <row r="16" spans="1:16" x14ac:dyDescent="0.25">
      <c r="A16" t="str">
        <f t="shared" si="0"/>
        <v>ค่าเสียหาย_CDCCB_20170627</v>
      </c>
      <c r="B16" t="str">
        <f t="shared" ca="1" si="1"/>
        <v>04062023</v>
      </c>
      <c r="D16" t="s">
        <v>1077</v>
      </c>
      <c r="E16">
        <v>100697</v>
      </c>
      <c r="F16">
        <v>1</v>
      </c>
      <c r="G16">
        <v>25.009999999999998</v>
      </c>
      <c r="H16">
        <v>-25.009999999999998</v>
      </c>
      <c r="I16" t="s">
        <v>570</v>
      </c>
      <c r="J16" t="s">
        <v>236</v>
      </c>
      <c r="K16" t="s">
        <v>1049</v>
      </c>
      <c r="L16" t="s">
        <v>126</v>
      </c>
      <c r="M16" t="s">
        <v>1060</v>
      </c>
      <c r="N16" t="str">
        <f t="shared" si="2"/>
        <v>20170722</v>
      </c>
      <c r="O16" t="s">
        <v>919</v>
      </c>
      <c r="P16" t="s">
        <v>361</v>
      </c>
    </row>
    <row r="17" spans="1:16" x14ac:dyDescent="0.25">
      <c r="A17" t="str">
        <f t="shared" si="0"/>
        <v>ค่าเสียหาย_CDCCB_20170627</v>
      </c>
      <c r="B17" t="str">
        <f t="shared" ca="1" si="1"/>
        <v>04062023</v>
      </c>
      <c r="D17" t="s">
        <v>1078</v>
      </c>
      <c r="E17">
        <v>100697</v>
      </c>
      <c r="F17">
        <v>1</v>
      </c>
      <c r="G17">
        <v>27.25</v>
      </c>
      <c r="H17">
        <v>-27.25</v>
      </c>
      <c r="I17" t="s">
        <v>910</v>
      </c>
      <c r="J17" t="s">
        <v>170</v>
      </c>
      <c r="K17" t="s">
        <v>1049</v>
      </c>
      <c r="L17" t="s">
        <v>126</v>
      </c>
      <c r="M17" t="s">
        <v>1060</v>
      </c>
      <c r="N17" t="str">
        <f t="shared" si="2"/>
        <v>20170722</v>
      </c>
      <c r="O17" t="s">
        <v>919</v>
      </c>
      <c r="P17" t="s">
        <v>911</v>
      </c>
    </row>
    <row r="18" spans="1:16" x14ac:dyDescent="0.25">
      <c r="A18" t="str">
        <f t="shared" si="0"/>
        <v>ค่าเสียหาย_CDCCB_20170627</v>
      </c>
      <c r="B18" t="str">
        <f t="shared" ca="1" si="1"/>
        <v>04062023</v>
      </c>
      <c r="D18" t="s">
        <v>1079</v>
      </c>
      <c r="E18">
        <v>100697</v>
      </c>
      <c r="F18">
        <v>1</v>
      </c>
      <c r="G18">
        <v>27</v>
      </c>
      <c r="H18">
        <v>-27</v>
      </c>
      <c r="I18" t="s">
        <v>570</v>
      </c>
      <c r="J18" t="s">
        <v>571</v>
      </c>
      <c r="K18" t="s">
        <v>1049</v>
      </c>
      <c r="L18" t="s">
        <v>126</v>
      </c>
      <c r="M18" t="s">
        <v>1060</v>
      </c>
      <c r="N18" t="str">
        <f t="shared" si="2"/>
        <v>20170722</v>
      </c>
      <c r="O18" t="s">
        <v>919</v>
      </c>
      <c r="P18" t="s">
        <v>361</v>
      </c>
    </row>
    <row r="19" spans="1:16" x14ac:dyDescent="0.25">
      <c r="A19" t="str">
        <f t="shared" si="0"/>
        <v>ค่าเสียหาย_FDCCM_20170627</v>
      </c>
      <c r="B19" t="str">
        <f t="shared" ca="1" si="1"/>
        <v>04062023</v>
      </c>
      <c r="D19" t="s">
        <v>1080</v>
      </c>
      <c r="E19">
        <v>100697</v>
      </c>
      <c r="F19">
        <v>1</v>
      </c>
      <c r="G19">
        <v>80</v>
      </c>
      <c r="H19">
        <v>-80</v>
      </c>
      <c r="I19" t="s">
        <v>813</v>
      </c>
      <c r="J19" t="s">
        <v>496</v>
      </c>
      <c r="K19" t="s">
        <v>1059</v>
      </c>
      <c r="L19" t="s">
        <v>126</v>
      </c>
      <c r="M19" t="s">
        <v>1060</v>
      </c>
      <c r="N19" t="str">
        <f t="shared" si="2"/>
        <v>20170722</v>
      </c>
      <c r="O19" t="s">
        <v>919</v>
      </c>
      <c r="P19" t="s">
        <v>814</v>
      </c>
    </row>
    <row r="20" spans="1:16" x14ac:dyDescent="0.25">
      <c r="A20" t="str">
        <f t="shared" si="0"/>
        <v>ค่าเสียหาย_CDCLB_20170627</v>
      </c>
      <c r="B20" t="str">
        <f t="shared" ca="1" si="1"/>
        <v>04062023</v>
      </c>
      <c r="D20" t="s">
        <v>1081</v>
      </c>
      <c r="E20">
        <v>100697</v>
      </c>
      <c r="F20">
        <v>1</v>
      </c>
      <c r="G20">
        <v>35</v>
      </c>
      <c r="H20">
        <v>-35</v>
      </c>
      <c r="I20" t="s">
        <v>636</v>
      </c>
      <c r="J20" t="s">
        <v>395</v>
      </c>
      <c r="K20" t="s">
        <v>1056</v>
      </c>
      <c r="L20" t="s">
        <v>126</v>
      </c>
      <c r="M20" t="s">
        <v>1060</v>
      </c>
      <c r="N20" t="str">
        <f t="shared" si="2"/>
        <v>20170722</v>
      </c>
      <c r="O20" t="s">
        <v>919</v>
      </c>
      <c r="P20" t="s">
        <v>637</v>
      </c>
    </row>
    <row r="21" spans="1:16" x14ac:dyDescent="0.25">
      <c r="A21" t="str">
        <f t="shared" si="0"/>
        <v>ค่าเสียหาย_CDCCB_20170627</v>
      </c>
      <c r="B21" t="str">
        <f t="shared" ca="1" si="1"/>
        <v>04062023</v>
      </c>
      <c r="D21" t="s">
        <v>1082</v>
      </c>
      <c r="E21">
        <v>100697</v>
      </c>
      <c r="F21">
        <v>1</v>
      </c>
      <c r="G21">
        <v>14</v>
      </c>
      <c r="H21">
        <v>-14</v>
      </c>
      <c r="I21" t="s">
        <v>892</v>
      </c>
      <c r="J21" t="s">
        <v>431</v>
      </c>
      <c r="K21" t="s">
        <v>1049</v>
      </c>
      <c r="L21" t="s">
        <v>126</v>
      </c>
      <c r="M21" t="s">
        <v>1060</v>
      </c>
      <c r="N21" t="str">
        <f t="shared" si="2"/>
        <v>20170722</v>
      </c>
      <c r="O21" t="s">
        <v>919</v>
      </c>
      <c r="P21" t="s">
        <v>893</v>
      </c>
    </row>
    <row r="22" spans="1:16" x14ac:dyDescent="0.25">
      <c r="A22" t="str">
        <f t="shared" si="0"/>
        <v>ค่าเสียหาย_CDCCB_20170627</v>
      </c>
      <c r="B22" t="str">
        <f t="shared" ca="1" si="1"/>
        <v>04062023</v>
      </c>
      <c r="D22" t="s">
        <v>1083</v>
      </c>
      <c r="E22">
        <v>100697</v>
      </c>
      <c r="F22">
        <v>1</v>
      </c>
      <c r="G22">
        <v>14</v>
      </c>
      <c r="H22">
        <v>-14</v>
      </c>
      <c r="I22" t="s">
        <v>910</v>
      </c>
      <c r="J22" t="s">
        <v>193</v>
      </c>
      <c r="K22" t="s">
        <v>1049</v>
      </c>
      <c r="L22" t="s">
        <v>126</v>
      </c>
      <c r="M22" t="s">
        <v>1060</v>
      </c>
      <c r="N22" t="str">
        <f t="shared" si="2"/>
        <v>20170722</v>
      </c>
      <c r="O22" t="s">
        <v>919</v>
      </c>
      <c r="P22" t="s">
        <v>911</v>
      </c>
    </row>
    <row r="23" spans="1:16" x14ac:dyDescent="0.25">
      <c r="A23" t="str">
        <f t="shared" si="0"/>
        <v>ค่าเสียหาย_DC4_20170627</v>
      </c>
      <c r="B23" t="str">
        <f t="shared" ca="1" si="1"/>
        <v>04062023</v>
      </c>
      <c r="D23" t="s">
        <v>1084</v>
      </c>
      <c r="E23">
        <v>100697</v>
      </c>
      <c r="F23">
        <v>1</v>
      </c>
      <c r="G23">
        <v>125</v>
      </c>
      <c r="H23">
        <v>-125</v>
      </c>
      <c r="I23" t="s">
        <v>875</v>
      </c>
      <c r="J23" t="s">
        <v>110</v>
      </c>
      <c r="K23" t="s">
        <v>177</v>
      </c>
      <c r="L23" t="s">
        <v>126</v>
      </c>
      <c r="M23" t="s">
        <v>1060</v>
      </c>
      <c r="N23" t="str">
        <f t="shared" si="2"/>
        <v>20170722</v>
      </c>
      <c r="O23" t="s">
        <v>919</v>
      </c>
      <c r="P23" t="s">
        <v>876</v>
      </c>
    </row>
    <row r="24" spans="1:16" x14ac:dyDescent="0.25">
      <c r="A24" t="str">
        <f t="shared" si="0"/>
        <v>ค่าเสียหาย_DMC_20170627</v>
      </c>
      <c r="B24" t="str">
        <f t="shared" ca="1" si="1"/>
        <v>04062023</v>
      </c>
      <c r="D24" t="s">
        <v>1085</v>
      </c>
      <c r="E24">
        <v>100697</v>
      </c>
      <c r="F24">
        <v>1</v>
      </c>
      <c r="G24">
        <v>432</v>
      </c>
      <c r="H24">
        <v>-432</v>
      </c>
      <c r="I24" t="s">
        <v>908</v>
      </c>
      <c r="J24" t="s">
        <v>507</v>
      </c>
      <c r="K24" t="s">
        <v>508</v>
      </c>
      <c r="L24" t="s">
        <v>126</v>
      </c>
      <c r="M24" t="s">
        <v>1060</v>
      </c>
      <c r="N24" t="str">
        <f t="shared" si="2"/>
        <v>20170722</v>
      </c>
      <c r="O24" t="s">
        <v>919</v>
      </c>
      <c r="P24" t="s">
        <v>909</v>
      </c>
    </row>
    <row r="25" spans="1:16" x14ac:dyDescent="0.25">
      <c r="A25" t="str">
        <f t="shared" si="0"/>
        <v>ค่าเสียหาย_DMC_20170627</v>
      </c>
      <c r="B25" t="str">
        <f t="shared" ca="1" si="1"/>
        <v>04062023</v>
      </c>
      <c r="D25" t="s">
        <v>1086</v>
      </c>
      <c r="E25">
        <v>100697</v>
      </c>
      <c r="F25">
        <v>1</v>
      </c>
      <c r="G25">
        <v>160</v>
      </c>
      <c r="H25">
        <v>-160</v>
      </c>
      <c r="I25" t="s">
        <v>654</v>
      </c>
      <c r="J25" t="s">
        <v>475</v>
      </c>
      <c r="K25" t="s">
        <v>508</v>
      </c>
      <c r="L25" t="s">
        <v>126</v>
      </c>
      <c r="M25" t="s">
        <v>1060</v>
      </c>
      <c r="N25" t="str">
        <f t="shared" si="2"/>
        <v>20170722</v>
      </c>
      <c r="O25" t="s">
        <v>919</v>
      </c>
      <c r="P25" t="s">
        <v>655</v>
      </c>
    </row>
    <row r="26" spans="1:16" x14ac:dyDescent="0.25">
      <c r="A26" t="str">
        <f t="shared" si="0"/>
        <v>ค่าเสียหาย_BDCNS_20170627</v>
      </c>
      <c r="B26" t="str">
        <f t="shared" ca="1" si="1"/>
        <v>04062023</v>
      </c>
      <c r="D26" t="s">
        <v>1087</v>
      </c>
      <c r="E26">
        <v>100697</v>
      </c>
      <c r="F26">
        <v>1</v>
      </c>
      <c r="G26">
        <v>86.99</v>
      </c>
      <c r="H26">
        <v>-86.99</v>
      </c>
      <c r="I26" t="s">
        <v>528</v>
      </c>
      <c r="J26" t="s">
        <v>438</v>
      </c>
      <c r="K26" t="s">
        <v>202</v>
      </c>
      <c r="L26" t="s">
        <v>126</v>
      </c>
      <c r="M26" t="s">
        <v>1060</v>
      </c>
      <c r="N26" t="str">
        <f t="shared" si="2"/>
        <v>20170722</v>
      </c>
      <c r="O26" t="s">
        <v>919</v>
      </c>
      <c r="P26" t="s">
        <v>529</v>
      </c>
    </row>
    <row r="27" spans="1:16" x14ac:dyDescent="0.25">
      <c r="A27" t="str">
        <f t="shared" si="0"/>
        <v>ค่าเสียหาย_BDCNS_20170627</v>
      </c>
      <c r="B27" t="str">
        <f t="shared" ca="1" si="1"/>
        <v>04062023</v>
      </c>
      <c r="D27" t="s">
        <v>1088</v>
      </c>
      <c r="E27">
        <v>100697</v>
      </c>
      <c r="F27">
        <v>1</v>
      </c>
      <c r="G27">
        <v>25</v>
      </c>
      <c r="H27">
        <v>-25</v>
      </c>
      <c r="I27" t="s">
        <v>530</v>
      </c>
      <c r="J27" t="s">
        <v>459</v>
      </c>
      <c r="K27" t="s">
        <v>202</v>
      </c>
      <c r="L27" t="s">
        <v>126</v>
      </c>
      <c r="M27" t="s">
        <v>1060</v>
      </c>
      <c r="N27" t="str">
        <f t="shared" si="2"/>
        <v>20170722</v>
      </c>
      <c r="O27" t="s">
        <v>919</v>
      </c>
      <c r="P27" t="s">
        <v>531</v>
      </c>
    </row>
    <row r="28" spans="1:16" x14ac:dyDescent="0.25">
      <c r="A28" t="str">
        <f t="shared" si="0"/>
        <v>ค่าเสียหาย_BDCNS_20170627</v>
      </c>
      <c r="B28" t="str">
        <f t="shared" ca="1" si="1"/>
        <v>04062023</v>
      </c>
      <c r="D28" t="s">
        <v>1089</v>
      </c>
      <c r="E28">
        <v>100697</v>
      </c>
      <c r="F28">
        <v>1</v>
      </c>
      <c r="G28">
        <v>30</v>
      </c>
      <c r="H28">
        <v>-30</v>
      </c>
      <c r="I28" t="s">
        <v>630</v>
      </c>
      <c r="J28" t="s">
        <v>384</v>
      </c>
      <c r="K28" t="s">
        <v>202</v>
      </c>
      <c r="L28" t="s">
        <v>126</v>
      </c>
      <c r="M28" t="s">
        <v>1060</v>
      </c>
      <c r="N28" t="str">
        <f t="shared" si="2"/>
        <v>20170722</v>
      </c>
      <c r="O28" t="s">
        <v>919</v>
      </c>
      <c r="P28" t="s">
        <v>631</v>
      </c>
    </row>
    <row r="29" spans="1:16" x14ac:dyDescent="0.25">
      <c r="A29" t="str">
        <f t="shared" si="0"/>
        <v>ค่าเสียหาย_CDCCM_20170627</v>
      </c>
      <c r="B29" t="str">
        <f t="shared" ca="1" si="1"/>
        <v>04062023</v>
      </c>
      <c r="D29" t="s">
        <v>1090</v>
      </c>
      <c r="E29">
        <v>100697</v>
      </c>
      <c r="F29">
        <v>1</v>
      </c>
      <c r="G29">
        <v>470</v>
      </c>
      <c r="H29">
        <v>-470</v>
      </c>
      <c r="I29" t="s">
        <v>813</v>
      </c>
      <c r="J29" t="s">
        <v>231</v>
      </c>
      <c r="K29" t="s">
        <v>133</v>
      </c>
      <c r="L29" t="s">
        <v>126</v>
      </c>
      <c r="M29" t="s">
        <v>1060</v>
      </c>
      <c r="N29" t="str">
        <f t="shared" si="2"/>
        <v>20170722</v>
      </c>
      <c r="O29" t="s">
        <v>919</v>
      </c>
      <c r="P29" t="s">
        <v>814</v>
      </c>
    </row>
    <row r="30" spans="1:16" x14ac:dyDescent="0.25">
      <c r="A30" t="str">
        <f t="shared" si="0"/>
        <v>ค่าเสียหาย_CDCCM_20170627</v>
      </c>
      <c r="B30" t="str">
        <f t="shared" ca="1" si="1"/>
        <v>04062023</v>
      </c>
      <c r="D30" t="s">
        <v>1091</v>
      </c>
      <c r="E30">
        <v>100697</v>
      </c>
      <c r="F30">
        <v>1</v>
      </c>
      <c r="G30">
        <v>81</v>
      </c>
      <c r="H30">
        <v>-81</v>
      </c>
      <c r="I30" t="s">
        <v>821</v>
      </c>
      <c r="J30" t="s">
        <v>47</v>
      </c>
      <c r="K30" t="s">
        <v>133</v>
      </c>
      <c r="L30" t="s">
        <v>126</v>
      </c>
      <c r="M30" t="s">
        <v>1060</v>
      </c>
      <c r="N30" t="str">
        <f t="shared" si="2"/>
        <v>20170722</v>
      </c>
      <c r="O30" t="s">
        <v>919</v>
      </c>
      <c r="P30" t="s">
        <v>822</v>
      </c>
    </row>
    <row r="31" spans="1:16" x14ac:dyDescent="0.25">
      <c r="A31" t="str">
        <f t="shared" si="0"/>
        <v>ค่าเสียหาย_CDCCM_20170627</v>
      </c>
      <c r="B31" t="str">
        <f t="shared" ca="1" si="1"/>
        <v>04062023</v>
      </c>
      <c r="D31" t="s">
        <v>1092</v>
      </c>
      <c r="E31">
        <v>100697</v>
      </c>
      <c r="F31">
        <v>1</v>
      </c>
      <c r="G31">
        <v>621</v>
      </c>
      <c r="H31">
        <v>-621</v>
      </c>
      <c r="I31" t="s">
        <v>877</v>
      </c>
      <c r="J31" t="s">
        <v>354</v>
      </c>
      <c r="K31" t="s">
        <v>133</v>
      </c>
      <c r="L31" t="s">
        <v>126</v>
      </c>
      <c r="M31" t="s">
        <v>1060</v>
      </c>
      <c r="N31" t="str">
        <f t="shared" si="2"/>
        <v>20170722</v>
      </c>
      <c r="O31" t="s">
        <v>919</v>
      </c>
      <c r="P31" t="s">
        <v>176</v>
      </c>
    </row>
    <row r="32" spans="1:16" x14ac:dyDescent="0.25">
      <c r="A32" t="str">
        <f t="shared" si="0"/>
        <v>ค่าเสียหาย_CDCKK_20170627</v>
      </c>
      <c r="B32" t="str">
        <f t="shared" ca="1" si="1"/>
        <v>04062023</v>
      </c>
      <c r="D32" t="s">
        <v>1093</v>
      </c>
      <c r="E32">
        <v>100697</v>
      </c>
      <c r="F32">
        <v>1</v>
      </c>
      <c r="G32">
        <v>39</v>
      </c>
      <c r="H32">
        <v>-39</v>
      </c>
      <c r="I32" t="s">
        <v>779</v>
      </c>
      <c r="J32" t="s">
        <v>222</v>
      </c>
      <c r="K32" t="s">
        <v>203</v>
      </c>
      <c r="L32" t="s">
        <v>126</v>
      </c>
      <c r="M32" t="s">
        <v>1060</v>
      </c>
      <c r="N32" t="str">
        <f t="shared" si="2"/>
        <v>20170722</v>
      </c>
      <c r="O32" t="s">
        <v>919</v>
      </c>
      <c r="P32" t="s">
        <v>780</v>
      </c>
    </row>
    <row r="33" spans="1:16" x14ac:dyDescent="0.25">
      <c r="A33" t="str">
        <f t="shared" si="0"/>
        <v>ค่าเสียหาย_CDCCM_20170627</v>
      </c>
      <c r="B33" t="str">
        <f t="shared" ca="1" si="1"/>
        <v>04062023</v>
      </c>
      <c r="D33" t="s">
        <v>1094</v>
      </c>
      <c r="E33">
        <v>100697</v>
      </c>
      <c r="F33">
        <v>1</v>
      </c>
      <c r="G33">
        <v>253.5</v>
      </c>
      <c r="H33">
        <v>-253.5</v>
      </c>
      <c r="I33" t="s">
        <v>827</v>
      </c>
      <c r="J33" t="s">
        <v>43</v>
      </c>
      <c r="K33" t="s">
        <v>133</v>
      </c>
      <c r="L33" t="s">
        <v>126</v>
      </c>
      <c r="M33" t="s">
        <v>1060</v>
      </c>
      <c r="N33" t="str">
        <f t="shared" si="2"/>
        <v>20170722</v>
      </c>
      <c r="O33" t="s">
        <v>919</v>
      </c>
      <c r="P33" t="s">
        <v>828</v>
      </c>
    </row>
    <row r="34" spans="1:16" x14ac:dyDescent="0.25">
      <c r="A34" t="str">
        <f t="shared" si="0"/>
        <v>ค่าเสียหาย_CDCKK_20170627</v>
      </c>
      <c r="B34" t="str">
        <f t="shared" ca="1" si="1"/>
        <v>04062023</v>
      </c>
      <c r="D34" t="s">
        <v>1095</v>
      </c>
      <c r="E34">
        <v>100697</v>
      </c>
      <c r="F34">
        <v>1</v>
      </c>
      <c r="G34">
        <v>30</v>
      </c>
      <c r="H34">
        <v>-30</v>
      </c>
      <c r="I34" t="s">
        <v>763</v>
      </c>
      <c r="J34" t="s">
        <v>145</v>
      </c>
      <c r="K34" t="s">
        <v>203</v>
      </c>
      <c r="L34" t="s">
        <v>126</v>
      </c>
      <c r="M34" t="s">
        <v>1060</v>
      </c>
      <c r="N34" t="str">
        <f t="shared" si="2"/>
        <v>20170722</v>
      </c>
      <c r="O34" t="s">
        <v>919</v>
      </c>
      <c r="P34" t="s">
        <v>764</v>
      </c>
    </row>
    <row r="35" spans="1:16" x14ac:dyDescent="0.25">
      <c r="A35" t="str">
        <f t="shared" si="0"/>
        <v>ค่าเสียหาย_CDCCM_20170627</v>
      </c>
      <c r="B35" t="str">
        <f t="shared" ca="1" si="1"/>
        <v>04062023</v>
      </c>
      <c r="D35" t="s">
        <v>1096</v>
      </c>
      <c r="E35">
        <v>100697</v>
      </c>
      <c r="F35">
        <v>1</v>
      </c>
      <c r="G35">
        <v>71.010000000000005</v>
      </c>
      <c r="H35">
        <v>-71.010000000000005</v>
      </c>
      <c r="I35" t="s">
        <v>817</v>
      </c>
      <c r="J35" t="s">
        <v>35</v>
      </c>
      <c r="K35" t="s">
        <v>133</v>
      </c>
      <c r="L35" t="s">
        <v>126</v>
      </c>
      <c r="M35" t="s">
        <v>1060</v>
      </c>
      <c r="N35" t="str">
        <f t="shared" si="2"/>
        <v>20170722</v>
      </c>
      <c r="O35" t="s">
        <v>919</v>
      </c>
      <c r="P35" t="s">
        <v>818</v>
      </c>
    </row>
    <row r="36" spans="1:16" x14ac:dyDescent="0.25">
      <c r="A36" t="str">
        <f t="shared" si="0"/>
        <v>ค่าเสียหาย_CDCKK_20170627</v>
      </c>
      <c r="B36" t="str">
        <f t="shared" ca="1" si="1"/>
        <v>04062023</v>
      </c>
      <c r="D36" t="s">
        <v>1097</v>
      </c>
      <c r="E36">
        <v>100697</v>
      </c>
      <c r="F36">
        <v>1</v>
      </c>
      <c r="G36">
        <v>25</v>
      </c>
      <c r="H36">
        <v>-25</v>
      </c>
      <c r="I36" t="s">
        <v>785</v>
      </c>
      <c r="J36" t="s">
        <v>411</v>
      </c>
      <c r="K36" t="s">
        <v>203</v>
      </c>
      <c r="L36" t="s">
        <v>126</v>
      </c>
      <c r="M36" t="s">
        <v>1060</v>
      </c>
      <c r="N36" t="str">
        <f t="shared" si="2"/>
        <v>20170722</v>
      </c>
      <c r="O36" t="s">
        <v>919</v>
      </c>
      <c r="P36" t="s">
        <v>786</v>
      </c>
    </row>
    <row r="37" spans="1:16" x14ac:dyDescent="0.25">
      <c r="A37" t="str">
        <f t="shared" si="0"/>
        <v>ค่าเสียหาย_CDCCM_20170627</v>
      </c>
      <c r="B37" t="str">
        <f t="shared" ca="1" si="1"/>
        <v>04062023</v>
      </c>
      <c r="D37" t="s">
        <v>1098</v>
      </c>
      <c r="E37">
        <v>100697</v>
      </c>
      <c r="F37">
        <v>1</v>
      </c>
      <c r="G37">
        <v>135</v>
      </c>
      <c r="H37">
        <v>-135</v>
      </c>
      <c r="I37" t="s">
        <v>718</v>
      </c>
      <c r="J37" t="s">
        <v>229</v>
      </c>
      <c r="K37" t="s">
        <v>133</v>
      </c>
      <c r="L37" t="s">
        <v>126</v>
      </c>
      <c r="M37" t="s">
        <v>1060</v>
      </c>
      <c r="N37" t="str">
        <f t="shared" si="2"/>
        <v>20170722</v>
      </c>
      <c r="O37" t="s">
        <v>919</v>
      </c>
      <c r="P37" t="s">
        <v>719</v>
      </c>
    </row>
    <row r="38" spans="1:16" x14ac:dyDescent="0.25">
      <c r="A38" t="str">
        <f t="shared" si="0"/>
        <v>ค่าเสียหาย_CDCCM_20170627</v>
      </c>
      <c r="B38" t="str">
        <f t="shared" ca="1" si="1"/>
        <v>04062023</v>
      </c>
      <c r="D38" t="s">
        <v>1099</v>
      </c>
      <c r="E38">
        <v>100697</v>
      </c>
      <c r="F38">
        <v>1</v>
      </c>
      <c r="G38">
        <v>29</v>
      </c>
      <c r="H38">
        <v>-29</v>
      </c>
      <c r="I38" t="s">
        <v>608</v>
      </c>
      <c r="J38" t="s">
        <v>350</v>
      </c>
      <c r="K38" t="s">
        <v>133</v>
      </c>
      <c r="L38" t="s">
        <v>126</v>
      </c>
      <c r="M38" t="s">
        <v>1060</v>
      </c>
      <c r="N38" t="str">
        <f t="shared" si="2"/>
        <v>20170722</v>
      </c>
      <c r="O38" t="s">
        <v>919</v>
      </c>
      <c r="P38" t="s">
        <v>609</v>
      </c>
    </row>
    <row r="39" spans="1:16" x14ac:dyDescent="0.25">
      <c r="A39" t="str">
        <f t="shared" si="0"/>
        <v>ค่าเสียหาย_BDCCHOK_20170627</v>
      </c>
      <c r="B39" t="str">
        <f t="shared" ca="1" si="1"/>
        <v>04062023</v>
      </c>
      <c r="D39" t="s">
        <v>1100</v>
      </c>
      <c r="E39">
        <v>100697</v>
      </c>
      <c r="F39">
        <v>1</v>
      </c>
      <c r="G39">
        <v>818.98</v>
      </c>
      <c r="H39">
        <v>-818.98</v>
      </c>
      <c r="I39" t="s">
        <v>835</v>
      </c>
      <c r="J39" t="s">
        <v>415</v>
      </c>
      <c r="K39" t="s">
        <v>1050</v>
      </c>
      <c r="L39" t="s">
        <v>126</v>
      </c>
      <c r="M39" t="s">
        <v>1060</v>
      </c>
      <c r="N39" t="str">
        <f t="shared" si="2"/>
        <v>20170722</v>
      </c>
      <c r="O39" t="s">
        <v>919</v>
      </c>
      <c r="P39" t="s">
        <v>836</v>
      </c>
    </row>
    <row r="40" spans="1:16" x14ac:dyDescent="0.25">
      <c r="A40" t="str">
        <f t="shared" si="0"/>
        <v>ค่าเสียหาย_BDCCHOK_20170627</v>
      </c>
      <c r="B40" t="str">
        <f t="shared" ca="1" si="1"/>
        <v>04062023</v>
      </c>
      <c r="D40" t="s">
        <v>1101</v>
      </c>
      <c r="E40">
        <v>100697</v>
      </c>
      <c r="F40">
        <v>1</v>
      </c>
      <c r="G40">
        <v>884.01</v>
      </c>
      <c r="H40">
        <v>-884.01</v>
      </c>
      <c r="I40" t="s">
        <v>835</v>
      </c>
      <c r="J40" t="s">
        <v>165</v>
      </c>
      <c r="K40" t="s">
        <v>1050</v>
      </c>
      <c r="L40" t="s">
        <v>126</v>
      </c>
      <c r="M40" t="s">
        <v>1060</v>
      </c>
      <c r="N40" t="str">
        <f t="shared" si="2"/>
        <v>20170722</v>
      </c>
      <c r="O40" t="s">
        <v>919</v>
      </c>
      <c r="P40" t="s">
        <v>836</v>
      </c>
    </row>
    <row r="41" spans="1:16" x14ac:dyDescent="0.25">
      <c r="A41" t="str">
        <f t="shared" si="0"/>
        <v>ค่าเสียหาย_BDCCHOK_20170627</v>
      </c>
      <c r="B41" t="str">
        <f t="shared" ca="1" si="1"/>
        <v>04062023</v>
      </c>
      <c r="D41" t="s">
        <v>1102</v>
      </c>
      <c r="E41">
        <v>100697</v>
      </c>
      <c r="F41">
        <v>1</v>
      </c>
      <c r="G41">
        <v>321.98</v>
      </c>
      <c r="H41">
        <v>-321.98</v>
      </c>
      <c r="I41" t="s">
        <v>835</v>
      </c>
      <c r="J41" t="s">
        <v>380</v>
      </c>
      <c r="K41" t="s">
        <v>1050</v>
      </c>
      <c r="L41" t="s">
        <v>126</v>
      </c>
      <c r="M41" t="s">
        <v>1060</v>
      </c>
      <c r="N41" t="str">
        <f t="shared" si="2"/>
        <v>20170722</v>
      </c>
      <c r="O41" t="s">
        <v>919</v>
      </c>
      <c r="P41" t="s">
        <v>836</v>
      </c>
    </row>
    <row r="42" spans="1:16" x14ac:dyDescent="0.25">
      <c r="A42" t="str">
        <f t="shared" si="0"/>
        <v>ค่าเสียหาย_BDCCHOK_20170627</v>
      </c>
      <c r="B42" t="str">
        <f t="shared" ca="1" si="1"/>
        <v>04062023</v>
      </c>
      <c r="D42" t="s">
        <v>1103</v>
      </c>
      <c r="E42">
        <v>100697</v>
      </c>
      <c r="F42">
        <v>1</v>
      </c>
      <c r="G42">
        <v>237.98000000000002</v>
      </c>
      <c r="H42">
        <v>-237.98000000000002</v>
      </c>
      <c r="I42" t="s">
        <v>526</v>
      </c>
      <c r="J42" t="s">
        <v>180</v>
      </c>
      <c r="K42" t="s">
        <v>1050</v>
      </c>
      <c r="L42" t="s">
        <v>126</v>
      </c>
      <c r="M42" t="s">
        <v>1060</v>
      </c>
      <c r="N42" t="str">
        <f t="shared" si="2"/>
        <v>20170722</v>
      </c>
      <c r="O42" t="s">
        <v>919</v>
      </c>
      <c r="P42" t="s">
        <v>527</v>
      </c>
    </row>
    <row r="43" spans="1:16" x14ac:dyDescent="0.25">
      <c r="A43" t="str">
        <f t="shared" si="0"/>
        <v>ค่าเสียหาย_BDCCHOK_20170627</v>
      </c>
      <c r="B43" t="str">
        <f t="shared" ca="1" si="1"/>
        <v>04062023</v>
      </c>
      <c r="D43" t="s">
        <v>1104</v>
      </c>
      <c r="E43">
        <v>100697</v>
      </c>
      <c r="F43">
        <v>1</v>
      </c>
      <c r="G43">
        <v>542</v>
      </c>
      <c r="H43">
        <v>-542</v>
      </c>
      <c r="I43" t="e">
        <v>#N/A</v>
      </c>
      <c r="J43" t="s">
        <v>1051</v>
      </c>
      <c r="K43" t="s">
        <v>1050</v>
      </c>
      <c r="L43" t="s">
        <v>126</v>
      </c>
      <c r="M43" t="s">
        <v>1060</v>
      </c>
      <c r="N43" t="str">
        <f t="shared" si="2"/>
        <v>20170722</v>
      </c>
      <c r="O43" t="s">
        <v>919</v>
      </c>
      <c r="P43" t="e">
        <v>#N/A</v>
      </c>
    </row>
    <row r="44" spans="1:16" x14ac:dyDescent="0.25">
      <c r="A44" t="str">
        <f t="shared" si="0"/>
        <v>ค่าเสียหาย_BDCKK_20170627</v>
      </c>
      <c r="B44" t="str">
        <f t="shared" ca="1" si="1"/>
        <v>04062023</v>
      </c>
      <c r="D44" t="s">
        <v>1105</v>
      </c>
      <c r="E44">
        <v>100697</v>
      </c>
      <c r="F44">
        <v>1</v>
      </c>
      <c r="G44">
        <v>1014</v>
      </c>
      <c r="H44">
        <v>-1014</v>
      </c>
      <c r="I44" t="s">
        <v>618</v>
      </c>
      <c r="J44" t="s">
        <v>371</v>
      </c>
      <c r="K44" t="s">
        <v>1054</v>
      </c>
      <c r="L44" t="s">
        <v>126</v>
      </c>
      <c r="M44" t="s">
        <v>1060</v>
      </c>
      <c r="N44" t="str">
        <f t="shared" si="2"/>
        <v>20170722</v>
      </c>
      <c r="O44" t="s">
        <v>919</v>
      </c>
      <c r="P44" t="s">
        <v>619</v>
      </c>
    </row>
    <row r="45" spans="1:16" x14ac:dyDescent="0.25">
      <c r="A45" t="str">
        <f t="shared" si="0"/>
        <v>ค่าเสียหาย_BDCCHOK_20170627</v>
      </c>
      <c r="B45" t="str">
        <f t="shared" ca="1" si="1"/>
        <v>04062023</v>
      </c>
      <c r="D45" t="s">
        <v>1106</v>
      </c>
      <c r="E45">
        <v>100697</v>
      </c>
      <c r="F45">
        <v>1</v>
      </c>
      <c r="G45">
        <v>458</v>
      </c>
      <c r="H45">
        <v>-458</v>
      </c>
      <c r="I45" t="s">
        <v>835</v>
      </c>
      <c r="J45" t="s">
        <v>408</v>
      </c>
      <c r="K45" t="s">
        <v>1050</v>
      </c>
      <c r="L45" t="s">
        <v>126</v>
      </c>
      <c r="M45" t="s">
        <v>1060</v>
      </c>
      <c r="N45" t="str">
        <f t="shared" si="2"/>
        <v>20170722</v>
      </c>
      <c r="O45" t="s">
        <v>919</v>
      </c>
      <c r="P45" t="s">
        <v>836</v>
      </c>
    </row>
    <row r="46" spans="1:16" x14ac:dyDescent="0.25">
      <c r="A46" t="str">
        <f t="shared" si="0"/>
        <v>ค่าเสียหาย_BDCCHOK_20170627</v>
      </c>
      <c r="B46" t="str">
        <f t="shared" ca="1" si="1"/>
        <v>04062023</v>
      </c>
      <c r="D46" t="s">
        <v>1107</v>
      </c>
      <c r="E46">
        <v>100697</v>
      </c>
      <c r="F46">
        <v>1</v>
      </c>
      <c r="G46">
        <v>86</v>
      </c>
      <c r="H46">
        <v>-86</v>
      </c>
      <c r="I46" t="s">
        <v>726</v>
      </c>
      <c r="J46" t="s">
        <v>490</v>
      </c>
      <c r="K46" t="s">
        <v>1050</v>
      </c>
      <c r="L46" t="s">
        <v>126</v>
      </c>
      <c r="M46" t="s">
        <v>1060</v>
      </c>
      <c r="N46" t="str">
        <f t="shared" si="2"/>
        <v>20170722</v>
      </c>
      <c r="O46" t="s">
        <v>919</v>
      </c>
      <c r="P46" t="s">
        <v>727</v>
      </c>
    </row>
    <row r="47" spans="1:16" x14ac:dyDescent="0.25">
      <c r="A47" t="str">
        <f t="shared" si="0"/>
        <v>ค่าเสียหาย_BDCCHOK_20170627</v>
      </c>
      <c r="B47" t="str">
        <f t="shared" ca="1" si="1"/>
        <v>04062023</v>
      </c>
      <c r="D47" t="s">
        <v>1108</v>
      </c>
      <c r="E47">
        <v>100697</v>
      </c>
      <c r="F47">
        <v>1</v>
      </c>
      <c r="G47">
        <v>1408</v>
      </c>
      <c r="H47">
        <v>-1408</v>
      </c>
      <c r="I47" t="e">
        <v>#N/A</v>
      </c>
      <c r="J47" t="s">
        <v>1053</v>
      </c>
      <c r="K47" t="s">
        <v>1050</v>
      </c>
      <c r="L47" t="s">
        <v>126</v>
      </c>
      <c r="M47" t="s">
        <v>1060</v>
      </c>
      <c r="N47" t="str">
        <f t="shared" si="2"/>
        <v>20170722</v>
      </c>
      <c r="O47" t="s">
        <v>919</v>
      </c>
      <c r="P47" t="e">
        <v>#N/A</v>
      </c>
    </row>
    <row r="48" spans="1:16" x14ac:dyDescent="0.25">
      <c r="A48" t="str">
        <f t="shared" si="0"/>
        <v>ค่าเสียหาย_BDCCHOK_20170627</v>
      </c>
      <c r="B48" t="str">
        <f t="shared" ca="1" si="1"/>
        <v>04062023</v>
      </c>
      <c r="D48" t="s">
        <v>1109</v>
      </c>
      <c r="E48">
        <v>100697</v>
      </c>
      <c r="F48">
        <v>1</v>
      </c>
      <c r="G48">
        <v>484.01</v>
      </c>
      <c r="H48">
        <v>-484.01</v>
      </c>
      <c r="I48" t="s">
        <v>835</v>
      </c>
      <c r="J48" t="s">
        <v>37</v>
      </c>
      <c r="K48" t="s">
        <v>1050</v>
      </c>
      <c r="L48" t="s">
        <v>126</v>
      </c>
      <c r="M48" t="s">
        <v>1060</v>
      </c>
      <c r="N48" t="str">
        <f t="shared" si="2"/>
        <v>20170722</v>
      </c>
      <c r="O48" t="s">
        <v>919</v>
      </c>
      <c r="P48" t="s">
        <v>836</v>
      </c>
    </row>
    <row r="49" spans="1:16" x14ac:dyDescent="0.25">
      <c r="A49" t="str">
        <f t="shared" si="0"/>
        <v>ค่าเสียหาย_BDCCHOK_20170627</v>
      </c>
      <c r="B49" t="str">
        <f t="shared" ca="1" si="1"/>
        <v>04062023</v>
      </c>
      <c r="D49" t="s">
        <v>1110</v>
      </c>
      <c r="E49">
        <v>100697</v>
      </c>
      <c r="F49">
        <v>1</v>
      </c>
      <c r="G49">
        <v>2565.9699999999998</v>
      </c>
      <c r="H49">
        <v>-2565.9699999999998</v>
      </c>
      <c r="I49" t="s">
        <v>550</v>
      </c>
      <c r="J49" t="s">
        <v>359</v>
      </c>
      <c r="K49" t="s">
        <v>1050</v>
      </c>
      <c r="L49" t="s">
        <v>126</v>
      </c>
      <c r="M49" t="s">
        <v>1060</v>
      </c>
      <c r="N49" t="str">
        <f t="shared" si="2"/>
        <v>20170722</v>
      </c>
      <c r="O49" t="s">
        <v>919</v>
      </c>
      <c r="P49" t="s">
        <v>551</v>
      </c>
    </row>
    <row r="50" spans="1:16" x14ac:dyDescent="0.25">
      <c r="A50" t="str">
        <f t="shared" si="0"/>
        <v>ค่าเสียหาย_BDCCM_20170627</v>
      </c>
      <c r="B50" t="str">
        <f t="shared" ca="1" si="1"/>
        <v>04062023</v>
      </c>
      <c r="D50" t="s">
        <v>1111</v>
      </c>
      <c r="E50">
        <v>100697</v>
      </c>
      <c r="F50">
        <v>1</v>
      </c>
      <c r="G50">
        <v>30</v>
      </c>
      <c r="H50">
        <v>-30</v>
      </c>
      <c r="I50" t="s">
        <v>704</v>
      </c>
      <c r="J50" t="s">
        <v>33</v>
      </c>
      <c r="K50" t="s">
        <v>254</v>
      </c>
      <c r="L50" t="s">
        <v>126</v>
      </c>
      <c r="M50" t="s">
        <v>1060</v>
      </c>
      <c r="N50" t="str">
        <f t="shared" si="2"/>
        <v>20170722</v>
      </c>
      <c r="O50" t="s">
        <v>919</v>
      </c>
      <c r="P50" t="s">
        <v>705</v>
      </c>
    </row>
    <row r="51" spans="1:16" x14ac:dyDescent="0.25">
      <c r="A51" t="str">
        <f t="shared" si="0"/>
        <v>ค่าเสียหาย_BDCCM_20170627</v>
      </c>
      <c r="B51" t="str">
        <f t="shared" ca="1" si="1"/>
        <v>04062023</v>
      </c>
      <c r="D51" t="s">
        <v>1112</v>
      </c>
      <c r="E51">
        <v>100697</v>
      </c>
      <c r="F51">
        <v>1</v>
      </c>
      <c r="G51">
        <v>121</v>
      </c>
      <c r="H51">
        <v>-121</v>
      </c>
      <c r="I51" t="s">
        <v>666</v>
      </c>
      <c r="J51" t="s">
        <v>440</v>
      </c>
      <c r="K51" t="s">
        <v>254</v>
      </c>
      <c r="L51" t="s">
        <v>126</v>
      </c>
      <c r="M51" t="s">
        <v>1060</v>
      </c>
      <c r="N51" t="str">
        <f t="shared" si="2"/>
        <v>20170722</v>
      </c>
      <c r="O51" t="s">
        <v>919</v>
      </c>
      <c r="P51" t="s">
        <v>667</v>
      </c>
    </row>
    <row r="52" spans="1:16" x14ac:dyDescent="0.25">
      <c r="A52" t="str">
        <f t="shared" si="0"/>
        <v>ค่าเสียหาย_CDCCM_20170627</v>
      </c>
      <c r="B52" t="str">
        <f t="shared" ca="1" si="1"/>
        <v>04062023</v>
      </c>
      <c r="D52" t="s">
        <v>1113</v>
      </c>
      <c r="E52">
        <v>100697</v>
      </c>
      <c r="F52">
        <v>1</v>
      </c>
      <c r="G52">
        <v>391.5</v>
      </c>
      <c r="H52">
        <v>-391.5</v>
      </c>
      <c r="I52" t="s">
        <v>698</v>
      </c>
      <c r="J52" t="s">
        <v>24</v>
      </c>
      <c r="K52" t="s">
        <v>133</v>
      </c>
      <c r="L52" t="s">
        <v>126</v>
      </c>
      <c r="M52" t="s">
        <v>1060</v>
      </c>
      <c r="N52" t="str">
        <f t="shared" si="2"/>
        <v>20170722</v>
      </c>
      <c r="O52" t="s">
        <v>919</v>
      </c>
      <c r="P52" t="s">
        <v>699</v>
      </c>
    </row>
    <row r="53" spans="1:16" x14ac:dyDescent="0.25">
      <c r="A53" t="str">
        <f t="shared" si="0"/>
        <v>ค่าเสียหาย_CDCKK_20170627</v>
      </c>
      <c r="B53" t="str">
        <f t="shared" ca="1" si="1"/>
        <v>04062023</v>
      </c>
      <c r="D53" t="s">
        <v>1114</v>
      </c>
      <c r="E53">
        <v>100697</v>
      </c>
      <c r="F53">
        <v>1</v>
      </c>
      <c r="G53">
        <v>25.009999999999998</v>
      </c>
      <c r="H53">
        <v>-25.009999999999998</v>
      </c>
      <c r="I53" t="s">
        <v>775</v>
      </c>
      <c r="J53" t="s">
        <v>424</v>
      </c>
      <c r="K53" t="s">
        <v>203</v>
      </c>
      <c r="L53" t="s">
        <v>126</v>
      </c>
      <c r="M53" t="s">
        <v>1060</v>
      </c>
      <c r="N53" t="str">
        <f t="shared" si="2"/>
        <v>20170722</v>
      </c>
      <c r="O53" t="s">
        <v>919</v>
      </c>
      <c r="P53" t="s">
        <v>776</v>
      </c>
    </row>
    <row r="54" spans="1:16" x14ac:dyDescent="0.25">
      <c r="A54" t="str">
        <f t="shared" si="0"/>
        <v>ค่าเสียหาย_BDCCHOK_20170627</v>
      </c>
      <c r="B54" t="str">
        <f t="shared" ca="1" si="1"/>
        <v>04062023</v>
      </c>
      <c r="D54" t="s">
        <v>1115</v>
      </c>
      <c r="E54">
        <v>100697</v>
      </c>
      <c r="F54">
        <v>1</v>
      </c>
      <c r="G54">
        <v>191.01</v>
      </c>
      <c r="H54">
        <v>-191.01</v>
      </c>
      <c r="I54" t="s">
        <v>736</v>
      </c>
      <c r="J54" t="s">
        <v>498</v>
      </c>
      <c r="K54" t="s">
        <v>1050</v>
      </c>
      <c r="L54" t="s">
        <v>126</v>
      </c>
      <c r="M54" t="s">
        <v>1060</v>
      </c>
      <c r="N54" t="str">
        <f t="shared" si="2"/>
        <v>20170722</v>
      </c>
      <c r="O54" t="s">
        <v>919</v>
      </c>
      <c r="P54" t="s">
        <v>737</v>
      </c>
    </row>
    <row r="55" spans="1:16" x14ac:dyDescent="0.25">
      <c r="A55" t="str">
        <f t="shared" si="0"/>
        <v>ค่าเสียหาย_CDCKK_20170627</v>
      </c>
      <c r="B55" t="str">
        <f t="shared" ca="1" si="1"/>
        <v>04062023</v>
      </c>
      <c r="D55" t="s">
        <v>1116</v>
      </c>
      <c r="E55">
        <v>100697</v>
      </c>
      <c r="F55">
        <v>1</v>
      </c>
      <c r="G55">
        <v>55</v>
      </c>
      <c r="H55">
        <v>-55</v>
      </c>
      <c r="I55" t="s">
        <v>831</v>
      </c>
      <c r="J55" t="s">
        <v>240</v>
      </c>
      <c r="K55" t="s">
        <v>203</v>
      </c>
      <c r="L55" t="s">
        <v>126</v>
      </c>
      <c r="M55" t="s">
        <v>1060</v>
      </c>
      <c r="N55" t="str">
        <f t="shared" si="2"/>
        <v>20170722</v>
      </c>
      <c r="O55" t="s">
        <v>919</v>
      </c>
      <c r="P55" t="s">
        <v>832</v>
      </c>
    </row>
    <row r="56" spans="1:16" x14ac:dyDescent="0.25">
      <c r="A56" t="str">
        <f t="shared" si="0"/>
        <v>ค่าเสียหาย_CDCKK_20170627</v>
      </c>
      <c r="B56" t="str">
        <f t="shared" ca="1" si="1"/>
        <v>04062023</v>
      </c>
      <c r="D56" t="s">
        <v>1117</v>
      </c>
      <c r="E56">
        <v>100697</v>
      </c>
      <c r="F56">
        <v>1</v>
      </c>
      <c r="G56">
        <v>22</v>
      </c>
      <c r="H56">
        <v>-22</v>
      </c>
      <c r="I56" t="s">
        <v>904</v>
      </c>
      <c r="J56" t="s">
        <v>151</v>
      </c>
      <c r="K56" t="s">
        <v>203</v>
      </c>
      <c r="L56" t="s">
        <v>126</v>
      </c>
      <c r="M56" t="s">
        <v>1060</v>
      </c>
      <c r="N56" t="str">
        <f t="shared" si="2"/>
        <v>20170722</v>
      </c>
      <c r="O56" t="s">
        <v>919</v>
      </c>
      <c r="P56" t="s">
        <v>905</v>
      </c>
    </row>
    <row r="57" spans="1:16" x14ac:dyDescent="0.25">
      <c r="A57" t="str">
        <f t="shared" si="0"/>
        <v>ค่าเสียหาย_CDCCM_20170627</v>
      </c>
      <c r="B57" t="str">
        <f t="shared" ca="1" si="1"/>
        <v>04062023</v>
      </c>
      <c r="D57" t="s">
        <v>1118</v>
      </c>
      <c r="E57">
        <v>100697</v>
      </c>
      <c r="F57">
        <v>1</v>
      </c>
      <c r="G57">
        <v>36.01</v>
      </c>
      <c r="H57">
        <v>-36.01</v>
      </c>
      <c r="I57" t="s">
        <v>650</v>
      </c>
      <c r="J57" t="s">
        <v>412</v>
      </c>
      <c r="K57" t="s">
        <v>133</v>
      </c>
      <c r="L57" t="s">
        <v>126</v>
      </c>
      <c r="M57" t="s">
        <v>1060</v>
      </c>
      <c r="N57" t="str">
        <f t="shared" si="2"/>
        <v>20170722</v>
      </c>
      <c r="O57" t="s">
        <v>919</v>
      </c>
      <c r="P57" t="s">
        <v>651</v>
      </c>
    </row>
    <row r="58" spans="1:16" x14ac:dyDescent="0.25">
      <c r="A58" t="str">
        <f t="shared" si="0"/>
        <v>ค่าเสียหาย_CDCCM_20170627</v>
      </c>
      <c r="B58" t="str">
        <f t="shared" ca="1" si="1"/>
        <v>04062023</v>
      </c>
      <c r="D58" t="s">
        <v>1119</v>
      </c>
      <c r="E58">
        <v>100697</v>
      </c>
      <c r="F58">
        <v>1</v>
      </c>
      <c r="G58">
        <v>165</v>
      </c>
      <c r="H58">
        <v>-165</v>
      </c>
      <c r="I58" t="s">
        <v>552</v>
      </c>
      <c r="J58" t="s">
        <v>228</v>
      </c>
      <c r="K58" t="s">
        <v>133</v>
      </c>
      <c r="L58" t="s">
        <v>126</v>
      </c>
      <c r="M58" t="s">
        <v>1060</v>
      </c>
      <c r="N58" t="str">
        <f t="shared" si="2"/>
        <v>20170722</v>
      </c>
      <c r="O58" t="s">
        <v>919</v>
      </c>
      <c r="P58" t="s">
        <v>553</v>
      </c>
    </row>
    <row r="59" spans="1:16" x14ac:dyDescent="0.25">
      <c r="A59" t="str">
        <f t="shared" si="0"/>
        <v>ค่าเสียหาย_CDCCM_20170627</v>
      </c>
      <c r="B59" t="str">
        <f t="shared" ca="1" si="1"/>
        <v>04062023</v>
      </c>
      <c r="D59" t="s">
        <v>1120</v>
      </c>
      <c r="E59">
        <v>100697</v>
      </c>
      <c r="F59">
        <v>1</v>
      </c>
      <c r="G59">
        <v>153.5</v>
      </c>
      <c r="H59">
        <v>-153.5</v>
      </c>
      <c r="I59" t="s">
        <v>799</v>
      </c>
      <c r="J59" t="s">
        <v>492</v>
      </c>
      <c r="K59" t="s">
        <v>133</v>
      </c>
      <c r="L59" t="s">
        <v>126</v>
      </c>
      <c r="M59" t="s">
        <v>1060</v>
      </c>
      <c r="N59" t="str">
        <f t="shared" si="2"/>
        <v>20170722</v>
      </c>
      <c r="O59" t="s">
        <v>919</v>
      </c>
      <c r="P59" t="s">
        <v>800</v>
      </c>
    </row>
    <row r="60" spans="1:16" x14ac:dyDescent="0.25">
      <c r="A60" t="str">
        <f t="shared" si="0"/>
        <v>ค่าเสียหาย_CDCCM_20170627</v>
      </c>
      <c r="B60" t="str">
        <f t="shared" ca="1" si="1"/>
        <v>04062023</v>
      </c>
      <c r="D60" t="s">
        <v>1121</v>
      </c>
      <c r="E60">
        <v>100697</v>
      </c>
      <c r="F60">
        <v>1</v>
      </c>
      <c r="G60">
        <v>10</v>
      </c>
      <c r="H60">
        <v>-10</v>
      </c>
      <c r="I60" t="s">
        <v>582</v>
      </c>
      <c r="J60" t="s">
        <v>338</v>
      </c>
      <c r="K60" t="s">
        <v>133</v>
      </c>
      <c r="L60" t="s">
        <v>126</v>
      </c>
      <c r="M60" t="s">
        <v>1060</v>
      </c>
      <c r="N60" t="str">
        <f t="shared" si="2"/>
        <v>20170722</v>
      </c>
      <c r="O60" t="s">
        <v>919</v>
      </c>
      <c r="P60" t="s">
        <v>583</v>
      </c>
    </row>
    <row r="61" spans="1:16" x14ac:dyDescent="0.25">
      <c r="A61" t="str">
        <f t="shared" si="0"/>
        <v>ค่าเสียหาย_CDCKK_20170627</v>
      </c>
      <c r="B61" t="str">
        <f t="shared" ca="1" si="1"/>
        <v>04062023</v>
      </c>
      <c r="D61" t="s">
        <v>1122</v>
      </c>
      <c r="E61">
        <v>100697</v>
      </c>
      <c r="F61">
        <v>1</v>
      </c>
      <c r="G61">
        <v>50</v>
      </c>
      <c r="H61">
        <v>-50</v>
      </c>
      <c r="I61" t="s">
        <v>787</v>
      </c>
      <c r="J61" t="s">
        <v>206</v>
      </c>
      <c r="K61" t="s">
        <v>203</v>
      </c>
      <c r="L61" t="s">
        <v>126</v>
      </c>
      <c r="M61" t="s">
        <v>1060</v>
      </c>
      <c r="N61" t="str">
        <f t="shared" si="2"/>
        <v>20170722</v>
      </c>
      <c r="O61" t="s">
        <v>919</v>
      </c>
      <c r="P61" t="s">
        <v>788</v>
      </c>
    </row>
    <row r="62" spans="1:16" x14ac:dyDescent="0.25">
      <c r="A62" t="str">
        <f t="shared" si="0"/>
        <v>ค่าเสียหาย_CDCKK_20170627</v>
      </c>
      <c r="B62" t="str">
        <f t="shared" ca="1" si="1"/>
        <v>04062023</v>
      </c>
      <c r="D62" t="s">
        <v>1123</v>
      </c>
      <c r="E62">
        <v>100697</v>
      </c>
      <c r="F62">
        <v>1</v>
      </c>
      <c r="G62">
        <v>14</v>
      </c>
      <c r="H62">
        <v>-14</v>
      </c>
      <c r="I62" t="s">
        <v>789</v>
      </c>
      <c r="J62" t="s">
        <v>62</v>
      </c>
      <c r="K62" t="s">
        <v>203</v>
      </c>
      <c r="L62" t="s">
        <v>126</v>
      </c>
      <c r="M62" t="s">
        <v>1060</v>
      </c>
      <c r="N62" t="str">
        <f t="shared" si="2"/>
        <v>20170722</v>
      </c>
      <c r="O62" t="s">
        <v>919</v>
      </c>
      <c r="P62" t="s">
        <v>790</v>
      </c>
    </row>
    <row r="63" spans="1:16" x14ac:dyDescent="0.25">
      <c r="A63" t="str">
        <f t="shared" si="0"/>
        <v>ค่าเสียหาย_CDCKK_20170627</v>
      </c>
      <c r="B63" t="str">
        <f t="shared" ca="1" si="1"/>
        <v>04062023</v>
      </c>
      <c r="D63" t="s">
        <v>1124</v>
      </c>
      <c r="E63">
        <v>100697</v>
      </c>
      <c r="F63">
        <v>1</v>
      </c>
      <c r="G63">
        <v>14</v>
      </c>
      <c r="H63">
        <v>-14</v>
      </c>
      <c r="I63" t="s">
        <v>769</v>
      </c>
      <c r="J63" t="s">
        <v>61</v>
      </c>
      <c r="K63" t="s">
        <v>203</v>
      </c>
      <c r="L63" t="s">
        <v>126</v>
      </c>
      <c r="M63" t="s">
        <v>1060</v>
      </c>
      <c r="N63" t="str">
        <f t="shared" si="2"/>
        <v>20170722</v>
      </c>
      <c r="O63" t="s">
        <v>919</v>
      </c>
      <c r="P63" t="s">
        <v>770</v>
      </c>
    </row>
    <row r="64" spans="1:16" x14ac:dyDescent="0.25">
      <c r="A64" t="str">
        <f t="shared" si="0"/>
        <v>ค่าเสียหาย_ChocDC4_20170627</v>
      </c>
      <c r="B64" t="str">
        <f t="shared" ca="1" si="1"/>
        <v>04062023</v>
      </c>
      <c r="D64" t="s">
        <v>1125</v>
      </c>
      <c r="E64">
        <v>100697</v>
      </c>
      <c r="F64">
        <v>1</v>
      </c>
      <c r="G64">
        <v>600</v>
      </c>
      <c r="H64">
        <v>-600</v>
      </c>
      <c r="I64" t="s">
        <v>560</v>
      </c>
      <c r="J64" t="s">
        <v>20</v>
      </c>
      <c r="K64" t="s">
        <v>322</v>
      </c>
      <c r="L64" t="s">
        <v>126</v>
      </c>
      <c r="M64" t="s">
        <v>1060</v>
      </c>
      <c r="N64" t="str">
        <f t="shared" si="2"/>
        <v>20170722</v>
      </c>
      <c r="O64" t="s">
        <v>919</v>
      </c>
      <c r="P64" t="s">
        <v>561</v>
      </c>
    </row>
    <row r="65" spans="1:16" x14ac:dyDescent="0.25">
      <c r="A65" t="str">
        <f t="shared" si="0"/>
        <v>ค่าเสียหาย_BDCCM_20170627</v>
      </c>
      <c r="B65" t="str">
        <f t="shared" ca="1" si="1"/>
        <v>04062023</v>
      </c>
      <c r="D65" t="s">
        <v>1126</v>
      </c>
      <c r="E65">
        <v>100697</v>
      </c>
      <c r="F65">
        <v>1</v>
      </c>
      <c r="G65">
        <v>13</v>
      </c>
      <c r="H65">
        <v>-13</v>
      </c>
      <c r="I65" t="s">
        <v>626</v>
      </c>
      <c r="J65" t="s">
        <v>389</v>
      </c>
      <c r="K65" t="s">
        <v>254</v>
      </c>
      <c r="L65" t="s">
        <v>126</v>
      </c>
      <c r="M65" t="s">
        <v>1060</v>
      </c>
      <c r="N65" t="str">
        <f t="shared" si="2"/>
        <v>20170722</v>
      </c>
      <c r="O65" t="s">
        <v>919</v>
      </c>
      <c r="P65" t="s">
        <v>627</v>
      </c>
    </row>
    <row r="66" spans="1:16" x14ac:dyDescent="0.25">
      <c r="A66" t="str">
        <f t="shared" ref="A66:A129" si="3">L66&amp;"_"&amp;K66&amp;"_"&amp;M66</f>
        <v>ค่าเสียหาย_BDCCM_20170627</v>
      </c>
      <c r="B66" t="str">
        <f t="shared" ref="B66:B129" ca="1" si="4">TEXT(DAY(TODAY()),"00")&amp;TEXT(MONTH(TODAY()),"00")&amp;YEAR(TODAY())</f>
        <v>04062023</v>
      </c>
      <c r="D66" t="s">
        <v>1127</v>
      </c>
      <c r="E66">
        <v>100697</v>
      </c>
      <c r="F66">
        <v>1</v>
      </c>
      <c r="G66">
        <v>48</v>
      </c>
      <c r="H66">
        <v>-48</v>
      </c>
      <c r="I66" t="s">
        <v>692</v>
      </c>
      <c r="J66" t="s">
        <v>334</v>
      </c>
      <c r="K66" t="s">
        <v>254</v>
      </c>
      <c r="L66" t="s">
        <v>126</v>
      </c>
      <c r="M66" t="s">
        <v>1060</v>
      </c>
      <c r="N66" t="str">
        <f t="shared" ref="N66:N129" si="5">LEFT(M66,4)&amp;TEXT(MID(M66,5,2)+1,"00")&amp;IF(VALUE(RIGHT(M66,2))&lt;16,"09","22")</f>
        <v>20170722</v>
      </c>
      <c r="O66" t="s">
        <v>919</v>
      </c>
      <c r="P66" t="s">
        <v>693</v>
      </c>
    </row>
    <row r="67" spans="1:16" x14ac:dyDescent="0.25">
      <c r="A67" t="str">
        <f t="shared" si="3"/>
        <v>ค่าเสียหาย_BDCCM_20170627</v>
      </c>
      <c r="B67" t="str">
        <f t="shared" ca="1" si="4"/>
        <v>04062023</v>
      </c>
      <c r="D67" t="s">
        <v>1128</v>
      </c>
      <c r="E67">
        <v>100697</v>
      </c>
      <c r="F67">
        <v>1</v>
      </c>
      <c r="G67">
        <v>92</v>
      </c>
      <c r="H67">
        <v>-92</v>
      </c>
      <c r="I67" t="s">
        <v>805</v>
      </c>
      <c r="J67" t="s">
        <v>156</v>
      </c>
      <c r="K67" t="s">
        <v>254</v>
      </c>
      <c r="L67" t="s">
        <v>126</v>
      </c>
      <c r="M67" t="s">
        <v>1060</v>
      </c>
      <c r="N67" t="str">
        <f t="shared" si="5"/>
        <v>20170722</v>
      </c>
      <c r="O67" t="s">
        <v>919</v>
      </c>
      <c r="P67" t="s">
        <v>806</v>
      </c>
    </row>
    <row r="68" spans="1:16" x14ac:dyDescent="0.25">
      <c r="A68" t="str">
        <f t="shared" si="3"/>
        <v>ค่าเสียหาย_BDCCHOK_20170627</v>
      </c>
      <c r="B68" t="str">
        <f t="shared" ca="1" si="4"/>
        <v>04062023</v>
      </c>
      <c r="D68" t="s">
        <v>1129</v>
      </c>
      <c r="E68">
        <v>100697</v>
      </c>
      <c r="F68">
        <v>1</v>
      </c>
      <c r="G68">
        <v>70</v>
      </c>
      <c r="H68">
        <v>-70</v>
      </c>
      <c r="I68" t="e">
        <v>#N/A</v>
      </c>
      <c r="J68" t="s">
        <v>1052</v>
      </c>
      <c r="K68" t="s">
        <v>1050</v>
      </c>
      <c r="L68" t="s">
        <v>126</v>
      </c>
      <c r="M68" t="s">
        <v>1060</v>
      </c>
      <c r="N68" t="str">
        <f t="shared" si="5"/>
        <v>20170722</v>
      </c>
      <c r="O68" t="s">
        <v>919</v>
      </c>
      <c r="P68" t="e">
        <v>#N/A</v>
      </c>
    </row>
    <row r="69" spans="1:16" x14ac:dyDescent="0.25">
      <c r="A69" t="str">
        <f t="shared" si="3"/>
        <v>ค่าเสียหาย_BDCCM_20170627</v>
      </c>
      <c r="B69" t="str">
        <f t="shared" ca="1" si="4"/>
        <v>04062023</v>
      </c>
      <c r="D69" t="s">
        <v>1130</v>
      </c>
      <c r="E69">
        <v>100697</v>
      </c>
      <c r="F69">
        <v>1</v>
      </c>
      <c r="G69">
        <v>107</v>
      </c>
      <c r="H69">
        <v>-107</v>
      </c>
      <c r="I69" t="s">
        <v>588</v>
      </c>
      <c r="J69" t="s">
        <v>349</v>
      </c>
      <c r="K69" t="s">
        <v>254</v>
      </c>
      <c r="L69" t="s">
        <v>126</v>
      </c>
      <c r="M69" t="s">
        <v>1060</v>
      </c>
      <c r="N69" t="str">
        <f t="shared" si="5"/>
        <v>20170722</v>
      </c>
      <c r="O69" t="s">
        <v>919</v>
      </c>
      <c r="P69" t="s">
        <v>589</v>
      </c>
    </row>
    <row r="70" spans="1:16" x14ac:dyDescent="0.25">
      <c r="A70" t="str">
        <f t="shared" si="3"/>
        <v>ค่าเสียหาย_BDCCM_20170627</v>
      </c>
      <c r="B70" t="str">
        <f t="shared" ca="1" si="4"/>
        <v>04062023</v>
      </c>
      <c r="D70" t="s">
        <v>1131</v>
      </c>
      <c r="E70">
        <v>100697</v>
      </c>
      <c r="F70">
        <v>1</v>
      </c>
      <c r="G70">
        <v>114</v>
      </c>
      <c r="H70">
        <v>-114</v>
      </c>
      <c r="I70" t="s">
        <v>612</v>
      </c>
      <c r="J70" t="s">
        <v>401</v>
      </c>
      <c r="K70" t="s">
        <v>254</v>
      </c>
      <c r="L70" t="s">
        <v>126</v>
      </c>
      <c r="M70" t="s">
        <v>1060</v>
      </c>
      <c r="N70" t="str">
        <f t="shared" si="5"/>
        <v>20170722</v>
      </c>
      <c r="O70" t="s">
        <v>919</v>
      </c>
      <c r="P70" t="s">
        <v>613</v>
      </c>
    </row>
    <row r="71" spans="1:16" x14ac:dyDescent="0.25">
      <c r="A71" t="str">
        <f t="shared" si="3"/>
        <v>ค่าเสียหาย_BDCCM_20170627</v>
      </c>
      <c r="B71" t="str">
        <f t="shared" ca="1" si="4"/>
        <v>04062023</v>
      </c>
      <c r="D71" t="s">
        <v>1132</v>
      </c>
      <c r="E71">
        <v>100697</v>
      </c>
      <c r="F71">
        <v>1</v>
      </c>
      <c r="G71">
        <v>15</v>
      </c>
      <c r="H71">
        <v>-15</v>
      </c>
      <c r="I71" t="s">
        <v>686</v>
      </c>
      <c r="J71" t="s">
        <v>450</v>
      </c>
      <c r="K71" t="s">
        <v>254</v>
      </c>
      <c r="L71" t="s">
        <v>126</v>
      </c>
      <c r="M71" t="s">
        <v>1060</v>
      </c>
      <c r="N71" t="str">
        <f t="shared" si="5"/>
        <v>20170722</v>
      </c>
      <c r="O71" t="s">
        <v>919</v>
      </c>
      <c r="P71" t="s">
        <v>687</v>
      </c>
    </row>
    <row r="72" spans="1:16" x14ac:dyDescent="0.25">
      <c r="A72" t="str">
        <f t="shared" si="3"/>
        <v>ค่าเสียหาย_BDCCM_20170627</v>
      </c>
      <c r="B72" t="str">
        <f t="shared" ca="1" si="4"/>
        <v>04062023</v>
      </c>
      <c r="D72" t="s">
        <v>1133</v>
      </c>
      <c r="E72">
        <v>100697</v>
      </c>
      <c r="F72">
        <v>1</v>
      </c>
      <c r="G72">
        <v>68</v>
      </c>
      <c r="H72">
        <v>-68</v>
      </c>
      <c r="I72" t="s">
        <v>865</v>
      </c>
      <c r="J72" t="s">
        <v>153</v>
      </c>
      <c r="K72" t="s">
        <v>254</v>
      </c>
      <c r="L72" t="s">
        <v>126</v>
      </c>
      <c r="M72" t="s">
        <v>1060</v>
      </c>
      <c r="N72" t="str">
        <f t="shared" si="5"/>
        <v>20170722</v>
      </c>
      <c r="O72" t="s">
        <v>919</v>
      </c>
      <c r="P72" t="s">
        <v>866</v>
      </c>
    </row>
    <row r="73" spans="1:16" x14ac:dyDescent="0.25">
      <c r="A73" t="str">
        <f t="shared" si="3"/>
        <v>ค่าเสียหาย_BDCCM_20170627</v>
      </c>
      <c r="B73" t="str">
        <f t="shared" ca="1" si="4"/>
        <v>04062023</v>
      </c>
      <c r="D73" t="s">
        <v>1134</v>
      </c>
      <c r="E73">
        <v>100697</v>
      </c>
      <c r="F73">
        <v>1</v>
      </c>
      <c r="G73">
        <v>36.010000000000005</v>
      </c>
      <c r="H73">
        <v>-36.010000000000005</v>
      </c>
      <c r="I73" t="s">
        <v>873</v>
      </c>
      <c r="J73" t="s">
        <v>109</v>
      </c>
      <c r="K73" t="s">
        <v>254</v>
      </c>
      <c r="L73" t="s">
        <v>126</v>
      </c>
      <c r="M73" t="s">
        <v>1060</v>
      </c>
      <c r="N73" t="str">
        <f t="shared" si="5"/>
        <v>20170722</v>
      </c>
      <c r="O73" t="s">
        <v>919</v>
      </c>
      <c r="P73" t="s">
        <v>874</v>
      </c>
    </row>
    <row r="74" spans="1:16" x14ac:dyDescent="0.25">
      <c r="A74" t="str">
        <f t="shared" si="3"/>
        <v>ค่าเสียหาย_BDCCHOK_20170627</v>
      </c>
      <c r="B74" t="str">
        <f t="shared" ca="1" si="4"/>
        <v>04062023</v>
      </c>
      <c r="D74" t="s">
        <v>1135</v>
      </c>
      <c r="E74">
        <v>100697</v>
      </c>
      <c r="F74">
        <v>1</v>
      </c>
      <c r="G74">
        <v>59.99</v>
      </c>
      <c r="H74">
        <v>-59.99</v>
      </c>
      <c r="I74" t="s">
        <v>835</v>
      </c>
      <c r="J74" t="s">
        <v>420</v>
      </c>
      <c r="K74" t="s">
        <v>1050</v>
      </c>
      <c r="L74" t="s">
        <v>126</v>
      </c>
      <c r="M74" t="s">
        <v>1060</v>
      </c>
      <c r="N74" t="str">
        <f t="shared" si="5"/>
        <v>20170722</v>
      </c>
      <c r="O74" t="s">
        <v>919</v>
      </c>
      <c r="P74" t="s">
        <v>836</v>
      </c>
    </row>
    <row r="75" spans="1:16" x14ac:dyDescent="0.25">
      <c r="A75" t="str">
        <f t="shared" si="3"/>
        <v>ค่าเสียหาย_BDCCM_20170627</v>
      </c>
      <c r="B75" t="str">
        <f t="shared" ca="1" si="4"/>
        <v>04062023</v>
      </c>
      <c r="D75" t="s">
        <v>1136</v>
      </c>
      <c r="E75">
        <v>100697</v>
      </c>
      <c r="F75">
        <v>1</v>
      </c>
      <c r="G75">
        <v>25</v>
      </c>
      <c r="H75">
        <v>-25</v>
      </c>
      <c r="I75" t="s">
        <v>672</v>
      </c>
      <c r="J75" t="s">
        <v>674</v>
      </c>
      <c r="K75" t="s">
        <v>254</v>
      </c>
      <c r="L75" t="s">
        <v>126</v>
      </c>
      <c r="M75" t="s">
        <v>1060</v>
      </c>
      <c r="N75" t="str">
        <f t="shared" si="5"/>
        <v>20170722</v>
      </c>
      <c r="O75" t="s">
        <v>919</v>
      </c>
      <c r="P75" t="s">
        <v>673</v>
      </c>
    </row>
    <row r="76" spans="1:16" x14ac:dyDescent="0.25">
      <c r="A76" t="str">
        <f t="shared" si="3"/>
        <v>ค่าเสียหาย_BDCCM_20170627</v>
      </c>
      <c r="B76" t="str">
        <f t="shared" ca="1" si="4"/>
        <v>04062023</v>
      </c>
      <c r="D76" t="s">
        <v>1137</v>
      </c>
      <c r="E76">
        <v>100697</v>
      </c>
      <c r="F76">
        <v>1</v>
      </c>
      <c r="G76">
        <v>11.99</v>
      </c>
      <c r="H76">
        <v>-11.99</v>
      </c>
      <c r="I76" t="s">
        <v>807</v>
      </c>
      <c r="J76" t="s">
        <v>162</v>
      </c>
      <c r="K76" t="s">
        <v>254</v>
      </c>
      <c r="L76" t="s">
        <v>126</v>
      </c>
      <c r="M76" t="s">
        <v>1060</v>
      </c>
      <c r="N76" t="str">
        <f t="shared" si="5"/>
        <v>20170722</v>
      </c>
      <c r="O76" t="s">
        <v>919</v>
      </c>
      <c r="P76" t="s">
        <v>808</v>
      </c>
    </row>
    <row r="77" spans="1:16" x14ac:dyDescent="0.25">
      <c r="A77" t="str">
        <f t="shared" si="3"/>
        <v>ค่าเสียหาย_BDCCM_20170627</v>
      </c>
      <c r="B77" t="str">
        <f t="shared" ca="1" si="4"/>
        <v>04062023</v>
      </c>
      <c r="D77" t="s">
        <v>1138</v>
      </c>
      <c r="E77">
        <v>100697</v>
      </c>
      <c r="F77">
        <v>1</v>
      </c>
      <c r="G77">
        <v>20</v>
      </c>
      <c r="H77">
        <v>-20</v>
      </c>
      <c r="I77" t="s">
        <v>880</v>
      </c>
      <c r="J77" t="s">
        <v>141</v>
      </c>
      <c r="K77" t="s">
        <v>254</v>
      </c>
      <c r="L77" t="s">
        <v>126</v>
      </c>
      <c r="M77" t="s">
        <v>1060</v>
      </c>
      <c r="N77" t="str">
        <f t="shared" si="5"/>
        <v>20170722</v>
      </c>
      <c r="O77" t="s">
        <v>919</v>
      </c>
      <c r="P77" t="s">
        <v>881</v>
      </c>
    </row>
    <row r="78" spans="1:16" x14ac:dyDescent="0.25">
      <c r="A78" t="str">
        <f t="shared" si="3"/>
        <v>ค่าเสียหาย_BDCCM_20170627</v>
      </c>
      <c r="B78" t="str">
        <f t="shared" ca="1" si="4"/>
        <v>04062023</v>
      </c>
      <c r="D78" t="s">
        <v>1139</v>
      </c>
      <c r="E78">
        <v>100697</v>
      </c>
      <c r="F78">
        <v>1</v>
      </c>
      <c r="G78">
        <v>22</v>
      </c>
      <c r="H78">
        <v>-22</v>
      </c>
      <c r="I78" t="s">
        <v>878</v>
      </c>
      <c r="J78" t="s">
        <v>147</v>
      </c>
      <c r="K78" t="s">
        <v>254</v>
      </c>
      <c r="L78" t="s">
        <v>126</v>
      </c>
      <c r="M78" t="s">
        <v>1060</v>
      </c>
      <c r="N78" t="str">
        <f t="shared" si="5"/>
        <v>20170722</v>
      </c>
      <c r="O78" t="s">
        <v>919</v>
      </c>
      <c r="P78" t="s">
        <v>879</v>
      </c>
    </row>
    <row r="79" spans="1:16" x14ac:dyDescent="0.25">
      <c r="A79" t="str">
        <f t="shared" si="3"/>
        <v>ค่าเสียหาย_BDCCM_20170627</v>
      </c>
      <c r="B79" t="str">
        <f t="shared" ca="1" si="4"/>
        <v>04062023</v>
      </c>
      <c r="D79" t="s">
        <v>1140</v>
      </c>
      <c r="E79">
        <v>100697</v>
      </c>
      <c r="F79">
        <v>1</v>
      </c>
      <c r="G79">
        <v>11.99</v>
      </c>
      <c r="H79">
        <v>-11.99</v>
      </c>
      <c r="I79" t="s">
        <v>833</v>
      </c>
      <c r="J79" t="s">
        <v>23</v>
      </c>
      <c r="K79" t="s">
        <v>254</v>
      </c>
      <c r="L79" t="s">
        <v>126</v>
      </c>
      <c r="M79" t="s">
        <v>1060</v>
      </c>
      <c r="N79" t="str">
        <f t="shared" si="5"/>
        <v>20170722</v>
      </c>
      <c r="O79" t="s">
        <v>919</v>
      </c>
      <c r="P79" t="s">
        <v>834</v>
      </c>
    </row>
    <row r="80" spans="1:16" x14ac:dyDescent="0.25">
      <c r="A80" t="str">
        <f t="shared" si="3"/>
        <v>ค่าเสียหาย_BDCCM_20170627</v>
      </c>
      <c r="B80" t="str">
        <f t="shared" ca="1" si="4"/>
        <v>04062023</v>
      </c>
      <c r="D80" t="s">
        <v>1141</v>
      </c>
      <c r="E80">
        <v>100697</v>
      </c>
      <c r="F80">
        <v>1</v>
      </c>
      <c r="G80">
        <v>15</v>
      </c>
      <c r="H80">
        <v>-15</v>
      </c>
      <c r="I80" t="s">
        <v>896</v>
      </c>
      <c r="J80" t="s">
        <v>154</v>
      </c>
      <c r="K80" t="s">
        <v>254</v>
      </c>
      <c r="L80" t="s">
        <v>126</v>
      </c>
      <c r="M80" t="s">
        <v>1060</v>
      </c>
      <c r="N80" t="str">
        <f t="shared" si="5"/>
        <v>20170722</v>
      </c>
      <c r="O80" t="s">
        <v>919</v>
      </c>
      <c r="P80" t="s">
        <v>897</v>
      </c>
    </row>
    <row r="81" spans="1:16" x14ac:dyDescent="0.25">
      <c r="A81" t="str">
        <f t="shared" si="3"/>
        <v>ค่าเสียหาย_BDCCM_20170627</v>
      </c>
      <c r="B81" t="str">
        <f t="shared" ca="1" si="4"/>
        <v>04062023</v>
      </c>
      <c r="D81" t="s">
        <v>1142</v>
      </c>
      <c r="E81">
        <v>100697</v>
      </c>
      <c r="F81">
        <v>1</v>
      </c>
      <c r="G81">
        <v>35</v>
      </c>
      <c r="H81">
        <v>-35</v>
      </c>
      <c r="I81" t="s">
        <v>668</v>
      </c>
      <c r="J81" t="s">
        <v>441</v>
      </c>
      <c r="K81" t="s">
        <v>254</v>
      </c>
      <c r="L81" t="s">
        <v>126</v>
      </c>
      <c r="M81" t="s">
        <v>1060</v>
      </c>
      <c r="N81" t="str">
        <f t="shared" si="5"/>
        <v>20170722</v>
      </c>
      <c r="O81" t="s">
        <v>919</v>
      </c>
      <c r="P81" t="s">
        <v>669</v>
      </c>
    </row>
    <row r="82" spans="1:16" x14ac:dyDescent="0.25">
      <c r="A82" t="str">
        <f t="shared" si="3"/>
        <v>ค่าเสียหาย_CDCMC_20170627</v>
      </c>
      <c r="B82" t="str">
        <f t="shared" ca="1" si="4"/>
        <v>04062023</v>
      </c>
      <c r="D82" t="s">
        <v>1143</v>
      </c>
      <c r="E82">
        <v>100697</v>
      </c>
      <c r="F82">
        <v>1</v>
      </c>
      <c r="G82">
        <v>280.26</v>
      </c>
      <c r="H82">
        <v>-280.26</v>
      </c>
      <c r="I82" t="s">
        <v>309</v>
      </c>
      <c r="J82" t="s">
        <v>417</v>
      </c>
      <c r="K82" t="s">
        <v>317</v>
      </c>
      <c r="L82" t="s">
        <v>126</v>
      </c>
      <c r="M82" t="s">
        <v>1060</v>
      </c>
      <c r="N82" t="str">
        <f t="shared" si="5"/>
        <v>20170722</v>
      </c>
      <c r="O82" t="s">
        <v>919</v>
      </c>
      <c r="P82" t="s">
        <v>861</v>
      </c>
    </row>
    <row r="83" spans="1:16" x14ac:dyDescent="0.25">
      <c r="A83" t="str">
        <f t="shared" si="3"/>
        <v>ค่าเสียหาย_CDCMC_20170627</v>
      </c>
      <c r="B83" t="str">
        <f t="shared" ca="1" si="4"/>
        <v>04062023</v>
      </c>
      <c r="D83" t="s">
        <v>1144</v>
      </c>
      <c r="E83">
        <v>100697</v>
      </c>
      <c r="F83">
        <v>1</v>
      </c>
      <c r="G83">
        <v>90.990000000000009</v>
      </c>
      <c r="H83">
        <v>-90.990000000000009</v>
      </c>
      <c r="I83" t="s">
        <v>309</v>
      </c>
      <c r="J83" t="s">
        <v>417</v>
      </c>
      <c r="K83" t="s">
        <v>317</v>
      </c>
      <c r="L83" t="s">
        <v>126</v>
      </c>
      <c r="M83" t="s">
        <v>1060</v>
      </c>
      <c r="N83" t="str">
        <f t="shared" si="5"/>
        <v>20170722</v>
      </c>
      <c r="O83" t="s">
        <v>919</v>
      </c>
      <c r="P83" t="s">
        <v>861</v>
      </c>
    </row>
    <row r="84" spans="1:16" x14ac:dyDescent="0.25">
      <c r="A84" t="str">
        <f t="shared" si="3"/>
        <v>ค่าเสียหาย_CDCMC_20170627</v>
      </c>
      <c r="B84" t="str">
        <f t="shared" ca="1" si="4"/>
        <v>04062023</v>
      </c>
      <c r="D84" t="s">
        <v>1145</v>
      </c>
      <c r="E84">
        <v>100697</v>
      </c>
      <c r="F84">
        <v>1</v>
      </c>
      <c r="G84">
        <v>10</v>
      </c>
      <c r="H84">
        <v>-10</v>
      </c>
      <c r="I84" t="s">
        <v>843</v>
      </c>
      <c r="J84" t="s">
        <v>91</v>
      </c>
      <c r="K84" t="s">
        <v>317</v>
      </c>
      <c r="L84" t="s">
        <v>126</v>
      </c>
      <c r="M84" t="s">
        <v>1060</v>
      </c>
      <c r="N84" t="str">
        <f t="shared" si="5"/>
        <v>20170722</v>
      </c>
      <c r="O84" t="s">
        <v>919</v>
      </c>
      <c r="P84" t="s">
        <v>844</v>
      </c>
    </row>
    <row r="85" spans="1:16" x14ac:dyDescent="0.25">
      <c r="A85" t="str">
        <f t="shared" si="3"/>
        <v>ค่าเสียหาย_RDCKK_20170628</v>
      </c>
      <c r="B85" t="str">
        <f t="shared" ca="1" si="4"/>
        <v>04062023</v>
      </c>
      <c r="D85" t="s">
        <v>921</v>
      </c>
      <c r="E85">
        <v>100697</v>
      </c>
      <c r="F85">
        <v>1</v>
      </c>
      <c r="G85">
        <v>56</v>
      </c>
      <c r="H85">
        <v>-56</v>
      </c>
      <c r="I85" t="s">
        <v>632</v>
      </c>
      <c r="J85" t="s">
        <v>501</v>
      </c>
      <c r="K85" t="s">
        <v>922</v>
      </c>
      <c r="L85" t="s">
        <v>126</v>
      </c>
      <c r="M85" t="s">
        <v>920</v>
      </c>
      <c r="N85" t="str">
        <f t="shared" si="5"/>
        <v>20170722</v>
      </c>
      <c r="O85" t="s">
        <v>919</v>
      </c>
      <c r="P85" t="s">
        <v>633</v>
      </c>
    </row>
    <row r="86" spans="1:16" x14ac:dyDescent="0.25">
      <c r="A86" t="str">
        <f t="shared" si="3"/>
        <v>ค่าเสียหาย_RDCKK_20170628</v>
      </c>
      <c r="B86" t="str">
        <f t="shared" ca="1" si="4"/>
        <v>04062023</v>
      </c>
      <c r="D86" t="s">
        <v>923</v>
      </c>
      <c r="E86">
        <v>100697</v>
      </c>
      <c r="F86">
        <v>1</v>
      </c>
      <c r="G86">
        <v>23.5</v>
      </c>
      <c r="H86">
        <v>-23.5</v>
      </c>
      <c r="I86" t="s">
        <v>706</v>
      </c>
      <c r="J86" t="s">
        <v>476</v>
      </c>
      <c r="K86" t="s">
        <v>922</v>
      </c>
      <c r="L86" t="s">
        <v>126</v>
      </c>
      <c r="M86" t="s">
        <v>920</v>
      </c>
      <c r="N86" t="str">
        <f t="shared" si="5"/>
        <v>20170722</v>
      </c>
      <c r="O86" t="s">
        <v>919</v>
      </c>
      <c r="P86" t="s">
        <v>707</v>
      </c>
    </row>
    <row r="87" spans="1:16" x14ac:dyDescent="0.25">
      <c r="A87" t="str">
        <f t="shared" si="3"/>
        <v>ค่าเสียหาย_RDCKK_20170628</v>
      </c>
      <c r="B87" t="str">
        <f t="shared" ca="1" si="4"/>
        <v>04062023</v>
      </c>
      <c r="D87" t="s">
        <v>924</v>
      </c>
      <c r="E87">
        <v>100697</v>
      </c>
      <c r="F87">
        <v>1</v>
      </c>
      <c r="G87">
        <v>20</v>
      </c>
      <c r="H87">
        <v>-20</v>
      </c>
      <c r="I87" t="s">
        <v>722</v>
      </c>
      <c r="J87" t="s">
        <v>502</v>
      </c>
      <c r="K87" t="s">
        <v>922</v>
      </c>
      <c r="L87" t="s">
        <v>126</v>
      </c>
      <c r="M87" t="s">
        <v>920</v>
      </c>
      <c r="N87" t="str">
        <f t="shared" si="5"/>
        <v>20170722</v>
      </c>
      <c r="O87" t="s">
        <v>919</v>
      </c>
      <c r="P87" t="s">
        <v>723</v>
      </c>
    </row>
    <row r="88" spans="1:16" x14ac:dyDescent="0.25">
      <c r="A88" t="str">
        <f t="shared" si="3"/>
        <v>ค่าเสียหาย_RDCKK_20170628</v>
      </c>
      <c r="B88" t="str">
        <f t="shared" ca="1" si="4"/>
        <v>04062023</v>
      </c>
      <c r="D88" t="s">
        <v>925</v>
      </c>
      <c r="E88">
        <v>100697</v>
      </c>
      <c r="F88">
        <v>1</v>
      </c>
      <c r="G88">
        <v>14</v>
      </c>
      <c r="H88">
        <v>-14</v>
      </c>
      <c r="I88" t="s">
        <v>706</v>
      </c>
      <c r="J88" t="s">
        <v>476</v>
      </c>
      <c r="K88" t="s">
        <v>922</v>
      </c>
      <c r="L88" t="s">
        <v>126</v>
      </c>
      <c r="M88" t="s">
        <v>920</v>
      </c>
      <c r="N88" t="str">
        <f t="shared" si="5"/>
        <v>20170722</v>
      </c>
      <c r="O88" t="s">
        <v>919</v>
      </c>
      <c r="P88" t="s">
        <v>707</v>
      </c>
    </row>
    <row r="89" spans="1:16" x14ac:dyDescent="0.25">
      <c r="A89" t="str">
        <f t="shared" si="3"/>
        <v>ค่าเสียหาย_RDCKK_20170628</v>
      </c>
      <c r="B89" t="str">
        <f t="shared" ca="1" si="4"/>
        <v>04062023</v>
      </c>
      <c r="D89" t="s">
        <v>926</v>
      </c>
      <c r="E89">
        <v>100697</v>
      </c>
      <c r="F89">
        <v>1</v>
      </c>
      <c r="G89">
        <v>390</v>
      </c>
      <c r="H89">
        <v>-390</v>
      </c>
      <c r="I89" t="s">
        <v>722</v>
      </c>
      <c r="J89" t="s">
        <v>502</v>
      </c>
      <c r="K89" t="s">
        <v>922</v>
      </c>
      <c r="L89" t="s">
        <v>126</v>
      </c>
      <c r="M89" t="s">
        <v>920</v>
      </c>
      <c r="N89" t="str">
        <f t="shared" si="5"/>
        <v>20170722</v>
      </c>
      <c r="O89" t="s">
        <v>919</v>
      </c>
      <c r="P89" t="s">
        <v>723</v>
      </c>
    </row>
    <row r="90" spans="1:16" x14ac:dyDescent="0.25">
      <c r="A90" t="str">
        <f t="shared" si="3"/>
        <v>ค่าเสียหาย_RDCKK_20170628</v>
      </c>
      <c r="B90" t="str">
        <f t="shared" ca="1" si="4"/>
        <v>04062023</v>
      </c>
      <c r="D90" t="s">
        <v>927</v>
      </c>
      <c r="E90">
        <v>100697</v>
      </c>
      <c r="F90">
        <v>1</v>
      </c>
      <c r="G90">
        <v>130</v>
      </c>
      <c r="H90">
        <v>-130</v>
      </c>
      <c r="I90" t="s">
        <v>706</v>
      </c>
      <c r="J90" t="s">
        <v>476</v>
      </c>
      <c r="K90" t="s">
        <v>922</v>
      </c>
      <c r="L90" t="s">
        <v>126</v>
      </c>
      <c r="M90" t="s">
        <v>920</v>
      </c>
      <c r="N90" t="str">
        <f t="shared" si="5"/>
        <v>20170722</v>
      </c>
      <c r="O90" t="s">
        <v>919</v>
      </c>
      <c r="P90" t="s">
        <v>707</v>
      </c>
    </row>
    <row r="91" spans="1:16" x14ac:dyDescent="0.25">
      <c r="A91" t="str">
        <f t="shared" si="3"/>
        <v>ค่าเสียหาย_BDCNS_20170628</v>
      </c>
      <c r="B91" t="str">
        <f t="shared" ca="1" si="4"/>
        <v>04062023</v>
      </c>
      <c r="D91" t="s">
        <v>928</v>
      </c>
      <c r="E91">
        <v>100697</v>
      </c>
      <c r="F91">
        <v>1</v>
      </c>
      <c r="G91">
        <v>91</v>
      </c>
      <c r="H91">
        <v>-91</v>
      </c>
      <c r="I91" t="s">
        <v>530</v>
      </c>
      <c r="J91" t="s">
        <v>459</v>
      </c>
      <c r="K91" t="s">
        <v>202</v>
      </c>
      <c r="L91" t="s">
        <v>126</v>
      </c>
      <c r="M91" t="s">
        <v>920</v>
      </c>
      <c r="N91" t="str">
        <f t="shared" si="5"/>
        <v>20170722</v>
      </c>
      <c r="O91" t="s">
        <v>919</v>
      </c>
      <c r="P91" t="s">
        <v>531</v>
      </c>
    </row>
    <row r="92" spans="1:16" x14ac:dyDescent="0.25">
      <c r="A92" t="str">
        <f t="shared" si="3"/>
        <v>ค่าเสียหาย_CDCST_20170628</v>
      </c>
      <c r="B92" t="str">
        <f t="shared" ca="1" si="4"/>
        <v>04062023</v>
      </c>
      <c r="D92" t="s">
        <v>929</v>
      </c>
      <c r="E92">
        <v>100697</v>
      </c>
      <c r="F92">
        <v>1</v>
      </c>
      <c r="G92">
        <v>2195.7400000000002</v>
      </c>
      <c r="H92">
        <v>-2195.7400000000002</v>
      </c>
      <c r="I92" t="s">
        <v>749</v>
      </c>
      <c r="J92" t="s">
        <v>463</v>
      </c>
      <c r="K92" t="s">
        <v>487</v>
      </c>
      <c r="L92" t="s">
        <v>126</v>
      </c>
      <c r="M92" t="s">
        <v>920</v>
      </c>
      <c r="N92" t="str">
        <f t="shared" si="5"/>
        <v>20170722</v>
      </c>
      <c r="O92" t="s">
        <v>919</v>
      </c>
      <c r="P92" t="s">
        <v>174</v>
      </c>
    </row>
    <row r="93" spans="1:16" x14ac:dyDescent="0.25">
      <c r="A93" t="str">
        <f t="shared" si="3"/>
        <v>ค่าเสียหาย_CDCCM_20170628</v>
      </c>
      <c r="B93" t="str">
        <f t="shared" ca="1" si="4"/>
        <v>04062023</v>
      </c>
      <c r="D93" t="s">
        <v>930</v>
      </c>
      <c r="E93">
        <v>100697</v>
      </c>
      <c r="F93">
        <v>1</v>
      </c>
      <c r="G93">
        <v>424</v>
      </c>
      <c r="H93">
        <v>-424</v>
      </c>
      <c r="I93" t="s">
        <v>718</v>
      </c>
      <c r="J93" t="s">
        <v>229</v>
      </c>
      <c r="K93" t="s">
        <v>133</v>
      </c>
      <c r="L93" t="s">
        <v>126</v>
      </c>
      <c r="M93" t="s">
        <v>920</v>
      </c>
      <c r="N93" t="str">
        <f t="shared" si="5"/>
        <v>20170722</v>
      </c>
      <c r="O93" t="s">
        <v>919</v>
      </c>
      <c r="P93" t="s">
        <v>719</v>
      </c>
    </row>
    <row r="94" spans="1:16" x14ac:dyDescent="0.25">
      <c r="A94" t="str">
        <f t="shared" si="3"/>
        <v>ค่าเสียหาย_CDCCM_20170628</v>
      </c>
      <c r="B94" t="str">
        <f t="shared" ca="1" si="4"/>
        <v>04062023</v>
      </c>
      <c r="D94" t="s">
        <v>931</v>
      </c>
      <c r="E94">
        <v>100697</v>
      </c>
      <c r="F94">
        <v>1</v>
      </c>
      <c r="G94">
        <v>352</v>
      </c>
      <c r="H94">
        <v>-352</v>
      </c>
      <c r="I94" t="s">
        <v>827</v>
      </c>
      <c r="J94" t="s">
        <v>399</v>
      </c>
      <c r="K94" t="s">
        <v>133</v>
      </c>
      <c r="L94" t="s">
        <v>126</v>
      </c>
      <c r="M94" t="s">
        <v>920</v>
      </c>
      <c r="N94" t="str">
        <f t="shared" si="5"/>
        <v>20170722</v>
      </c>
      <c r="O94" t="s">
        <v>919</v>
      </c>
      <c r="P94" t="s">
        <v>828</v>
      </c>
    </row>
    <row r="95" spans="1:16" x14ac:dyDescent="0.25">
      <c r="A95" t="str">
        <f t="shared" si="3"/>
        <v>ค่าเสียหาย_CDCCM_20170628</v>
      </c>
      <c r="B95" t="str">
        <f t="shared" ca="1" si="4"/>
        <v>04062023</v>
      </c>
      <c r="D95" t="s">
        <v>932</v>
      </c>
      <c r="E95">
        <v>100697</v>
      </c>
      <c r="F95">
        <v>1</v>
      </c>
      <c r="G95">
        <v>447.5</v>
      </c>
      <c r="H95">
        <v>-447.5</v>
      </c>
      <c r="I95" t="s">
        <v>877</v>
      </c>
      <c r="J95" t="s">
        <v>54</v>
      </c>
      <c r="K95" t="s">
        <v>133</v>
      </c>
      <c r="L95" t="s">
        <v>126</v>
      </c>
      <c r="M95" t="s">
        <v>920</v>
      </c>
      <c r="N95" t="str">
        <f t="shared" si="5"/>
        <v>20170722</v>
      </c>
      <c r="O95" t="s">
        <v>919</v>
      </c>
      <c r="P95" t="s">
        <v>176</v>
      </c>
    </row>
    <row r="96" spans="1:16" x14ac:dyDescent="0.25">
      <c r="A96" t="str">
        <f t="shared" si="3"/>
        <v>ค่าเสียหาย_CDCKK_20170628</v>
      </c>
      <c r="B96" t="str">
        <f t="shared" ca="1" si="4"/>
        <v>04062023</v>
      </c>
      <c r="D96" t="s">
        <v>933</v>
      </c>
      <c r="E96">
        <v>100697</v>
      </c>
      <c r="F96">
        <v>1</v>
      </c>
      <c r="G96">
        <v>26</v>
      </c>
      <c r="H96">
        <v>-26</v>
      </c>
      <c r="I96" t="s">
        <v>544</v>
      </c>
      <c r="J96" t="s">
        <v>326</v>
      </c>
      <c r="K96" t="s">
        <v>203</v>
      </c>
      <c r="L96" t="s">
        <v>126</v>
      </c>
      <c r="M96" t="s">
        <v>920</v>
      </c>
      <c r="N96" t="str">
        <f t="shared" si="5"/>
        <v>20170722</v>
      </c>
      <c r="O96" t="s">
        <v>919</v>
      </c>
      <c r="P96" t="s">
        <v>545</v>
      </c>
    </row>
    <row r="97" spans="1:16" x14ac:dyDescent="0.25">
      <c r="A97" t="str">
        <f t="shared" si="3"/>
        <v>ค่าเสียหาย_CDCCM_20170628</v>
      </c>
      <c r="B97" t="str">
        <f t="shared" ca="1" si="4"/>
        <v>04062023</v>
      </c>
      <c r="D97" t="s">
        <v>934</v>
      </c>
      <c r="E97">
        <v>100697</v>
      </c>
      <c r="F97">
        <v>1</v>
      </c>
      <c r="G97">
        <v>146</v>
      </c>
      <c r="H97">
        <v>-146</v>
      </c>
      <c r="I97" t="s">
        <v>823</v>
      </c>
      <c r="J97" t="s">
        <v>336</v>
      </c>
      <c r="K97" t="s">
        <v>133</v>
      </c>
      <c r="L97" t="s">
        <v>126</v>
      </c>
      <c r="M97" t="s">
        <v>920</v>
      </c>
      <c r="N97" t="str">
        <f t="shared" si="5"/>
        <v>20170722</v>
      </c>
      <c r="O97" t="s">
        <v>919</v>
      </c>
      <c r="P97" t="s">
        <v>824</v>
      </c>
    </row>
    <row r="98" spans="1:16" x14ac:dyDescent="0.25">
      <c r="A98" t="str">
        <f t="shared" si="3"/>
        <v>ค่าเสียหาย_CDCKK_20170628</v>
      </c>
      <c r="B98" t="str">
        <f t="shared" ca="1" si="4"/>
        <v>04062023</v>
      </c>
      <c r="D98" t="s">
        <v>935</v>
      </c>
      <c r="E98">
        <v>100697</v>
      </c>
      <c r="F98">
        <v>1</v>
      </c>
      <c r="G98">
        <v>800.01</v>
      </c>
      <c r="H98">
        <v>-800.01</v>
      </c>
      <c r="I98" t="s">
        <v>759</v>
      </c>
      <c r="J98" t="s">
        <v>225</v>
      </c>
      <c r="K98" t="s">
        <v>203</v>
      </c>
      <c r="L98" t="s">
        <v>126</v>
      </c>
      <c r="M98" t="s">
        <v>920</v>
      </c>
      <c r="N98" t="str">
        <f t="shared" si="5"/>
        <v>20170722</v>
      </c>
      <c r="O98" t="s">
        <v>919</v>
      </c>
      <c r="P98" t="s">
        <v>760</v>
      </c>
    </row>
    <row r="99" spans="1:16" x14ac:dyDescent="0.25">
      <c r="A99" t="str">
        <f t="shared" si="3"/>
        <v>ค่าเสียหาย_CDCCM_20170628</v>
      </c>
      <c r="B99" t="str">
        <f t="shared" ca="1" si="4"/>
        <v>04062023</v>
      </c>
      <c r="D99" t="s">
        <v>936</v>
      </c>
      <c r="E99">
        <v>100697</v>
      </c>
      <c r="F99">
        <v>1</v>
      </c>
      <c r="G99">
        <v>748</v>
      </c>
      <c r="H99">
        <v>-748</v>
      </c>
      <c r="I99" t="s">
        <v>799</v>
      </c>
      <c r="J99" t="s">
        <v>227</v>
      </c>
      <c r="K99" t="s">
        <v>133</v>
      </c>
      <c r="L99" t="s">
        <v>126</v>
      </c>
      <c r="M99" t="s">
        <v>920</v>
      </c>
      <c r="N99" t="str">
        <f t="shared" si="5"/>
        <v>20170722</v>
      </c>
      <c r="O99" t="s">
        <v>919</v>
      </c>
      <c r="P99" t="s">
        <v>800</v>
      </c>
    </row>
    <row r="100" spans="1:16" x14ac:dyDescent="0.25">
      <c r="A100" t="str">
        <f t="shared" si="3"/>
        <v>ค่าเสียหาย_CDCKK_20170628</v>
      </c>
      <c r="B100" t="str">
        <f t="shared" ca="1" si="4"/>
        <v>04062023</v>
      </c>
      <c r="D100" t="s">
        <v>937</v>
      </c>
      <c r="E100">
        <v>100697</v>
      </c>
      <c r="F100">
        <v>1</v>
      </c>
      <c r="G100">
        <v>26</v>
      </c>
      <c r="H100">
        <v>-26</v>
      </c>
      <c r="I100" t="s">
        <v>767</v>
      </c>
      <c r="J100" t="s">
        <v>51</v>
      </c>
      <c r="K100" t="s">
        <v>203</v>
      </c>
      <c r="L100" t="s">
        <v>126</v>
      </c>
      <c r="M100" t="s">
        <v>920</v>
      </c>
      <c r="N100" t="str">
        <f t="shared" si="5"/>
        <v>20170722</v>
      </c>
      <c r="O100" t="s">
        <v>919</v>
      </c>
      <c r="P100" t="s">
        <v>768</v>
      </c>
    </row>
    <row r="101" spans="1:16" x14ac:dyDescent="0.25">
      <c r="A101" t="str">
        <f t="shared" si="3"/>
        <v>ค่าเสียหาย_CDCST_20170628</v>
      </c>
      <c r="B101" t="str">
        <f t="shared" ca="1" si="4"/>
        <v>04062023</v>
      </c>
      <c r="D101" t="s">
        <v>938</v>
      </c>
      <c r="E101">
        <v>100697</v>
      </c>
      <c r="F101">
        <v>1</v>
      </c>
      <c r="G101">
        <v>326.98</v>
      </c>
      <c r="H101">
        <v>-326.98</v>
      </c>
      <c r="I101" t="e">
        <v>#N/A</v>
      </c>
      <c r="J101" t="s">
        <v>939</v>
      </c>
      <c r="K101" t="s">
        <v>487</v>
      </c>
      <c r="L101" t="s">
        <v>126</v>
      </c>
      <c r="M101" t="s">
        <v>920</v>
      </c>
      <c r="N101" t="str">
        <f t="shared" si="5"/>
        <v>20170722</v>
      </c>
      <c r="O101" t="s">
        <v>919</v>
      </c>
      <c r="P101" t="e">
        <v>#N/A</v>
      </c>
    </row>
    <row r="102" spans="1:16" x14ac:dyDescent="0.25">
      <c r="A102" t="str">
        <f t="shared" si="3"/>
        <v>ค่าเสียหาย_CDCKK_20170628</v>
      </c>
      <c r="B102" t="str">
        <f t="shared" ca="1" si="4"/>
        <v>04062023</v>
      </c>
      <c r="D102" t="s">
        <v>940</v>
      </c>
      <c r="E102">
        <v>100697</v>
      </c>
      <c r="F102">
        <v>1</v>
      </c>
      <c r="G102">
        <v>16</v>
      </c>
      <c r="H102">
        <v>-16</v>
      </c>
      <c r="I102" t="s">
        <v>755</v>
      </c>
      <c r="J102" t="s">
        <v>83</v>
      </c>
      <c r="K102" t="s">
        <v>203</v>
      </c>
      <c r="L102" t="s">
        <v>126</v>
      </c>
      <c r="M102" t="s">
        <v>920</v>
      </c>
      <c r="N102" t="str">
        <f t="shared" si="5"/>
        <v>20170722</v>
      </c>
      <c r="O102" t="s">
        <v>919</v>
      </c>
      <c r="P102" t="s">
        <v>756</v>
      </c>
    </row>
    <row r="103" spans="1:16" x14ac:dyDescent="0.25">
      <c r="A103" t="str">
        <f t="shared" si="3"/>
        <v>ค่าเสียหาย_CDCCM_20170628</v>
      </c>
      <c r="B103" t="str">
        <f t="shared" ca="1" si="4"/>
        <v>04062023</v>
      </c>
      <c r="D103" t="s">
        <v>941</v>
      </c>
      <c r="E103">
        <v>100697</v>
      </c>
      <c r="F103">
        <v>1</v>
      </c>
      <c r="G103">
        <v>76</v>
      </c>
      <c r="H103">
        <v>-76</v>
      </c>
      <c r="I103" t="s">
        <v>815</v>
      </c>
      <c r="J103" t="s">
        <v>232</v>
      </c>
      <c r="K103" t="s">
        <v>133</v>
      </c>
      <c r="L103" t="s">
        <v>126</v>
      </c>
      <c r="M103" t="s">
        <v>920</v>
      </c>
      <c r="N103" t="str">
        <f t="shared" si="5"/>
        <v>20170722</v>
      </c>
      <c r="O103" t="s">
        <v>919</v>
      </c>
      <c r="P103" t="s">
        <v>816</v>
      </c>
    </row>
    <row r="104" spans="1:16" x14ac:dyDescent="0.25">
      <c r="A104" t="str">
        <f t="shared" si="3"/>
        <v>ค่าเสียหาย_CDCST_20170628</v>
      </c>
      <c r="B104" t="str">
        <f t="shared" ca="1" si="4"/>
        <v>04062023</v>
      </c>
      <c r="D104" t="s">
        <v>942</v>
      </c>
      <c r="E104">
        <v>100697</v>
      </c>
      <c r="F104">
        <v>1</v>
      </c>
      <c r="G104">
        <v>407.14000000000004</v>
      </c>
      <c r="H104">
        <v>-407.14000000000004</v>
      </c>
      <c r="I104" t="s">
        <v>712</v>
      </c>
      <c r="J104" t="s">
        <v>479</v>
      </c>
      <c r="K104" t="s">
        <v>487</v>
      </c>
      <c r="L104" t="s">
        <v>126</v>
      </c>
      <c r="M104" t="s">
        <v>920</v>
      </c>
      <c r="N104" t="str">
        <f t="shared" si="5"/>
        <v>20170722</v>
      </c>
      <c r="O104" t="s">
        <v>919</v>
      </c>
      <c r="P104" t="s">
        <v>713</v>
      </c>
    </row>
    <row r="105" spans="1:16" x14ac:dyDescent="0.25">
      <c r="A105" t="str">
        <f t="shared" si="3"/>
        <v>ค่าเสียหาย_CDCCM_20170628</v>
      </c>
      <c r="B105" t="str">
        <f t="shared" ca="1" si="4"/>
        <v>04062023</v>
      </c>
      <c r="D105" t="s">
        <v>943</v>
      </c>
      <c r="E105">
        <v>100697</v>
      </c>
      <c r="F105">
        <v>1</v>
      </c>
      <c r="G105">
        <v>1227.5</v>
      </c>
      <c r="H105">
        <v>-1227.5</v>
      </c>
      <c r="I105" t="s">
        <v>698</v>
      </c>
      <c r="J105" t="s">
        <v>164</v>
      </c>
      <c r="K105" t="s">
        <v>133</v>
      </c>
      <c r="L105" t="s">
        <v>126</v>
      </c>
      <c r="M105" t="s">
        <v>920</v>
      </c>
      <c r="N105" t="str">
        <f t="shared" si="5"/>
        <v>20170722</v>
      </c>
      <c r="O105" t="s">
        <v>919</v>
      </c>
      <c r="P105" t="s">
        <v>699</v>
      </c>
    </row>
    <row r="106" spans="1:16" x14ac:dyDescent="0.25">
      <c r="A106" t="str">
        <f t="shared" si="3"/>
        <v>ค่าเสียหาย_CDCKK_20170628</v>
      </c>
      <c r="B106" t="str">
        <f t="shared" ca="1" si="4"/>
        <v>04062023</v>
      </c>
      <c r="D106" t="s">
        <v>944</v>
      </c>
      <c r="E106">
        <v>100697</v>
      </c>
      <c r="F106">
        <v>1</v>
      </c>
      <c r="G106">
        <v>57</v>
      </c>
      <c r="H106">
        <v>-57</v>
      </c>
      <c r="I106" t="s">
        <v>763</v>
      </c>
      <c r="J106" t="s">
        <v>213</v>
      </c>
      <c r="K106" t="s">
        <v>203</v>
      </c>
      <c r="L106" t="s">
        <v>126</v>
      </c>
      <c r="M106" t="s">
        <v>920</v>
      </c>
      <c r="N106" t="str">
        <f t="shared" si="5"/>
        <v>20170722</v>
      </c>
      <c r="O106" t="s">
        <v>919</v>
      </c>
      <c r="P106" t="s">
        <v>764</v>
      </c>
    </row>
    <row r="107" spans="1:16" x14ac:dyDescent="0.25">
      <c r="A107" t="str">
        <f t="shared" si="3"/>
        <v>ค่าเสียหาย_CDCCM_20170628</v>
      </c>
      <c r="B107" t="str">
        <f t="shared" ca="1" si="4"/>
        <v>04062023</v>
      </c>
      <c r="D107" t="s">
        <v>945</v>
      </c>
      <c r="E107">
        <v>100697</v>
      </c>
      <c r="F107">
        <v>1</v>
      </c>
      <c r="G107">
        <v>69</v>
      </c>
      <c r="H107">
        <v>-69</v>
      </c>
      <c r="I107" t="s">
        <v>624</v>
      </c>
      <c r="J107" t="s">
        <v>391</v>
      </c>
      <c r="K107" t="s">
        <v>133</v>
      </c>
      <c r="L107" t="s">
        <v>126</v>
      </c>
      <c r="M107" t="s">
        <v>920</v>
      </c>
      <c r="N107" t="str">
        <f t="shared" si="5"/>
        <v>20170722</v>
      </c>
      <c r="O107" t="s">
        <v>919</v>
      </c>
      <c r="P107" t="s">
        <v>625</v>
      </c>
    </row>
    <row r="108" spans="1:16" x14ac:dyDescent="0.25">
      <c r="A108" t="str">
        <f t="shared" si="3"/>
        <v>ค่าเสียหาย_CDCCM_20170628</v>
      </c>
      <c r="B108" t="str">
        <f t="shared" ca="1" si="4"/>
        <v>04062023</v>
      </c>
      <c r="D108" t="s">
        <v>946</v>
      </c>
      <c r="E108">
        <v>100697</v>
      </c>
      <c r="F108">
        <v>1</v>
      </c>
      <c r="G108">
        <v>93.5</v>
      </c>
      <c r="H108">
        <v>-93.5</v>
      </c>
      <c r="I108" t="s">
        <v>817</v>
      </c>
      <c r="J108" t="s">
        <v>34</v>
      </c>
      <c r="K108" t="s">
        <v>133</v>
      </c>
      <c r="L108" t="s">
        <v>126</v>
      </c>
      <c r="M108" t="s">
        <v>920</v>
      </c>
      <c r="N108" t="str">
        <f t="shared" si="5"/>
        <v>20170722</v>
      </c>
      <c r="O108" t="s">
        <v>919</v>
      </c>
      <c r="P108" t="s">
        <v>818</v>
      </c>
    </row>
    <row r="109" spans="1:16" x14ac:dyDescent="0.25">
      <c r="A109" t="str">
        <f t="shared" si="3"/>
        <v>ค่าเสียหาย_CDCCM_20170628</v>
      </c>
      <c r="B109" t="str">
        <f t="shared" ca="1" si="4"/>
        <v>04062023</v>
      </c>
      <c r="D109" t="s">
        <v>947</v>
      </c>
      <c r="E109">
        <v>100697</v>
      </c>
      <c r="F109">
        <v>1</v>
      </c>
      <c r="G109">
        <v>104</v>
      </c>
      <c r="H109">
        <v>-104</v>
      </c>
      <c r="I109" t="s">
        <v>594</v>
      </c>
      <c r="J109" t="s">
        <v>367</v>
      </c>
      <c r="K109" t="s">
        <v>133</v>
      </c>
      <c r="L109" t="s">
        <v>126</v>
      </c>
      <c r="M109" t="s">
        <v>920</v>
      </c>
      <c r="N109" t="str">
        <f t="shared" si="5"/>
        <v>20170722</v>
      </c>
      <c r="O109" t="s">
        <v>919</v>
      </c>
      <c r="P109" t="s">
        <v>595</v>
      </c>
    </row>
    <row r="110" spans="1:16" x14ac:dyDescent="0.25">
      <c r="A110" t="str">
        <f t="shared" si="3"/>
        <v>ค่าเสียหาย_CDCKK_20170628</v>
      </c>
      <c r="B110" t="str">
        <f t="shared" ca="1" si="4"/>
        <v>04062023</v>
      </c>
      <c r="D110" t="s">
        <v>948</v>
      </c>
      <c r="E110">
        <v>100697</v>
      </c>
      <c r="F110">
        <v>1</v>
      </c>
      <c r="G110">
        <v>117</v>
      </c>
      <c r="H110">
        <v>-117</v>
      </c>
      <c r="I110" t="s">
        <v>904</v>
      </c>
      <c r="J110" t="s">
        <v>151</v>
      </c>
      <c r="K110" t="s">
        <v>203</v>
      </c>
      <c r="L110" t="s">
        <v>126</v>
      </c>
      <c r="M110" t="s">
        <v>920</v>
      </c>
      <c r="N110" t="str">
        <f t="shared" si="5"/>
        <v>20170722</v>
      </c>
      <c r="O110" t="s">
        <v>919</v>
      </c>
      <c r="P110" t="s">
        <v>905</v>
      </c>
    </row>
    <row r="111" spans="1:16" x14ac:dyDescent="0.25">
      <c r="A111" t="str">
        <f t="shared" si="3"/>
        <v>ค่าเสียหาย_BDCCM_20170628</v>
      </c>
      <c r="B111" t="str">
        <f t="shared" ca="1" si="4"/>
        <v>04062023</v>
      </c>
      <c r="D111" t="s">
        <v>949</v>
      </c>
      <c r="E111">
        <v>100697</v>
      </c>
      <c r="F111">
        <v>1</v>
      </c>
      <c r="G111">
        <v>34</v>
      </c>
      <c r="H111">
        <v>-34</v>
      </c>
      <c r="I111" t="s">
        <v>896</v>
      </c>
      <c r="J111" t="s">
        <v>154</v>
      </c>
      <c r="K111" t="s">
        <v>254</v>
      </c>
      <c r="L111" t="s">
        <v>126</v>
      </c>
      <c r="M111" t="s">
        <v>920</v>
      </c>
      <c r="N111" t="str">
        <f t="shared" si="5"/>
        <v>20170722</v>
      </c>
      <c r="O111" t="s">
        <v>919</v>
      </c>
      <c r="P111" t="s">
        <v>897</v>
      </c>
    </row>
    <row r="112" spans="1:16" x14ac:dyDescent="0.25">
      <c r="A112" t="str">
        <f t="shared" si="3"/>
        <v>ค่าเสียหาย_BDCCM_20170628</v>
      </c>
      <c r="B112" t="str">
        <f t="shared" ca="1" si="4"/>
        <v>04062023</v>
      </c>
      <c r="D112" t="s">
        <v>950</v>
      </c>
      <c r="E112">
        <v>100697</v>
      </c>
      <c r="F112">
        <v>1</v>
      </c>
      <c r="G112">
        <v>150.01</v>
      </c>
      <c r="H112">
        <v>-150.01</v>
      </c>
      <c r="I112" t="s">
        <v>805</v>
      </c>
      <c r="J112" t="s">
        <v>156</v>
      </c>
      <c r="K112" t="s">
        <v>254</v>
      </c>
      <c r="L112" t="s">
        <v>126</v>
      </c>
      <c r="M112" t="s">
        <v>920</v>
      </c>
      <c r="N112" t="str">
        <f t="shared" si="5"/>
        <v>20170722</v>
      </c>
      <c r="O112" t="s">
        <v>919</v>
      </c>
      <c r="P112" t="s">
        <v>806</v>
      </c>
    </row>
    <row r="113" spans="1:16" x14ac:dyDescent="0.25">
      <c r="A113" t="str">
        <f t="shared" si="3"/>
        <v>ค่าเสียหาย_BDCCM_20170628</v>
      </c>
      <c r="B113" t="str">
        <f t="shared" ca="1" si="4"/>
        <v>04062023</v>
      </c>
      <c r="D113" t="s">
        <v>951</v>
      </c>
      <c r="E113">
        <v>100697</v>
      </c>
      <c r="F113">
        <v>1</v>
      </c>
      <c r="G113">
        <v>58</v>
      </c>
      <c r="H113">
        <v>-58</v>
      </c>
      <c r="I113" t="s">
        <v>664</v>
      </c>
      <c r="J113" t="s">
        <v>402</v>
      </c>
      <c r="K113" t="s">
        <v>254</v>
      </c>
      <c r="L113" t="s">
        <v>126</v>
      </c>
      <c r="M113" t="s">
        <v>920</v>
      </c>
      <c r="N113" t="str">
        <f t="shared" si="5"/>
        <v>20170722</v>
      </c>
      <c r="O113" t="s">
        <v>919</v>
      </c>
      <c r="P113" t="s">
        <v>665</v>
      </c>
    </row>
    <row r="114" spans="1:16" x14ac:dyDescent="0.25">
      <c r="A114" t="str">
        <f t="shared" si="3"/>
        <v>ค่าเสียหาย_BDCCM_20170628</v>
      </c>
      <c r="B114" t="str">
        <f t="shared" ca="1" si="4"/>
        <v>04062023</v>
      </c>
      <c r="D114" t="s">
        <v>952</v>
      </c>
      <c r="E114">
        <v>100697</v>
      </c>
      <c r="F114">
        <v>1</v>
      </c>
      <c r="G114">
        <v>119</v>
      </c>
      <c r="H114">
        <v>-119</v>
      </c>
      <c r="I114" t="s">
        <v>656</v>
      </c>
      <c r="J114" t="s">
        <v>335</v>
      </c>
      <c r="K114" t="s">
        <v>254</v>
      </c>
      <c r="L114" t="s">
        <v>126</v>
      </c>
      <c r="M114" t="s">
        <v>920</v>
      </c>
      <c r="N114" t="str">
        <f t="shared" si="5"/>
        <v>20170722</v>
      </c>
      <c r="O114" t="s">
        <v>919</v>
      </c>
      <c r="P114" t="s">
        <v>657</v>
      </c>
    </row>
    <row r="115" spans="1:16" x14ac:dyDescent="0.25">
      <c r="A115" t="str">
        <f t="shared" si="3"/>
        <v>ค่าเสียหาย_BDCCM_20170628</v>
      </c>
      <c r="B115" t="str">
        <f t="shared" ca="1" si="4"/>
        <v>04062023</v>
      </c>
      <c r="D115" t="s">
        <v>953</v>
      </c>
      <c r="E115">
        <v>100697</v>
      </c>
      <c r="F115">
        <v>1</v>
      </c>
      <c r="G115">
        <v>116.99000000000001</v>
      </c>
      <c r="H115">
        <v>-116.99000000000001</v>
      </c>
      <c r="I115" t="s">
        <v>622</v>
      </c>
      <c r="J115" t="s">
        <v>352</v>
      </c>
      <c r="K115" t="s">
        <v>254</v>
      </c>
      <c r="L115" t="s">
        <v>126</v>
      </c>
      <c r="M115" t="s">
        <v>920</v>
      </c>
      <c r="N115" t="str">
        <f t="shared" si="5"/>
        <v>20170722</v>
      </c>
      <c r="O115" t="s">
        <v>919</v>
      </c>
      <c r="P115" t="s">
        <v>623</v>
      </c>
    </row>
    <row r="116" spans="1:16" x14ac:dyDescent="0.25">
      <c r="A116" t="str">
        <f t="shared" si="3"/>
        <v>ค่าเสียหาย_CDCKK_20170628</v>
      </c>
      <c r="B116" t="str">
        <f t="shared" ca="1" si="4"/>
        <v>04062023</v>
      </c>
      <c r="D116" t="s">
        <v>954</v>
      </c>
      <c r="E116">
        <v>100697</v>
      </c>
      <c r="F116">
        <v>1</v>
      </c>
      <c r="G116">
        <v>158</v>
      </c>
      <c r="H116">
        <v>-158</v>
      </c>
      <c r="I116" t="s">
        <v>634</v>
      </c>
      <c r="J116" t="s">
        <v>70</v>
      </c>
      <c r="K116" t="s">
        <v>203</v>
      </c>
      <c r="L116" t="s">
        <v>126</v>
      </c>
      <c r="M116" t="s">
        <v>920</v>
      </c>
      <c r="N116" t="str">
        <f t="shared" si="5"/>
        <v>20170722</v>
      </c>
      <c r="O116" t="s">
        <v>919</v>
      </c>
      <c r="P116" t="s">
        <v>635</v>
      </c>
    </row>
    <row r="117" spans="1:16" x14ac:dyDescent="0.25">
      <c r="A117" t="str">
        <f t="shared" si="3"/>
        <v>ค่าเสียหาย_CDCKK_20170628</v>
      </c>
      <c r="B117" t="str">
        <f t="shared" ca="1" si="4"/>
        <v>04062023</v>
      </c>
      <c r="D117" t="s">
        <v>955</v>
      </c>
      <c r="E117">
        <v>100697</v>
      </c>
      <c r="F117">
        <v>1</v>
      </c>
      <c r="G117">
        <v>15</v>
      </c>
      <c r="H117">
        <v>-15</v>
      </c>
      <c r="I117" t="s">
        <v>871</v>
      </c>
      <c r="J117" t="s">
        <v>207</v>
      </c>
      <c r="K117" t="s">
        <v>203</v>
      </c>
      <c r="L117" t="s">
        <v>126</v>
      </c>
      <c r="M117" t="s">
        <v>920</v>
      </c>
      <c r="N117" t="str">
        <f t="shared" si="5"/>
        <v>20170722</v>
      </c>
      <c r="O117" t="s">
        <v>919</v>
      </c>
      <c r="P117" t="s">
        <v>872</v>
      </c>
    </row>
    <row r="118" spans="1:16" x14ac:dyDescent="0.25">
      <c r="A118" t="str">
        <f t="shared" si="3"/>
        <v>ค่าเสียหาย_CDCCM_20170628</v>
      </c>
      <c r="B118" t="str">
        <f t="shared" ca="1" si="4"/>
        <v>04062023</v>
      </c>
      <c r="D118" t="s">
        <v>956</v>
      </c>
      <c r="E118">
        <v>100697</v>
      </c>
      <c r="F118">
        <v>1</v>
      </c>
      <c r="G118">
        <v>208.5</v>
      </c>
      <c r="H118">
        <v>-208.5</v>
      </c>
      <c r="I118" t="s">
        <v>813</v>
      </c>
      <c r="J118" t="s">
        <v>231</v>
      </c>
      <c r="K118" t="s">
        <v>133</v>
      </c>
      <c r="L118" t="s">
        <v>126</v>
      </c>
      <c r="M118" t="s">
        <v>920</v>
      </c>
      <c r="N118" t="str">
        <f t="shared" si="5"/>
        <v>20170722</v>
      </c>
      <c r="O118" t="s">
        <v>919</v>
      </c>
      <c r="P118" t="s">
        <v>814</v>
      </c>
    </row>
    <row r="119" spans="1:16" x14ac:dyDescent="0.25">
      <c r="A119" t="str">
        <f t="shared" si="3"/>
        <v>ค่าเสียหาย_CDCST_20170628</v>
      </c>
      <c r="B119" t="str">
        <f t="shared" ca="1" si="4"/>
        <v>04062023</v>
      </c>
      <c r="D119" t="s">
        <v>957</v>
      </c>
      <c r="E119">
        <v>100697</v>
      </c>
      <c r="F119">
        <v>1</v>
      </c>
      <c r="G119">
        <v>105.99</v>
      </c>
      <c r="H119">
        <v>-105.99</v>
      </c>
      <c r="I119" t="s">
        <v>680</v>
      </c>
      <c r="J119" t="s">
        <v>436</v>
      </c>
      <c r="K119" t="s">
        <v>487</v>
      </c>
      <c r="L119" t="s">
        <v>126</v>
      </c>
      <c r="M119" t="s">
        <v>920</v>
      </c>
      <c r="N119" t="str">
        <f t="shared" si="5"/>
        <v>20170722</v>
      </c>
      <c r="O119" t="s">
        <v>919</v>
      </c>
      <c r="P119" t="s">
        <v>681</v>
      </c>
    </row>
    <row r="120" spans="1:16" x14ac:dyDescent="0.25">
      <c r="A120" t="str">
        <f t="shared" si="3"/>
        <v>ค่าเสียหาย_CDCKK_20170628</v>
      </c>
      <c r="B120" t="str">
        <f t="shared" ca="1" si="4"/>
        <v>04062023</v>
      </c>
      <c r="D120" t="s">
        <v>958</v>
      </c>
      <c r="E120">
        <v>100697</v>
      </c>
      <c r="F120">
        <v>1</v>
      </c>
      <c r="G120">
        <v>20</v>
      </c>
      <c r="H120">
        <v>-20</v>
      </c>
      <c r="I120" t="s">
        <v>871</v>
      </c>
      <c r="J120" t="s">
        <v>207</v>
      </c>
      <c r="K120" t="s">
        <v>203</v>
      </c>
      <c r="L120" t="s">
        <v>126</v>
      </c>
      <c r="M120" t="s">
        <v>920</v>
      </c>
      <c r="N120" t="str">
        <f t="shared" si="5"/>
        <v>20170722</v>
      </c>
      <c r="O120" t="s">
        <v>919</v>
      </c>
      <c r="P120" t="s">
        <v>872</v>
      </c>
    </row>
    <row r="121" spans="1:16" x14ac:dyDescent="0.25">
      <c r="A121" t="str">
        <f t="shared" si="3"/>
        <v>ค่าเสียหาย_CDCST_20170628</v>
      </c>
      <c r="B121" t="str">
        <f t="shared" ca="1" si="4"/>
        <v>04062023</v>
      </c>
      <c r="D121" t="s">
        <v>959</v>
      </c>
      <c r="E121">
        <v>100697</v>
      </c>
      <c r="F121">
        <v>1</v>
      </c>
      <c r="G121">
        <v>25</v>
      </c>
      <c r="H121">
        <v>-25</v>
      </c>
      <c r="I121" t="s">
        <v>854</v>
      </c>
      <c r="J121" t="s">
        <v>72</v>
      </c>
      <c r="K121" t="s">
        <v>487</v>
      </c>
      <c r="L121" t="s">
        <v>126</v>
      </c>
      <c r="M121" t="s">
        <v>920</v>
      </c>
      <c r="N121" t="str">
        <f t="shared" si="5"/>
        <v>20170722</v>
      </c>
      <c r="O121" t="s">
        <v>919</v>
      </c>
      <c r="P121" t="s">
        <v>855</v>
      </c>
    </row>
    <row r="122" spans="1:16" x14ac:dyDescent="0.25">
      <c r="A122" t="str">
        <f t="shared" si="3"/>
        <v>ค่าเสียหาย_CDCST_20170628</v>
      </c>
      <c r="B122" t="str">
        <f t="shared" ca="1" si="4"/>
        <v>04062023</v>
      </c>
      <c r="D122" t="s">
        <v>960</v>
      </c>
      <c r="E122">
        <v>100697</v>
      </c>
      <c r="F122">
        <v>1</v>
      </c>
      <c r="G122">
        <v>79</v>
      </c>
      <c r="H122">
        <v>-79</v>
      </c>
      <c r="I122" t="s">
        <v>849</v>
      </c>
      <c r="J122" t="s">
        <v>517</v>
      </c>
      <c r="K122" t="s">
        <v>487</v>
      </c>
      <c r="L122" t="s">
        <v>126</v>
      </c>
      <c r="M122" t="s">
        <v>920</v>
      </c>
      <c r="N122" t="str">
        <f t="shared" si="5"/>
        <v>20170722</v>
      </c>
      <c r="O122" t="s">
        <v>919</v>
      </c>
      <c r="P122" t="s">
        <v>850</v>
      </c>
    </row>
    <row r="123" spans="1:16" x14ac:dyDescent="0.25">
      <c r="A123" t="str">
        <f t="shared" si="3"/>
        <v>ค่าเสียหาย_CDCKK_20170628</v>
      </c>
      <c r="B123" t="str">
        <f t="shared" ca="1" si="4"/>
        <v>04062023</v>
      </c>
      <c r="D123" t="s">
        <v>961</v>
      </c>
      <c r="E123">
        <v>100697</v>
      </c>
      <c r="F123">
        <v>1</v>
      </c>
      <c r="G123">
        <v>15</v>
      </c>
      <c r="H123">
        <v>-15</v>
      </c>
      <c r="I123" t="e">
        <v>#N/A</v>
      </c>
      <c r="J123" t="s">
        <v>962</v>
      </c>
      <c r="K123" t="s">
        <v>203</v>
      </c>
      <c r="L123" t="s">
        <v>126</v>
      </c>
      <c r="M123" t="s">
        <v>920</v>
      </c>
      <c r="N123" t="str">
        <f t="shared" si="5"/>
        <v>20170722</v>
      </c>
      <c r="O123" t="s">
        <v>919</v>
      </c>
      <c r="P123" t="e">
        <v>#N/A</v>
      </c>
    </row>
    <row r="124" spans="1:16" x14ac:dyDescent="0.25">
      <c r="A124" t="str">
        <f t="shared" si="3"/>
        <v>ค่าเสียหาย_CDCST_20170628</v>
      </c>
      <c r="B124" t="str">
        <f t="shared" ca="1" si="4"/>
        <v>04062023</v>
      </c>
      <c r="D124" t="s">
        <v>963</v>
      </c>
      <c r="E124">
        <v>100697</v>
      </c>
      <c r="F124">
        <v>1</v>
      </c>
      <c r="G124">
        <v>35</v>
      </c>
      <c r="H124">
        <v>-35</v>
      </c>
      <c r="I124" t="s">
        <v>856</v>
      </c>
      <c r="J124" t="s">
        <v>455</v>
      </c>
      <c r="K124" t="s">
        <v>487</v>
      </c>
      <c r="L124" t="s">
        <v>126</v>
      </c>
      <c r="M124" t="s">
        <v>920</v>
      </c>
      <c r="N124" t="str">
        <f t="shared" si="5"/>
        <v>20170722</v>
      </c>
      <c r="O124" t="s">
        <v>919</v>
      </c>
      <c r="P124" t="s">
        <v>175</v>
      </c>
    </row>
    <row r="125" spans="1:16" x14ac:dyDescent="0.25">
      <c r="A125" t="str">
        <f t="shared" si="3"/>
        <v>ค่าเสียหาย_CDCKK_20170628</v>
      </c>
      <c r="B125" t="str">
        <f t="shared" ca="1" si="4"/>
        <v>04062023</v>
      </c>
      <c r="D125" t="s">
        <v>964</v>
      </c>
      <c r="E125">
        <v>100697</v>
      </c>
      <c r="F125">
        <v>1</v>
      </c>
      <c r="G125">
        <v>210</v>
      </c>
      <c r="H125">
        <v>-210</v>
      </c>
      <c r="I125" t="s">
        <v>829</v>
      </c>
      <c r="J125" t="s">
        <v>238</v>
      </c>
      <c r="K125" t="s">
        <v>203</v>
      </c>
      <c r="L125" t="s">
        <v>126</v>
      </c>
      <c r="M125" t="s">
        <v>920</v>
      </c>
      <c r="N125" t="str">
        <f t="shared" si="5"/>
        <v>20170722</v>
      </c>
      <c r="O125" t="s">
        <v>919</v>
      </c>
      <c r="P125" t="s">
        <v>830</v>
      </c>
    </row>
    <row r="126" spans="1:16" x14ac:dyDescent="0.25">
      <c r="A126" t="str">
        <f t="shared" si="3"/>
        <v>ค่าเสียหาย_CDCKK_20170628</v>
      </c>
      <c r="B126" t="str">
        <f t="shared" ca="1" si="4"/>
        <v>04062023</v>
      </c>
      <c r="D126" t="s">
        <v>965</v>
      </c>
      <c r="E126">
        <v>100697</v>
      </c>
      <c r="F126">
        <v>1</v>
      </c>
      <c r="G126">
        <v>140</v>
      </c>
      <c r="H126">
        <v>-140</v>
      </c>
      <c r="I126" t="s">
        <v>799</v>
      </c>
      <c r="J126" t="s">
        <v>503</v>
      </c>
      <c r="K126" t="s">
        <v>203</v>
      </c>
      <c r="L126" t="s">
        <v>126</v>
      </c>
      <c r="M126" t="s">
        <v>920</v>
      </c>
      <c r="N126" t="str">
        <f t="shared" si="5"/>
        <v>20170722</v>
      </c>
      <c r="O126" t="s">
        <v>919</v>
      </c>
      <c r="P126" t="s">
        <v>800</v>
      </c>
    </row>
    <row r="127" spans="1:16" x14ac:dyDescent="0.25">
      <c r="A127" t="str">
        <f t="shared" si="3"/>
        <v>ค่าเสียหาย_CDCST_20170628</v>
      </c>
      <c r="B127" t="str">
        <f t="shared" ca="1" si="4"/>
        <v>04062023</v>
      </c>
      <c r="D127" t="s">
        <v>966</v>
      </c>
      <c r="E127">
        <v>100697</v>
      </c>
      <c r="F127">
        <v>1</v>
      </c>
      <c r="G127">
        <v>539</v>
      </c>
      <c r="H127">
        <v>-539</v>
      </c>
      <c r="I127" t="s">
        <v>732</v>
      </c>
      <c r="J127" t="s">
        <v>321</v>
      </c>
      <c r="K127" t="s">
        <v>487</v>
      </c>
      <c r="L127" t="s">
        <v>126</v>
      </c>
      <c r="M127" t="s">
        <v>920</v>
      </c>
      <c r="N127" t="str">
        <f t="shared" si="5"/>
        <v>20170722</v>
      </c>
      <c r="O127" t="s">
        <v>919</v>
      </c>
      <c r="P127" t="s">
        <v>733</v>
      </c>
    </row>
    <row r="128" spans="1:16" x14ac:dyDescent="0.25">
      <c r="A128" t="str">
        <f t="shared" si="3"/>
        <v>ค่าเสียหาย_CDCST_20170628</v>
      </c>
      <c r="B128" t="str">
        <f t="shared" ca="1" si="4"/>
        <v>04062023</v>
      </c>
      <c r="D128" t="s">
        <v>967</v>
      </c>
      <c r="E128">
        <v>100697</v>
      </c>
      <c r="F128">
        <v>1</v>
      </c>
      <c r="G128">
        <v>30</v>
      </c>
      <c r="H128">
        <v>-30</v>
      </c>
      <c r="I128" t="s">
        <v>710</v>
      </c>
      <c r="J128" t="s">
        <v>515</v>
      </c>
      <c r="K128" t="s">
        <v>487</v>
      </c>
      <c r="L128" t="s">
        <v>126</v>
      </c>
      <c r="M128" t="s">
        <v>920</v>
      </c>
      <c r="N128" t="str">
        <f t="shared" si="5"/>
        <v>20170722</v>
      </c>
      <c r="O128" t="s">
        <v>919</v>
      </c>
      <c r="P128" t="s">
        <v>711</v>
      </c>
    </row>
    <row r="129" spans="1:16" x14ac:dyDescent="0.25">
      <c r="A129" t="str">
        <f t="shared" si="3"/>
        <v>ค่าเสียหาย_CDCST_20170628</v>
      </c>
      <c r="B129" t="str">
        <f t="shared" ca="1" si="4"/>
        <v>04062023</v>
      </c>
      <c r="D129" t="s">
        <v>968</v>
      </c>
      <c r="E129">
        <v>100697</v>
      </c>
      <c r="F129">
        <v>1</v>
      </c>
      <c r="G129">
        <v>57</v>
      </c>
      <c r="H129">
        <v>-57</v>
      </c>
      <c r="I129" t="s">
        <v>749</v>
      </c>
      <c r="J129" t="s">
        <v>750</v>
      </c>
      <c r="K129" t="s">
        <v>487</v>
      </c>
      <c r="L129" t="s">
        <v>126</v>
      </c>
      <c r="M129" t="s">
        <v>920</v>
      </c>
      <c r="N129" t="str">
        <f t="shared" si="5"/>
        <v>20170722</v>
      </c>
      <c r="O129" t="s">
        <v>919</v>
      </c>
      <c r="P129" t="s">
        <v>174</v>
      </c>
    </row>
    <row r="130" spans="1:16" x14ac:dyDescent="0.25">
      <c r="A130" t="str">
        <f t="shared" ref="A130:A193" si="6">L130&amp;"_"&amp;K130&amp;"_"&amp;M130</f>
        <v>ค่าเสียหาย_CDCKK_20170628</v>
      </c>
      <c r="B130" t="str">
        <f t="shared" ref="B130:B193" ca="1" si="7">TEXT(DAY(TODAY()),"00")&amp;TEXT(MONTH(TODAY()),"00")&amp;YEAR(TODAY())</f>
        <v>04062023</v>
      </c>
      <c r="D130" t="s">
        <v>969</v>
      </c>
      <c r="E130">
        <v>100697</v>
      </c>
      <c r="F130">
        <v>1</v>
      </c>
      <c r="G130">
        <v>55</v>
      </c>
      <c r="H130">
        <v>-55</v>
      </c>
      <c r="I130" t="s">
        <v>785</v>
      </c>
      <c r="J130" t="s">
        <v>42</v>
      </c>
      <c r="K130" t="s">
        <v>203</v>
      </c>
      <c r="L130" t="s">
        <v>126</v>
      </c>
      <c r="M130" t="s">
        <v>920</v>
      </c>
      <c r="N130" t="str">
        <f t="shared" ref="N130:N193" si="8">LEFT(M130,4)&amp;TEXT(MID(M130,5,2)+1,"00")&amp;IF(VALUE(RIGHT(M130,2))&lt;16,"09","22")</f>
        <v>20170722</v>
      </c>
      <c r="O130" t="s">
        <v>919</v>
      </c>
      <c r="P130" t="s">
        <v>786</v>
      </c>
    </row>
    <row r="131" spans="1:16" x14ac:dyDescent="0.25">
      <c r="A131" t="str">
        <f t="shared" si="6"/>
        <v>ค่าเสียหาย_CDCKK_20170628</v>
      </c>
      <c r="B131" t="str">
        <f t="shared" ca="1" si="7"/>
        <v>04062023</v>
      </c>
      <c r="D131" t="s">
        <v>970</v>
      </c>
      <c r="E131">
        <v>100697</v>
      </c>
      <c r="F131">
        <v>1</v>
      </c>
      <c r="G131">
        <v>62.5</v>
      </c>
      <c r="H131">
        <v>-62.5</v>
      </c>
      <c r="I131" t="s">
        <v>769</v>
      </c>
      <c r="J131" t="s">
        <v>61</v>
      </c>
      <c r="K131" t="s">
        <v>203</v>
      </c>
      <c r="L131" t="s">
        <v>126</v>
      </c>
      <c r="M131" t="s">
        <v>920</v>
      </c>
      <c r="N131" t="str">
        <f t="shared" si="8"/>
        <v>20170722</v>
      </c>
      <c r="O131" t="s">
        <v>919</v>
      </c>
      <c r="P131" t="s">
        <v>770</v>
      </c>
    </row>
    <row r="132" spans="1:16" x14ac:dyDescent="0.25">
      <c r="A132" t="str">
        <f t="shared" si="6"/>
        <v>ค่าเสียหาย_CDCKK_20170628</v>
      </c>
      <c r="B132" t="str">
        <f t="shared" ca="1" si="7"/>
        <v>04062023</v>
      </c>
      <c r="D132" t="s">
        <v>971</v>
      </c>
      <c r="E132">
        <v>100697</v>
      </c>
      <c r="F132">
        <v>1</v>
      </c>
      <c r="G132">
        <v>35</v>
      </c>
      <c r="H132">
        <v>-35</v>
      </c>
      <c r="I132" t="s">
        <v>787</v>
      </c>
      <c r="J132" t="s">
        <v>206</v>
      </c>
      <c r="K132" t="s">
        <v>203</v>
      </c>
      <c r="L132" t="s">
        <v>126</v>
      </c>
      <c r="M132" t="s">
        <v>920</v>
      </c>
      <c r="N132" t="str">
        <f t="shared" si="8"/>
        <v>20170722</v>
      </c>
      <c r="O132" t="s">
        <v>919</v>
      </c>
      <c r="P132" t="s">
        <v>788</v>
      </c>
    </row>
    <row r="133" spans="1:16" x14ac:dyDescent="0.25">
      <c r="A133" t="str">
        <f t="shared" si="6"/>
        <v>ค่าเสียหาย_CDCKK_20170628</v>
      </c>
      <c r="B133" t="str">
        <f t="shared" ca="1" si="7"/>
        <v>04062023</v>
      </c>
      <c r="D133" t="s">
        <v>972</v>
      </c>
      <c r="E133">
        <v>100697</v>
      </c>
      <c r="F133">
        <v>1</v>
      </c>
      <c r="G133">
        <v>35</v>
      </c>
      <c r="H133">
        <v>-35</v>
      </c>
      <c r="I133" t="s">
        <v>765</v>
      </c>
      <c r="J133" t="s">
        <v>159</v>
      </c>
      <c r="K133" t="s">
        <v>203</v>
      </c>
      <c r="L133" t="s">
        <v>126</v>
      </c>
      <c r="M133" t="s">
        <v>920</v>
      </c>
      <c r="N133" t="str">
        <f t="shared" si="8"/>
        <v>20170722</v>
      </c>
      <c r="O133" t="s">
        <v>919</v>
      </c>
      <c r="P133" t="s">
        <v>766</v>
      </c>
    </row>
    <row r="134" spans="1:16" x14ac:dyDescent="0.25">
      <c r="A134" t="str">
        <f t="shared" si="6"/>
        <v>ค่าเสียหาย_CDCKK_20170628</v>
      </c>
      <c r="B134" t="str">
        <f t="shared" ca="1" si="7"/>
        <v>04062023</v>
      </c>
      <c r="D134" t="s">
        <v>973</v>
      </c>
      <c r="E134">
        <v>100697</v>
      </c>
      <c r="F134">
        <v>1</v>
      </c>
      <c r="G134">
        <v>27</v>
      </c>
      <c r="H134">
        <v>-27</v>
      </c>
      <c r="I134" t="s">
        <v>769</v>
      </c>
      <c r="J134" t="s">
        <v>161</v>
      </c>
      <c r="K134" t="s">
        <v>203</v>
      </c>
      <c r="L134" t="s">
        <v>126</v>
      </c>
      <c r="M134" t="s">
        <v>920</v>
      </c>
      <c r="N134" t="str">
        <f t="shared" si="8"/>
        <v>20170722</v>
      </c>
      <c r="O134" t="s">
        <v>919</v>
      </c>
      <c r="P134" t="s">
        <v>770</v>
      </c>
    </row>
    <row r="135" spans="1:16" x14ac:dyDescent="0.25">
      <c r="A135" t="str">
        <f t="shared" si="6"/>
        <v>ค่าเสียหาย_CDCCM_20170628</v>
      </c>
      <c r="B135" t="str">
        <f t="shared" ca="1" si="7"/>
        <v>04062023</v>
      </c>
      <c r="D135" t="s">
        <v>974</v>
      </c>
      <c r="E135">
        <v>100697</v>
      </c>
      <c r="F135">
        <v>1</v>
      </c>
      <c r="G135">
        <v>32</v>
      </c>
      <c r="H135">
        <v>-32</v>
      </c>
      <c r="I135" t="s">
        <v>837</v>
      </c>
      <c r="J135" t="s">
        <v>41</v>
      </c>
      <c r="K135" t="s">
        <v>133</v>
      </c>
      <c r="L135" t="s">
        <v>126</v>
      </c>
      <c r="M135" t="s">
        <v>920</v>
      </c>
      <c r="N135" t="str">
        <f t="shared" si="8"/>
        <v>20170722</v>
      </c>
      <c r="O135" t="s">
        <v>919</v>
      </c>
      <c r="P135" t="s">
        <v>838</v>
      </c>
    </row>
    <row r="136" spans="1:16" x14ac:dyDescent="0.25">
      <c r="A136" t="str">
        <f t="shared" si="6"/>
        <v>ค่าเสียหาย_CDCCM_20170628</v>
      </c>
      <c r="B136" t="str">
        <f t="shared" ca="1" si="7"/>
        <v>04062023</v>
      </c>
      <c r="D136" t="s">
        <v>975</v>
      </c>
      <c r="E136">
        <v>100697</v>
      </c>
      <c r="F136">
        <v>1</v>
      </c>
      <c r="G136">
        <v>25</v>
      </c>
      <c r="H136">
        <v>-25</v>
      </c>
      <c r="I136" t="s">
        <v>646</v>
      </c>
      <c r="J136" t="s">
        <v>396</v>
      </c>
      <c r="K136" t="s">
        <v>133</v>
      </c>
      <c r="L136" t="s">
        <v>126</v>
      </c>
      <c r="M136" t="s">
        <v>920</v>
      </c>
      <c r="N136" t="str">
        <f t="shared" si="8"/>
        <v>20170722</v>
      </c>
      <c r="O136" t="s">
        <v>919</v>
      </c>
      <c r="P136" t="s">
        <v>647</v>
      </c>
    </row>
    <row r="137" spans="1:16" x14ac:dyDescent="0.25">
      <c r="A137" t="str">
        <f t="shared" si="6"/>
        <v>ค่าเสียหาย_CDCCM_20170628</v>
      </c>
      <c r="B137" t="str">
        <f t="shared" ca="1" si="7"/>
        <v>04062023</v>
      </c>
      <c r="D137" t="s">
        <v>976</v>
      </c>
      <c r="E137">
        <v>100697</v>
      </c>
      <c r="F137">
        <v>1</v>
      </c>
      <c r="G137">
        <v>109</v>
      </c>
      <c r="H137">
        <v>-109</v>
      </c>
      <c r="I137" t="s">
        <v>797</v>
      </c>
      <c r="J137" t="s">
        <v>157</v>
      </c>
      <c r="K137" t="s">
        <v>133</v>
      </c>
      <c r="L137" t="s">
        <v>126</v>
      </c>
      <c r="M137" t="s">
        <v>920</v>
      </c>
      <c r="N137" t="str">
        <f t="shared" si="8"/>
        <v>20170722</v>
      </c>
      <c r="O137" t="s">
        <v>919</v>
      </c>
      <c r="P137" t="s">
        <v>798</v>
      </c>
    </row>
    <row r="138" spans="1:16" x14ac:dyDescent="0.25">
      <c r="A138" t="str">
        <f t="shared" si="6"/>
        <v>ค่าเสียหาย_CDCCM_20170628</v>
      </c>
      <c r="B138" t="str">
        <f t="shared" ca="1" si="7"/>
        <v>04062023</v>
      </c>
      <c r="D138" t="s">
        <v>977</v>
      </c>
      <c r="E138">
        <v>100697</v>
      </c>
      <c r="F138">
        <v>1</v>
      </c>
      <c r="G138">
        <v>52</v>
      </c>
      <c r="H138">
        <v>-52</v>
      </c>
      <c r="I138" t="s">
        <v>684</v>
      </c>
      <c r="J138" t="s">
        <v>353</v>
      </c>
      <c r="K138" t="s">
        <v>133</v>
      </c>
      <c r="L138" t="s">
        <v>126</v>
      </c>
      <c r="M138" t="s">
        <v>920</v>
      </c>
      <c r="N138" t="str">
        <f t="shared" si="8"/>
        <v>20170722</v>
      </c>
      <c r="O138" t="s">
        <v>919</v>
      </c>
      <c r="P138" t="s">
        <v>685</v>
      </c>
    </row>
    <row r="139" spans="1:16" x14ac:dyDescent="0.25">
      <c r="A139" t="str">
        <f t="shared" si="6"/>
        <v>ค่าเสียหาย_CDCKK_20170628</v>
      </c>
      <c r="B139" t="str">
        <f t="shared" ca="1" si="7"/>
        <v>04062023</v>
      </c>
      <c r="D139" t="s">
        <v>978</v>
      </c>
      <c r="E139">
        <v>100697</v>
      </c>
      <c r="F139">
        <v>1</v>
      </c>
      <c r="G139">
        <v>150</v>
      </c>
      <c r="H139">
        <v>-150</v>
      </c>
      <c r="I139" t="s">
        <v>906</v>
      </c>
      <c r="J139" t="s">
        <v>150</v>
      </c>
      <c r="K139" t="s">
        <v>203</v>
      </c>
      <c r="L139" t="s">
        <v>126</v>
      </c>
      <c r="M139" t="s">
        <v>920</v>
      </c>
      <c r="N139" t="str">
        <f t="shared" si="8"/>
        <v>20170722</v>
      </c>
      <c r="O139" t="s">
        <v>919</v>
      </c>
      <c r="P139" t="s">
        <v>907</v>
      </c>
    </row>
    <row r="140" spans="1:16" x14ac:dyDescent="0.25">
      <c r="A140" t="str">
        <f t="shared" si="6"/>
        <v>ค่าเสียหาย_CDCKK_20170628</v>
      </c>
      <c r="B140" t="str">
        <f t="shared" ca="1" si="7"/>
        <v>04062023</v>
      </c>
      <c r="D140" t="s">
        <v>979</v>
      </c>
      <c r="E140">
        <v>100697</v>
      </c>
      <c r="F140">
        <v>1</v>
      </c>
      <c r="G140">
        <v>37</v>
      </c>
      <c r="H140">
        <v>-37</v>
      </c>
      <c r="I140" t="s">
        <v>769</v>
      </c>
      <c r="J140" t="s">
        <v>330</v>
      </c>
      <c r="K140" t="s">
        <v>203</v>
      </c>
      <c r="L140" t="s">
        <v>126</v>
      </c>
      <c r="M140" t="s">
        <v>920</v>
      </c>
      <c r="N140" t="str">
        <f t="shared" si="8"/>
        <v>20170722</v>
      </c>
      <c r="O140" t="s">
        <v>919</v>
      </c>
      <c r="P140" t="s">
        <v>770</v>
      </c>
    </row>
    <row r="141" spans="1:16" x14ac:dyDescent="0.25">
      <c r="A141" t="str">
        <f t="shared" si="6"/>
        <v>ค่าเสียหาย_CDCKK_20170628</v>
      </c>
      <c r="B141" t="str">
        <f t="shared" ca="1" si="7"/>
        <v>04062023</v>
      </c>
      <c r="D141" t="s">
        <v>980</v>
      </c>
      <c r="E141">
        <v>100697</v>
      </c>
      <c r="F141">
        <v>1</v>
      </c>
      <c r="G141">
        <v>35</v>
      </c>
      <c r="H141">
        <v>-35</v>
      </c>
      <c r="I141" t="s">
        <v>779</v>
      </c>
      <c r="J141" t="s">
        <v>222</v>
      </c>
      <c r="K141" t="s">
        <v>203</v>
      </c>
      <c r="L141" t="s">
        <v>126</v>
      </c>
      <c r="M141" t="s">
        <v>920</v>
      </c>
      <c r="N141" t="str">
        <f t="shared" si="8"/>
        <v>20170722</v>
      </c>
      <c r="O141" t="s">
        <v>919</v>
      </c>
      <c r="P141" t="s">
        <v>780</v>
      </c>
    </row>
    <row r="142" spans="1:16" x14ac:dyDescent="0.25">
      <c r="A142" t="str">
        <f t="shared" si="6"/>
        <v>ค่าเสียหาย_CDCKK_20170628</v>
      </c>
      <c r="B142" t="str">
        <f t="shared" ca="1" si="7"/>
        <v>04062023</v>
      </c>
      <c r="D142" t="s">
        <v>981</v>
      </c>
      <c r="E142">
        <v>100697</v>
      </c>
      <c r="F142">
        <v>1</v>
      </c>
      <c r="G142">
        <v>35</v>
      </c>
      <c r="H142">
        <v>-35</v>
      </c>
      <c r="I142" t="s">
        <v>777</v>
      </c>
      <c r="J142" t="s">
        <v>340</v>
      </c>
      <c r="K142" t="s">
        <v>203</v>
      </c>
      <c r="L142" t="s">
        <v>126</v>
      </c>
      <c r="M142" t="s">
        <v>920</v>
      </c>
      <c r="N142" t="str">
        <f t="shared" si="8"/>
        <v>20170722</v>
      </c>
      <c r="O142" t="s">
        <v>919</v>
      </c>
      <c r="P142" t="s">
        <v>778</v>
      </c>
    </row>
    <row r="143" spans="1:16" x14ac:dyDescent="0.25">
      <c r="A143" t="str">
        <f t="shared" si="6"/>
        <v>ค่าเสียหาย_CDCCM_20170628</v>
      </c>
      <c r="B143" t="str">
        <f t="shared" ca="1" si="7"/>
        <v>04062023</v>
      </c>
      <c r="D143" t="s">
        <v>982</v>
      </c>
      <c r="E143">
        <v>100697</v>
      </c>
      <c r="F143">
        <v>1</v>
      </c>
      <c r="G143">
        <v>102</v>
      </c>
      <c r="H143">
        <v>-102</v>
      </c>
      <c r="I143" t="s">
        <v>650</v>
      </c>
      <c r="J143" t="s">
        <v>412</v>
      </c>
      <c r="K143" t="s">
        <v>133</v>
      </c>
      <c r="L143" t="s">
        <v>126</v>
      </c>
      <c r="M143" t="s">
        <v>920</v>
      </c>
      <c r="N143" t="str">
        <f t="shared" si="8"/>
        <v>20170722</v>
      </c>
      <c r="O143" t="s">
        <v>919</v>
      </c>
      <c r="P143" t="s">
        <v>651</v>
      </c>
    </row>
    <row r="144" spans="1:16" x14ac:dyDescent="0.25">
      <c r="A144" t="str">
        <f t="shared" si="6"/>
        <v>ค่าเสียหาย_CDCKK_20170628</v>
      </c>
      <c r="B144" t="str">
        <f t="shared" ca="1" si="7"/>
        <v>04062023</v>
      </c>
      <c r="D144" t="s">
        <v>983</v>
      </c>
      <c r="E144">
        <v>100697</v>
      </c>
      <c r="F144">
        <v>1</v>
      </c>
      <c r="G144">
        <v>15</v>
      </c>
      <c r="H144">
        <v>-15</v>
      </c>
      <c r="I144" t="s">
        <v>775</v>
      </c>
      <c r="J144" t="s">
        <v>424</v>
      </c>
      <c r="K144" t="s">
        <v>203</v>
      </c>
      <c r="L144" t="s">
        <v>126</v>
      </c>
      <c r="M144" t="s">
        <v>920</v>
      </c>
      <c r="N144" t="str">
        <f t="shared" si="8"/>
        <v>20170722</v>
      </c>
      <c r="O144" t="s">
        <v>919</v>
      </c>
      <c r="P144" t="s">
        <v>776</v>
      </c>
    </row>
    <row r="145" spans="1:16" x14ac:dyDescent="0.25">
      <c r="A145" t="str">
        <f t="shared" si="6"/>
        <v>ค่าเสียหาย_CDCCM_20170628</v>
      </c>
      <c r="B145" t="str">
        <f t="shared" ca="1" si="7"/>
        <v>04062023</v>
      </c>
      <c r="D145" t="s">
        <v>984</v>
      </c>
      <c r="E145">
        <v>100697</v>
      </c>
      <c r="F145">
        <v>1</v>
      </c>
      <c r="G145">
        <v>10</v>
      </c>
      <c r="H145">
        <v>-10</v>
      </c>
      <c r="I145" t="s">
        <v>819</v>
      </c>
      <c r="J145" t="s">
        <v>71</v>
      </c>
      <c r="K145" t="s">
        <v>133</v>
      </c>
      <c r="L145" t="s">
        <v>126</v>
      </c>
      <c r="M145" t="s">
        <v>920</v>
      </c>
      <c r="N145" t="str">
        <f t="shared" si="8"/>
        <v>20170722</v>
      </c>
      <c r="O145" t="s">
        <v>919</v>
      </c>
      <c r="P145" t="s">
        <v>820</v>
      </c>
    </row>
    <row r="146" spans="1:16" x14ac:dyDescent="0.25">
      <c r="A146" t="str">
        <f t="shared" si="6"/>
        <v>ค่าเสียหาย_CDCCM_20170628</v>
      </c>
      <c r="B146" t="str">
        <f t="shared" ca="1" si="7"/>
        <v>04062023</v>
      </c>
      <c r="D146" t="s">
        <v>985</v>
      </c>
      <c r="E146">
        <v>100697</v>
      </c>
      <c r="F146">
        <v>1</v>
      </c>
      <c r="G146">
        <v>27.5</v>
      </c>
      <c r="H146">
        <v>-27.5</v>
      </c>
      <c r="I146" t="s">
        <v>821</v>
      </c>
      <c r="J146" t="s">
        <v>47</v>
      </c>
      <c r="K146" t="s">
        <v>133</v>
      </c>
      <c r="L146" t="s">
        <v>126</v>
      </c>
      <c r="M146" t="s">
        <v>920</v>
      </c>
      <c r="N146" t="str">
        <f t="shared" si="8"/>
        <v>20170722</v>
      </c>
      <c r="O146" t="s">
        <v>919</v>
      </c>
      <c r="P146" t="s">
        <v>822</v>
      </c>
    </row>
    <row r="147" spans="1:16" x14ac:dyDescent="0.25">
      <c r="A147" t="str">
        <f t="shared" si="6"/>
        <v>ค่าเสียหาย_CDCST_20170628</v>
      </c>
      <c r="B147" t="str">
        <f t="shared" ca="1" si="7"/>
        <v>04062023</v>
      </c>
      <c r="D147" t="s">
        <v>986</v>
      </c>
      <c r="E147">
        <v>100697</v>
      </c>
      <c r="F147">
        <v>1</v>
      </c>
      <c r="G147">
        <v>50.4</v>
      </c>
      <c r="H147">
        <v>-50.4</v>
      </c>
      <c r="I147" t="s">
        <v>538</v>
      </c>
      <c r="J147" t="s">
        <v>208</v>
      </c>
      <c r="K147" t="s">
        <v>487</v>
      </c>
      <c r="L147" t="s">
        <v>126</v>
      </c>
      <c r="M147" t="s">
        <v>920</v>
      </c>
      <c r="N147" t="str">
        <f t="shared" si="8"/>
        <v>20170722</v>
      </c>
      <c r="O147" t="s">
        <v>919</v>
      </c>
      <c r="P147" t="s">
        <v>539</v>
      </c>
    </row>
    <row r="148" spans="1:16" x14ac:dyDescent="0.25">
      <c r="A148" t="str">
        <f t="shared" si="6"/>
        <v>ค่าเสียหาย_CDCCM_20170628</v>
      </c>
      <c r="B148" t="str">
        <f t="shared" ca="1" si="7"/>
        <v>04062023</v>
      </c>
      <c r="D148" t="s">
        <v>987</v>
      </c>
      <c r="E148">
        <v>100697</v>
      </c>
      <c r="F148">
        <v>1</v>
      </c>
      <c r="G148">
        <v>20</v>
      </c>
      <c r="H148">
        <v>-20</v>
      </c>
      <c r="I148" t="s">
        <v>652</v>
      </c>
      <c r="J148" t="s">
        <v>435</v>
      </c>
      <c r="K148" t="s">
        <v>133</v>
      </c>
      <c r="L148" t="s">
        <v>126</v>
      </c>
      <c r="M148" t="s">
        <v>920</v>
      </c>
      <c r="N148" t="str">
        <f t="shared" si="8"/>
        <v>20170722</v>
      </c>
      <c r="O148" t="s">
        <v>919</v>
      </c>
      <c r="P148" t="s">
        <v>653</v>
      </c>
    </row>
    <row r="149" spans="1:16" x14ac:dyDescent="0.25">
      <c r="A149" t="str">
        <f t="shared" si="6"/>
        <v>ค่าเสียหาย_CDCST_20170628</v>
      </c>
      <c r="B149" t="str">
        <f t="shared" ca="1" si="7"/>
        <v>04062023</v>
      </c>
      <c r="D149" t="s">
        <v>988</v>
      </c>
      <c r="E149">
        <v>100697</v>
      </c>
      <c r="F149">
        <v>1</v>
      </c>
      <c r="G149">
        <v>12.5</v>
      </c>
      <c r="H149">
        <v>-12.5</v>
      </c>
      <c r="I149" t="s">
        <v>849</v>
      </c>
      <c r="J149" t="s">
        <v>851</v>
      </c>
      <c r="K149" t="s">
        <v>487</v>
      </c>
      <c r="L149" t="s">
        <v>126</v>
      </c>
      <c r="M149" t="s">
        <v>920</v>
      </c>
      <c r="N149" t="str">
        <f t="shared" si="8"/>
        <v>20170722</v>
      </c>
      <c r="O149" t="s">
        <v>919</v>
      </c>
      <c r="P149" t="s">
        <v>850</v>
      </c>
    </row>
    <row r="150" spans="1:16" x14ac:dyDescent="0.25">
      <c r="A150" t="str">
        <f t="shared" si="6"/>
        <v>ค่าเสียหาย_CDCCM_20170628</v>
      </c>
      <c r="B150" t="str">
        <f t="shared" ca="1" si="7"/>
        <v>04062023</v>
      </c>
      <c r="D150" t="s">
        <v>989</v>
      </c>
      <c r="E150">
        <v>100697</v>
      </c>
      <c r="F150">
        <v>1</v>
      </c>
      <c r="G150">
        <v>75</v>
      </c>
      <c r="H150">
        <v>-75</v>
      </c>
      <c r="I150" t="s">
        <v>552</v>
      </c>
      <c r="J150" t="s">
        <v>228</v>
      </c>
      <c r="K150" t="s">
        <v>133</v>
      </c>
      <c r="L150" t="s">
        <v>126</v>
      </c>
      <c r="M150" t="s">
        <v>920</v>
      </c>
      <c r="N150" t="str">
        <f t="shared" si="8"/>
        <v>20170722</v>
      </c>
      <c r="O150" t="s">
        <v>919</v>
      </c>
      <c r="P150" t="s">
        <v>553</v>
      </c>
    </row>
    <row r="151" spans="1:16" x14ac:dyDescent="0.25">
      <c r="A151" t="str">
        <f t="shared" si="6"/>
        <v>ค่าเสียหาย_CDCCM_20170628</v>
      </c>
      <c r="B151" t="str">
        <f t="shared" ca="1" si="7"/>
        <v>04062023</v>
      </c>
      <c r="D151" t="s">
        <v>990</v>
      </c>
      <c r="E151">
        <v>100697</v>
      </c>
      <c r="F151">
        <v>1</v>
      </c>
      <c r="G151">
        <v>116</v>
      </c>
      <c r="H151">
        <v>-116</v>
      </c>
      <c r="I151" t="s">
        <v>554</v>
      </c>
      <c r="J151" t="s">
        <v>223</v>
      </c>
      <c r="K151" t="s">
        <v>133</v>
      </c>
      <c r="L151" t="s">
        <v>126</v>
      </c>
      <c r="M151" t="s">
        <v>920</v>
      </c>
      <c r="N151" t="str">
        <f t="shared" si="8"/>
        <v>20170722</v>
      </c>
      <c r="O151" t="s">
        <v>919</v>
      </c>
      <c r="P151" t="s">
        <v>555</v>
      </c>
    </row>
    <row r="152" spans="1:16" x14ac:dyDescent="0.25">
      <c r="A152" t="str">
        <f t="shared" si="6"/>
        <v>ค่าเสียหาย_RDCKK_20170628</v>
      </c>
      <c r="B152" t="str">
        <f t="shared" ca="1" si="7"/>
        <v>04062023</v>
      </c>
      <c r="D152" t="s">
        <v>991</v>
      </c>
      <c r="E152">
        <v>100697</v>
      </c>
      <c r="F152">
        <v>1</v>
      </c>
      <c r="G152">
        <v>70</v>
      </c>
      <c r="H152">
        <v>-70</v>
      </c>
      <c r="I152" t="s">
        <v>720</v>
      </c>
      <c r="J152" t="s">
        <v>481</v>
      </c>
      <c r="K152" t="s">
        <v>922</v>
      </c>
      <c r="L152" t="s">
        <v>126</v>
      </c>
      <c r="M152" t="s">
        <v>920</v>
      </c>
      <c r="N152" t="str">
        <f t="shared" si="8"/>
        <v>20170722</v>
      </c>
      <c r="O152" t="s">
        <v>919</v>
      </c>
      <c r="P152" t="s">
        <v>721</v>
      </c>
    </row>
    <row r="153" spans="1:16" x14ac:dyDescent="0.25">
      <c r="A153" t="str">
        <f t="shared" si="6"/>
        <v>ค่าเสียหาย_RDCKK_20170628</v>
      </c>
      <c r="B153" t="str">
        <f t="shared" ca="1" si="7"/>
        <v>04062023</v>
      </c>
      <c r="D153" t="s">
        <v>992</v>
      </c>
      <c r="E153">
        <v>100697</v>
      </c>
      <c r="F153">
        <v>1</v>
      </c>
      <c r="G153">
        <v>90</v>
      </c>
      <c r="H153">
        <v>-90</v>
      </c>
      <c r="I153" t="s">
        <v>722</v>
      </c>
      <c r="J153" t="s">
        <v>502</v>
      </c>
      <c r="K153" t="s">
        <v>922</v>
      </c>
      <c r="L153" t="s">
        <v>126</v>
      </c>
      <c r="M153" t="s">
        <v>920</v>
      </c>
      <c r="N153" t="str">
        <f t="shared" si="8"/>
        <v>20170722</v>
      </c>
      <c r="O153" t="s">
        <v>919</v>
      </c>
      <c r="P153" t="s">
        <v>723</v>
      </c>
    </row>
    <row r="154" spans="1:16" x14ac:dyDescent="0.25">
      <c r="A154" t="str">
        <f t="shared" si="6"/>
        <v>ค่าเสียหาย_RDCKK_20170628</v>
      </c>
      <c r="B154" t="str">
        <f t="shared" ca="1" si="7"/>
        <v>04062023</v>
      </c>
      <c r="D154" t="s">
        <v>993</v>
      </c>
      <c r="E154">
        <v>100697</v>
      </c>
      <c r="F154">
        <v>1</v>
      </c>
      <c r="G154">
        <v>196</v>
      </c>
      <c r="H154">
        <v>-196</v>
      </c>
      <c r="I154" t="s">
        <v>648</v>
      </c>
      <c r="J154" t="s">
        <v>462</v>
      </c>
      <c r="K154" t="s">
        <v>922</v>
      </c>
      <c r="L154" t="s">
        <v>126</v>
      </c>
      <c r="M154" t="s">
        <v>920</v>
      </c>
      <c r="N154" t="str">
        <f t="shared" si="8"/>
        <v>20170722</v>
      </c>
      <c r="O154" t="s">
        <v>919</v>
      </c>
      <c r="P154" t="s">
        <v>649</v>
      </c>
    </row>
    <row r="155" spans="1:16" x14ac:dyDescent="0.25">
      <c r="A155" t="str">
        <f t="shared" si="6"/>
        <v>ค่าเสียหาย_RDCKK_20170628</v>
      </c>
      <c r="B155" t="str">
        <f t="shared" ca="1" si="7"/>
        <v>04062023</v>
      </c>
      <c r="D155" t="s">
        <v>994</v>
      </c>
      <c r="E155">
        <v>100697</v>
      </c>
      <c r="F155">
        <v>1</v>
      </c>
      <c r="G155">
        <v>78</v>
      </c>
      <c r="H155">
        <v>-78</v>
      </c>
      <c r="I155" t="s">
        <v>706</v>
      </c>
      <c r="J155" t="s">
        <v>476</v>
      </c>
      <c r="K155" t="s">
        <v>922</v>
      </c>
      <c r="L155" t="s">
        <v>126</v>
      </c>
      <c r="M155" t="s">
        <v>920</v>
      </c>
      <c r="N155" t="str">
        <f t="shared" si="8"/>
        <v>20170722</v>
      </c>
      <c r="O155" t="s">
        <v>919</v>
      </c>
      <c r="P155" t="s">
        <v>707</v>
      </c>
    </row>
    <row r="156" spans="1:16" x14ac:dyDescent="0.25">
      <c r="A156" t="str">
        <f t="shared" si="6"/>
        <v>ค่าเสียหาย_RDCKK_20170628</v>
      </c>
      <c r="B156" t="str">
        <f t="shared" ca="1" si="7"/>
        <v>04062023</v>
      </c>
      <c r="D156" t="s">
        <v>995</v>
      </c>
      <c r="E156">
        <v>100697</v>
      </c>
      <c r="F156">
        <v>1</v>
      </c>
      <c r="G156">
        <v>180</v>
      </c>
      <c r="H156">
        <v>-180</v>
      </c>
      <c r="I156" t="s">
        <v>642</v>
      </c>
      <c r="J156" t="s">
        <v>456</v>
      </c>
      <c r="K156" t="s">
        <v>922</v>
      </c>
      <c r="L156" t="s">
        <v>126</v>
      </c>
      <c r="M156" t="s">
        <v>920</v>
      </c>
      <c r="N156" t="str">
        <f t="shared" si="8"/>
        <v>20170722</v>
      </c>
      <c r="O156" t="s">
        <v>919</v>
      </c>
      <c r="P156" t="s">
        <v>643</v>
      </c>
    </row>
    <row r="157" spans="1:16" x14ac:dyDescent="0.25">
      <c r="A157" t="str">
        <f t="shared" si="6"/>
        <v>ค่าเสียหาย_RDCKK_20170628</v>
      </c>
      <c r="B157" t="str">
        <f t="shared" ca="1" si="7"/>
        <v>04062023</v>
      </c>
      <c r="D157" t="s">
        <v>996</v>
      </c>
      <c r="E157">
        <v>100697</v>
      </c>
      <c r="F157">
        <v>1</v>
      </c>
      <c r="G157">
        <v>84</v>
      </c>
      <c r="H157">
        <v>-84</v>
      </c>
      <c r="I157" t="s">
        <v>706</v>
      </c>
      <c r="J157" t="s">
        <v>476</v>
      </c>
      <c r="K157" t="s">
        <v>922</v>
      </c>
      <c r="L157" t="s">
        <v>126</v>
      </c>
      <c r="M157" t="s">
        <v>920</v>
      </c>
      <c r="N157" t="str">
        <f t="shared" si="8"/>
        <v>20170722</v>
      </c>
      <c r="O157" t="s">
        <v>919</v>
      </c>
      <c r="P157" t="s">
        <v>707</v>
      </c>
    </row>
    <row r="158" spans="1:16" x14ac:dyDescent="0.25">
      <c r="A158" t="str">
        <f t="shared" si="6"/>
        <v>ค่าเสียหาย_RDCST_20170628</v>
      </c>
      <c r="B158" t="str">
        <f t="shared" ca="1" si="7"/>
        <v>04062023</v>
      </c>
      <c r="D158" t="s">
        <v>997</v>
      </c>
      <c r="E158">
        <v>100697</v>
      </c>
      <c r="F158">
        <v>1</v>
      </c>
      <c r="G158">
        <v>84</v>
      </c>
      <c r="H158">
        <v>-84</v>
      </c>
      <c r="I158" t="s">
        <v>747</v>
      </c>
      <c r="J158" t="s">
        <v>49</v>
      </c>
      <c r="K158" t="s">
        <v>998</v>
      </c>
      <c r="L158" t="s">
        <v>126</v>
      </c>
      <c r="M158" t="s">
        <v>920</v>
      </c>
      <c r="N158" t="str">
        <f t="shared" si="8"/>
        <v>20170722</v>
      </c>
      <c r="O158" t="s">
        <v>919</v>
      </c>
      <c r="P158" t="s">
        <v>748</v>
      </c>
    </row>
    <row r="159" spans="1:16" x14ac:dyDescent="0.25">
      <c r="A159" t="str">
        <f t="shared" si="6"/>
        <v>ค่าเสียหาย_DC4_20170628</v>
      </c>
      <c r="B159" t="str">
        <f t="shared" ca="1" si="7"/>
        <v>04062023</v>
      </c>
      <c r="D159" t="s">
        <v>999</v>
      </c>
      <c r="E159">
        <v>100697</v>
      </c>
      <c r="F159">
        <v>1</v>
      </c>
      <c r="G159">
        <v>84</v>
      </c>
      <c r="H159">
        <v>-84</v>
      </c>
      <c r="I159" t="e">
        <v>#N/A</v>
      </c>
      <c r="J159" t="s">
        <v>1000</v>
      </c>
      <c r="K159" t="s">
        <v>177</v>
      </c>
      <c r="L159" t="s">
        <v>126</v>
      </c>
      <c r="M159" t="s">
        <v>920</v>
      </c>
      <c r="N159" t="str">
        <f t="shared" si="8"/>
        <v>20170722</v>
      </c>
      <c r="O159" t="s">
        <v>919</v>
      </c>
      <c r="P159" t="e">
        <v>#N/A</v>
      </c>
    </row>
    <row r="160" spans="1:16" x14ac:dyDescent="0.25">
      <c r="A160" t="str">
        <f t="shared" si="6"/>
        <v>ค่าเสียหาย_RDCKK_20170628</v>
      </c>
      <c r="B160" t="str">
        <f t="shared" ca="1" si="7"/>
        <v>04062023</v>
      </c>
      <c r="D160" t="s">
        <v>1001</v>
      </c>
      <c r="E160">
        <v>100697</v>
      </c>
      <c r="F160">
        <v>1</v>
      </c>
      <c r="G160">
        <v>162</v>
      </c>
      <c r="H160">
        <v>-162</v>
      </c>
      <c r="I160" t="s">
        <v>706</v>
      </c>
      <c r="J160" t="s">
        <v>476</v>
      </c>
      <c r="K160" t="s">
        <v>922</v>
      </c>
      <c r="L160" t="s">
        <v>126</v>
      </c>
      <c r="M160" t="s">
        <v>920</v>
      </c>
      <c r="N160" t="str">
        <f t="shared" si="8"/>
        <v>20170722</v>
      </c>
      <c r="O160" t="s">
        <v>919</v>
      </c>
      <c r="P160" t="s">
        <v>707</v>
      </c>
    </row>
    <row r="161" spans="1:16" x14ac:dyDescent="0.25">
      <c r="A161" t="str">
        <f t="shared" si="6"/>
        <v>ค่าเสียหาย_RDCKK_20170628</v>
      </c>
      <c r="B161" t="str">
        <f t="shared" ca="1" si="7"/>
        <v>04062023</v>
      </c>
      <c r="D161" t="s">
        <v>1002</v>
      </c>
      <c r="E161">
        <v>100697</v>
      </c>
      <c r="F161">
        <v>1</v>
      </c>
      <c r="G161">
        <v>192</v>
      </c>
      <c r="H161">
        <v>-192</v>
      </c>
      <c r="I161" t="s">
        <v>648</v>
      </c>
      <c r="J161" t="s">
        <v>499</v>
      </c>
      <c r="K161" t="s">
        <v>922</v>
      </c>
      <c r="L161" t="s">
        <v>126</v>
      </c>
      <c r="M161" t="s">
        <v>920</v>
      </c>
      <c r="N161" t="str">
        <f t="shared" si="8"/>
        <v>20170722</v>
      </c>
      <c r="O161" t="s">
        <v>919</v>
      </c>
      <c r="P161" t="s">
        <v>649</v>
      </c>
    </row>
    <row r="162" spans="1:16" x14ac:dyDescent="0.25">
      <c r="A162" t="str">
        <f t="shared" si="6"/>
        <v>ค่าเสียหาย_RDCST_20170628</v>
      </c>
      <c r="B162" t="str">
        <f t="shared" ca="1" si="7"/>
        <v>04062023</v>
      </c>
      <c r="D162" t="s">
        <v>1003</v>
      </c>
      <c r="E162">
        <v>100697</v>
      </c>
      <c r="F162">
        <v>1</v>
      </c>
      <c r="G162">
        <v>120</v>
      </c>
      <c r="H162">
        <v>-120</v>
      </c>
      <c r="I162" t="e">
        <v>#N/A</v>
      </c>
      <c r="J162" t="s">
        <v>1004</v>
      </c>
      <c r="K162" t="s">
        <v>998</v>
      </c>
      <c r="L162" t="s">
        <v>126</v>
      </c>
      <c r="M162" t="s">
        <v>920</v>
      </c>
      <c r="N162" t="str">
        <f t="shared" si="8"/>
        <v>20170722</v>
      </c>
      <c r="O162" t="s">
        <v>919</v>
      </c>
      <c r="P162" t="e">
        <v>#N/A</v>
      </c>
    </row>
    <row r="163" spans="1:16" x14ac:dyDescent="0.25">
      <c r="A163" t="str">
        <f t="shared" si="6"/>
        <v>ค่าเสียหาย_RDCKK_20170628</v>
      </c>
      <c r="B163" t="str">
        <f t="shared" ca="1" si="7"/>
        <v>04062023</v>
      </c>
      <c r="D163" t="s">
        <v>1005</v>
      </c>
      <c r="E163">
        <v>100697</v>
      </c>
      <c r="F163">
        <v>1</v>
      </c>
      <c r="G163">
        <v>390</v>
      </c>
      <c r="H163">
        <v>-390</v>
      </c>
      <c r="I163" t="e">
        <v>#N/A</v>
      </c>
      <c r="J163" t="s">
        <v>1006</v>
      </c>
      <c r="K163" t="s">
        <v>922</v>
      </c>
      <c r="L163" t="s">
        <v>126</v>
      </c>
      <c r="M163" t="s">
        <v>920</v>
      </c>
      <c r="N163" t="str">
        <f t="shared" si="8"/>
        <v>20170722</v>
      </c>
      <c r="O163" t="s">
        <v>919</v>
      </c>
      <c r="P163" t="e">
        <v>#N/A</v>
      </c>
    </row>
    <row r="164" spans="1:16" x14ac:dyDescent="0.25">
      <c r="A164" t="str">
        <f t="shared" si="6"/>
        <v>ค่าเสียหาย_ChocDC4_20170628</v>
      </c>
      <c r="B164" t="str">
        <f t="shared" ca="1" si="7"/>
        <v>04062023</v>
      </c>
      <c r="D164" t="s">
        <v>1007</v>
      </c>
      <c r="E164">
        <v>100697</v>
      </c>
      <c r="F164">
        <v>1</v>
      </c>
      <c r="G164">
        <v>800</v>
      </c>
      <c r="H164">
        <v>-800</v>
      </c>
      <c r="I164" t="s">
        <v>749</v>
      </c>
      <c r="J164" t="s">
        <v>392</v>
      </c>
      <c r="K164" t="s">
        <v>322</v>
      </c>
      <c r="L164" t="s">
        <v>126</v>
      </c>
      <c r="M164" t="s">
        <v>920</v>
      </c>
      <c r="N164" t="str">
        <f t="shared" si="8"/>
        <v>20170722</v>
      </c>
      <c r="O164" t="s">
        <v>919</v>
      </c>
      <c r="P164" t="s">
        <v>174</v>
      </c>
    </row>
    <row r="165" spans="1:16" x14ac:dyDescent="0.25">
      <c r="A165" t="str">
        <f t="shared" si="6"/>
        <v>ค่าเสียหาย_RDCKK_20170628</v>
      </c>
      <c r="B165" t="str">
        <f t="shared" ca="1" si="7"/>
        <v>04062023</v>
      </c>
      <c r="D165" t="s">
        <v>1008</v>
      </c>
      <c r="E165">
        <v>100697</v>
      </c>
      <c r="F165">
        <v>1</v>
      </c>
      <c r="G165">
        <v>288</v>
      </c>
      <c r="H165">
        <v>-288</v>
      </c>
      <c r="I165" t="s">
        <v>632</v>
      </c>
      <c r="J165" t="s">
        <v>500</v>
      </c>
      <c r="K165" t="s">
        <v>922</v>
      </c>
      <c r="L165" t="s">
        <v>126</v>
      </c>
      <c r="M165" t="s">
        <v>920</v>
      </c>
      <c r="N165" t="str">
        <f t="shared" si="8"/>
        <v>20170722</v>
      </c>
      <c r="O165" t="s">
        <v>919</v>
      </c>
      <c r="P165" t="s">
        <v>633</v>
      </c>
    </row>
    <row r="166" spans="1:16" x14ac:dyDescent="0.25">
      <c r="A166" t="str">
        <f t="shared" si="6"/>
        <v>ค่าเสียหาย_RDCKK_20170628</v>
      </c>
      <c r="B166" t="str">
        <f t="shared" ca="1" si="7"/>
        <v>04062023</v>
      </c>
      <c r="D166" t="s">
        <v>1009</v>
      </c>
      <c r="E166">
        <v>100697</v>
      </c>
      <c r="F166">
        <v>1</v>
      </c>
      <c r="G166">
        <v>300</v>
      </c>
      <c r="H166">
        <v>-300</v>
      </c>
      <c r="I166" t="s">
        <v>720</v>
      </c>
      <c r="J166" t="s">
        <v>481</v>
      </c>
      <c r="K166" t="s">
        <v>922</v>
      </c>
      <c r="L166" t="s">
        <v>126</v>
      </c>
      <c r="M166" t="s">
        <v>920</v>
      </c>
      <c r="N166" t="str">
        <f t="shared" si="8"/>
        <v>20170722</v>
      </c>
      <c r="O166" t="s">
        <v>919</v>
      </c>
      <c r="P166" t="s">
        <v>721</v>
      </c>
    </row>
    <row r="167" spans="1:16" x14ac:dyDescent="0.25">
      <c r="A167" t="str">
        <f t="shared" si="6"/>
        <v>ค่าเสียหาย_ChocDC4_20170628</v>
      </c>
      <c r="B167" t="str">
        <f t="shared" ca="1" si="7"/>
        <v>04062023</v>
      </c>
      <c r="D167" t="s">
        <v>1010</v>
      </c>
      <c r="E167">
        <v>100697</v>
      </c>
      <c r="F167">
        <v>1</v>
      </c>
      <c r="G167">
        <v>59.99</v>
      </c>
      <c r="H167">
        <v>-59.99</v>
      </c>
      <c r="I167" t="s">
        <v>845</v>
      </c>
      <c r="J167" t="s">
        <v>320</v>
      </c>
      <c r="K167" t="s">
        <v>322</v>
      </c>
      <c r="L167" t="s">
        <v>126</v>
      </c>
      <c r="M167" t="s">
        <v>920</v>
      </c>
      <c r="N167" t="str">
        <f t="shared" si="8"/>
        <v>20170722</v>
      </c>
      <c r="O167" t="s">
        <v>919</v>
      </c>
      <c r="P167" t="s">
        <v>846</v>
      </c>
    </row>
    <row r="168" spans="1:16" x14ac:dyDescent="0.25">
      <c r="A168" t="str">
        <f t="shared" si="6"/>
        <v>ค่าเสียหาย_RDCKK_20170628</v>
      </c>
      <c r="B168" t="str">
        <f t="shared" ca="1" si="7"/>
        <v>04062023</v>
      </c>
      <c r="D168" t="s">
        <v>1011</v>
      </c>
      <c r="E168">
        <v>100697</v>
      </c>
      <c r="F168">
        <v>1</v>
      </c>
      <c r="G168">
        <v>288</v>
      </c>
      <c r="H168">
        <v>-288</v>
      </c>
      <c r="I168" t="s">
        <v>706</v>
      </c>
      <c r="J168" t="s">
        <v>476</v>
      </c>
      <c r="K168" t="s">
        <v>922</v>
      </c>
      <c r="L168" t="s">
        <v>126</v>
      </c>
      <c r="M168" t="s">
        <v>920</v>
      </c>
      <c r="N168" t="str">
        <f t="shared" si="8"/>
        <v>20170722</v>
      </c>
      <c r="O168" t="s">
        <v>919</v>
      </c>
      <c r="P168" t="s">
        <v>707</v>
      </c>
    </row>
    <row r="169" spans="1:16" x14ac:dyDescent="0.25">
      <c r="A169" t="str">
        <f t="shared" si="6"/>
        <v>ค่าเสียหาย_RDCKK_20170628</v>
      </c>
      <c r="B169" t="str">
        <f t="shared" ca="1" si="7"/>
        <v>04062023</v>
      </c>
      <c r="D169" t="s">
        <v>1012</v>
      </c>
      <c r="E169">
        <v>100697</v>
      </c>
      <c r="F169">
        <v>1</v>
      </c>
      <c r="G169">
        <v>180</v>
      </c>
      <c r="H169">
        <v>-180</v>
      </c>
      <c r="I169" t="s">
        <v>706</v>
      </c>
      <c r="J169" t="s">
        <v>476</v>
      </c>
      <c r="K169" t="s">
        <v>922</v>
      </c>
      <c r="L169" t="s">
        <v>126</v>
      </c>
      <c r="M169" t="s">
        <v>920</v>
      </c>
      <c r="N169" t="str">
        <f t="shared" si="8"/>
        <v>20170722</v>
      </c>
      <c r="O169" t="s">
        <v>919</v>
      </c>
      <c r="P169" t="s">
        <v>707</v>
      </c>
    </row>
    <row r="170" spans="1:16" x14ac:dyDescent="0.25">
      <c r="A170" t="str">
        <f t="shared" si="6"/>
        <v>ค่าเสียหาย_BDCCM_20170628</v>
      </c>
      <c r="B170" t="str">
        <f t="shared" ca="1" si="7"/>
        <v>04062023</v>
      </c>
      <c r="D170" t="s">
        <v>1013</v>
      </c>
      <c r="E170">
        <v>100697</v>
      </c>
      <c r="F170">
        <v>1</v>
      </c>
      <c r="G170">
        <v>2013</v>
      </c>
      <c r="H170">
        <v>-2013</v>
      </c>
      <c r="I170" t="s">
        <v>610</v>
      </c>
      <c r="J170" t="s">
        <v>386</v>
      </c>
      <c r="K170" t="s">
        <v>254</v>
      </c>
      <c r="L170" t="s">
        <v>126</v>
      </c>
      <c r="M170" t="s">
        <v>920</v>
      </c>
      <c r="N170" t="str">
        <f t="shared" si="8"/>
        <v>20170722</v>
      </c>
      <c r="O170" t="s">
        <v>919</v>
      </c>
      <c r="P170" t="s">
        <v>611</v>
      </c>
    </row>
    <row r="171" spans="1:16" x14ac:dyDescent="0.25">
      <c r="A171" t="str">
        <f t="shared" si="6"/>
        <v>ค่าเสียหาย_BDCCM_20170628</v>
      </c>
      <c r="B171" t="str">
        <f t="shared" ca="1" si="7"/>
        <v>04062023</v>
      </c>
      <c r="D171" t="s">
        <v>1014</v>
      </c>
      <c r="E171">
        <v>100697</v>
      </c>
      <c r="F171">
        <v>1</v>
      </c>
      <c r="G171">
        <v>11.99</v>
      </c>
      <c r="H171">
        <v>-11.99</v>
      </c>
      <c r="I171" t="s">
        <v>880</v>
      </c>
      <c r="J171" t="s">
        <v>141</v>
      </c>
      <c r="K171" t="s">
        <v>254</v>
      </c>
      <c r="L171" t="s">
        <v>126</v>
      </c>
      <c r="M171" t="s">
        <v>920</v>
      </c>
      <c r="N171" t="str">
        <f t="shared" si="8"/>
        <v>20170722</v>
      </c>
      <c r="O171" t="s">
        <v>919</v>
      </c>
      <c r="P171" t="s">
        <v>881</v>
      </c>
    </row>
    <row r="172" spans="1:16" x14ac:dyDescent="0.25">
      <c r="A172" t="str">
        <f t="shared" si="6"/>
        <v>ค่าเสียหาย_BDCCM_20170628</v>
      </c>
      <c r="B172" t="str">
        <f t="shared" ca="1" si="7"/>
        <v>04062023</v>
      </c>
      <c r="D172" t="s">
        <v>1015</v>
      </c>
      <c r="E172">
        <v>100697</v>
      </c>
      <c r="F172">
        <v>1</v>
      </c>
      <c r="G172">
        <v>66.990000000000009</v>
      </c>
      <c r="H172">
        <v>-66.990000000000009</v>
      </c>
      <c r="I172" t="s">
        <v>672</v>
      </c>
      <c r="J172" t="s">
        <v>675</v>
      </c>
      <c r="K172" t="s">
        <v>254</v>
      </c>
      <c r="L172" t="s">
        <v>126</v>
      </c>
      <c r="M172" t="s">
        <v>920</v>
      </c>
      <c r="N172" t="str">
        <f t="shared" si="8"/>
        <v>20170722</v>
      </c>
      <c r="O172" t="s">
        <v>919</v>
      </c>
      <c r="P172" t="s">
        <v>673</v>
      </c>
    </row>
    <row r="173" spans="1:16" x14ac:dyDescent="0.25">
      <c r="A173" t="str">
        <f t="shared" si="6"/>
        <v>ค่าเสียหาย_BDCCM_20170628</v>
      </c>
      <c r="B173" t="str">
        <f t="shared" ca="1" si="7"/>
        <v>04062023</v>
      </c>
      <c r="D173" t="s">
        <v>1016</v>
      </c>
      <c r="E173">
        <v>100697</v>
      </c>
      <c r="F173">
        <v>1</v>
      </c>
      <c r="G173">
        <v>20</v>
      </c>
      <c r="H173">
        <v>-20</v>
      </c>
      <c r="I173" t="s">
        <v>878</v>
      </c>
      <c r="J173" t="s">
        <v>147</v>
      </c>
      <c r="K173" t="s">
        <v>254</v>
      </c>
      <c r="L173" t="s">
        <v>126</v>
      </c>
      <c r="M173" t="s">
        <v>920</v>
      </c>
      <c r="N173" t="str">
        <f t="shared" si="8"/>
        <v>20170722</v>
      </c>
      <c r="O173" t="s">
        <v>919</v>
      </c>
      <c r="P173" t="s">
        <v>879</v>
      </c>
    </row>
    <row r="174" spans="1:16" x14ac:dyDescent="0.25">
      <c r="A174" t="str">
        <f t="shared" si="6"/>
        <v>ค่าเสียหาย_BDCCM_20170628</v>
      </c>
      <c r="B174" t="str">
        <f t="shared" ca="1" si="7"/>
        <v>04062023</v>
      </c>
      <c r="D174" t="s">
        <v>1017</v>
      </c>
      <c r="E174">
        <v>100697</v>
      </c>
      <c r="F174">
        <v>1</v>
      </c>
      <c r="G174">
        <v>68.989999999999995</v>
      </c>
      <c r="H174">
        <v>-68.989999999999995</v>
      </c>
      <c r="I174" t="s">
        <v>672</v>
      </c>
      <c r="J174" t="s">
        <v>489</v>
      </c>
      <c r="K174" t="s">
        <v>254</v>
      </c>
      <c r="L174" t="s">
        <v>126</v>
      </c>
      <c r="M174" t="s">
        <v>920</v>
      </c>
      <c r="N174" t="str">
        <f t="shared" si="8"/>
        <v>20170722</v>
      </c>
      <c r="O174" t="s">
        <v>919</v>
      </c>
      <c r="P174" t="s">
        <v>673</v>
      </c>
    </row>
    <row r="175" spans="1:16" x14ac:dyDescent="0.25">
      <c r="A175" t="str">
        <f t="shared" si="6"/>
        <v>ค่าเสียหาย_BDCCM_20170628</v>
      </c>
      <c r="B175" t="str">
        <f t="shared" ca="1" si="7"/>
        <v>04062023</v>
      </c>
      <c r="D175" t="s">
        <v>1018</v>
      </c>
      <c r="E175">
        <v>100697</v>
      </c>
      <c r="F175">
        <v>1</v>
      </c>
      <c r="G175">
        <v>115</v>
      </c>
      <c r="H175">
        <v>-115</v>
      </c>
      <c r="I175" t="s">
        <v>833</v>
      </c>
      <c r="J175" t="s">
        <v>23</v>
      </c>
      <c r="K175" t="s">
        <v>254</v>
      </c>
      <c r="L175" t="s">
        <v>126</v>
      </c>
      <c r="M175" t="s">
        <v>920</v>
      </c>
      <c r="N175" t="str">
        <f t="shared" si="8"/>
        <v>20170722</v>
      </c>
      <c r="O175" t="s">
        <v>919</v>
      </c>
      <c r="P175" t="s">
        <v>834</v>
      </c>
    </row>
    <row r="176" spans="1:16" x14ac:dyDescent="0.25">
      <c r="A176" t="str">
        <f t="shared" si="6"/>
        <v>ค่าเสียหาย_BDCCM_20170628</v>
      </c>
      <c r="B176" t="str">
        <f t="shared" ca="1" si="7"/>
        <v>04062023</v>
      </c>
      <c r="D176" t="s">
        <v>1019</v>
      </c>
      <c r="E176">
        <v>100697</v>
      </c>
      <c r="F176">
        <v>1</v>
      </c>
      <c r="G176">
        <v>40</v>
      </c>
      <c r="H176">
        <v>-40</v>
      </c>
      <c r="I176" t="s">
        <v>598</v>
      </c>
      <c r="J176" t="s">
        <v>387</v>
      </c>
      <c r="K176" t="s">
        <v>254</v>
      </c>
      <c r="L176" t="s">
        <v>126</v>
      </c>
      <c r="M176" t="s">
        <v>920</v>
      </c>
      <c r="N176" t="str">
        <f t="shared" si="8"/>
        <v>20170722</v>
      </c>
      <c r="O176" t="s">
        <v>919</v>
      </c>
      <c r="P176" t="s">
        <v>599</v>
      </c>
    </row>
    <row r="177" spans="1:16" x14ac:dyDescent="0.25">
      <c r="A177" t="str">
        <f t="shared" si="6"/>
        <v>ค่าเสียหาย_BDCCM_20170628</v>
      </c>
      <c r="B177" t="str">
        <f t="shared" ca="1" si="7"/>
        <v>04062023</v>
      </c>
      <c r="D177" t="s">
        <v>1020</v>
      </c>
      <c r="E177">
        <v>100697</v>
      </c>
      <c r="F177">
        <v>1</v>
      </c>
      <c r="G177">
        <v>20</v>
      </c>
      <c r="H177">
        <v>-20</v>
      </c>
      <c r="I177" t="s">
        <v>626</v>
      </c>
      <c r="J177" t="s">
        <v>389</v>
      </c>
      <c r="K177" t="s">
        <v>254</v>
      </c>
      <c r="L177" t="s">
        <v>126</v>
      </c>
      <c r="M177" t="s">
        <v>920</v>
      </c>
      <c r="N177" t="str">
        <f t="shared" si="8"/>
        <v>20170722</v>
      </c>
      <c r="O177" t="s">
        <v>919</v>
      </c>
      <c r="P177" t="s">
        <v>627</v>
      </c>
    </row>
    <row r="178" spans="1:16" x14ac:dyDescent="0.25">
      <c r="A178" t="str">
        <f t="shared" si="6"/>
        <v>ค่าเสียหาย_BDCCM_20170628</v>
      </c>
      <c r="B178" t="str">
        <f t="shared" ca="1" si="7"/>
        <v>04062023</v>
      </c>
      <c r="D178" t="s">
        <v>1021</v>
      </c>
      <c r="E178">
        <v>100697</v>
      </c>
      <c r="F178">
        <v>1</v>
      </c>
      <c r="G178">
        <v>20</v>
      </c>
      <c r="H178">
        <v>-20</v>
      </c>
      <c r="I178" t="s">
        <v>588</v>
      </c>
      <c r="J178" t="s">
        <v>349</v>
      </c>
      <c r="K178" t="s">
        <v>254</v>
      </c>
      <c r="L178" t="s">
        <v>126</v>
      </c>
      <c r="M178" t="s">
        <v>920</v>
      </c>
      <c r="N178" t="str">
        <f t="shared" si="8"/>
        <v>20170722</v>
      </c>
      <c r="O178" t="s">
        <v>919</v>
      </c>
      <c r="P178" t="s">
        <v>589</v>
      </c>
    </row>
    <row r="179" spans="1:16" x14ac:dyDescent="0.25">
      <c r="A179" t="str">
        <f t="shared" si="6"/>
        <v>ค่าเสียหาย_BDCCM_20170628</v>
      </c>
      <c r="B179" t="str">
        <f t="shared" ca="1" si="7"/>
        <v>04062023</v>
      </c>
      <c r="D179" t="s">
        <v>1022</v>
      </c>
      <c r="E179">
        <v>100697</v>
      </c>
      <c r="F179">
        <v>1</v>
      </c>
      <c r="G179">
        <v>40</v>
      </c>
      <c r="H179">
        <v>-40</v>
      </c>
      <c r="I179" t="s">
        <v>692</v>
      </c>
      <c r="J179" t="s">
        <v>334</v>
      </c>
      <c r="K179" t="s">
        <v>254</v>
      </c>
      <c r="L179" t="s">
        <v>126</v>
      </c>
      <c r="M179" t="s">
        <v>920</v>
      </c>
      <c r="N179" t="str">
        <f t="shared" si="8"/>
        <v>20170722</v>
      </c>
      <c r="O179" t="s">
        <v>919</v>
      </c>
      <c r="P179" t="s">
        <v>693</v>
      </c>
    </row>
    <row r="180" spans="1:16" x14ac:dyDescent="0.25">
      <c r="A180" t="str">
        <f t="shared" si="6"/>
        <v>ค่าเสียหาย_BDCCM_20170628</v>
      </c>
      <c r="B180" t="str">
        <f t="shared" ca="1" si="7"/>
        <v>04062023</v>
      </c>
      <c r="D180" t="s">
        <v>1023</v>
      </c>
      <c r="E180">
        <v>100697</v>
      </c>
      <c r="F180">
        <v>1</v>
      </c>
      <c r="G180">
        <v>20</v>
      </c>
      <c r="H180">
        <v>-20</v>
      </c>
      <c r="I180" t="s">
        <v>666</v>
      </c>
      <c r="J180" t="s">
        <v>440</v>
      </c>
      <c r="K180" t="s">
        <v>254</v>
      </c>
      <c r="L180" t="s">
        <v>126</v>
      </c>
      <c r="M180" t="s">
        <v>920</v>
      </c>
      <c r="N180" t="str">
        <f t="shared" si="8"/>
        <v>20170722</v>
      </c>
      <c r="O180" t="s">
        <v>919</v>
      </c>
      <c r="P180" t="s">
        <v>667</v>
      </c>
    </row>
    <row r="181" spans="1:16" x14ac:dyDescent="0.25">
      <c r="A181" t="str">
        <f t="shared" si="6"/>
        <v>ค่าเสียหาย_CDCMC_20170628</v>
      </c>
      <c r="B181" t="str">
        <f t="shared" ca="1" si="7"/>
        <v>04062023</v>
      </c>
      <c r="D181" t="s">
        <v>1024</v>
      </c>
      <c r="E181">
        <v>100697</v>
      </c>
      <c r="F181">
        <v>1</v>
      </c>
      <c r="G181">
        <v>19</v>
      </c>
      <c r="H181">
        <v>-19</v>
      </c>
      <c r="I181" t="s">
        <v>902</v>
      </c>
      <c r="J181" t="s">
        <v>205</v>
      </c>
      <c r="K181" t="s">
        <v>317</v>
      </c>
      <c r="L181" t="s">
        <v>126</v>
      </c>
      <c r="M181" t="s">
        <v>920</v>
      </c>
      <c r="N181" t="str">
        <f t="shared" si="8"/>
        <v>20170722</v>
      </c>
      <c r="O181" t="s">
        <v>919</v>
      </c>
      <c r="P181" t="s">
        <v>903</v>
      </c>
    </row>
    <row r="182" spans="1:16" x14ac:dyDescent="0.25">
      <c r="A182" t="str">
        <f t="shared" si="6"/>
        <v>ค่าเสียหาย_CDCMC_20170628</v>
      </c>
      <c r="B182" t="str">
        <f t="shared" ca="1" si="7"/>
        <v>04062023</v>
      </c>
      <c r="D182" t="s">
        <v>1025</v>
      </c>
      <c r="E182">
        <v>100697</v>
      </c>
      <c r="F182">
        <v>1</v>
      </c>
      <c r="G182">
        <v>28.490000000000002</v>
      </c>
      <c r="H182">
        <v>-28.490000000000002</v>
      </c>
      <c r="I182" t="s">
        <v>902</v>
      </c>
      <c r="J182" t="s">
        <v>144</v>
      </c>
      <c r="K182" t="s">
        <v>317</v>
      </c>
      <c r="L182" t="s">
        <v>126</v>
      </c>
      <c r="M182" t="s">
        <v>920</v>
      </c>
      <c r="N182" t="str">
        <f t="shared" si="8"/>
        <v>20170722</v>
      </c>
      <c r="O182" t="s">
        <v>919</v>
      </c>
      <c r="P182" t="s">
        <v>903</v>
      </c>
    </row>
    <row r="183" spans="1:16" x14ac:dyDescent="0.25">
      <c r="A183" t="str">
        <f t="shared" si="6"/>
        <v>ค่าเสียหาย_CDCMC_20170628</v>
      </c>
      <c r="B183" t="str">
        <f t="shared" ca="1" si="7"/>
        <v>04062023</v>
      </c>
      <c r="D183" t="s">
        <v>1026</v>
      </c>
      <c r="E183">
        <v>100697</v>
      </c>
      <c r="F183">
        <v>1</v>
      </c>
      <c r="G183">
        <v>26</v>
      </c>
      <c r="H183">
        <v>-26</v>
      </c>
      <c r="I183" t="s">
        <v>309</v>
      </c>
      <c r="J183" t="s">
        <v>428</v>
      </c>
      <c r="K183" t="s">
        <v>317</v>
      </c>
      <c r="L183" t="s">
        <v>126</v>
      </c>
      <c r="M183" t="s">
        <v>920</v>
      </c>
      <c r="N183" t="str">
        <f t="shared" si="8"/>
        <v>20170722</v>
      </c>
      <c r="O183" t="s">
        <v>919</v>
      </c>
      <c r="P183" t="s">
        <v>861</v>
      </c>
    </row>
    <row r="184" spans="1:16" x14ac:dyDescent="0.25">
      <c r="A184" t="str">
        <f t="shared" si="6"/>
        <v>ค่าเสียหาย_CDCMC_20170628</v>
      </c>
      <c r="B184" t="str">
        <f t="shared" ca="1" si="7"/>
        <v>04062023</v>
      </c>
      <c r="D184" t="s">
        <v>1027</v>
      </c>
      <c r="E184">
        <v>100697</v>
      </c>
      <c r="F184">
        <v>1</v>
      </c>
      <c r="G184">
        <v>11.99</v>
      </c>
      <c r="H184">
        <v>-11.99</v>
      </c>
      <c r="I184" t="s">
        <v>309</v>
      </c>
      <c r="J184" t="s">
        <v>417</v>
      </c>
      <c r="K184" t="s">
        <v>317</v>
      </c>
      <c r="L184" t="s">
        <v>126</v>
      </c>
      <c r="M184" t="s">
        <v>920</v>
      </c>
      <c r="N184" t="str">
        <f t="shared" si="8"/>
        <v>20170722</v>
      </c>
      <c r="O184" t="s">
        <v>919</v>
      </c>
      <c r="P184" t="s">
        <v>861</v>
      </c>
    </row>
    <row r="185" spans="1:16" x14ac:dyDescent="0.25">
      <c r="A185" t="str">
        <f t="shared" si="6"/>
        <v>ค่าเสียหาย_CDCMC_20170628</v>
      </c>
      <c r="B185" t="str">
        <f t="shared" ca="1" si="7"/>
        <v>04062023</v>
      </c>
      <c r="D185" t="s">
        <v>1028</v>
      </c>
      <c r="E185">
        <v>100697</v>
      </c>
      <c r="F185">
        <v>1</v>
      </c>
      <c r="G185">
        <v>31</v>
      </c>
      <c r="H185">
        <v>-31</v>
      </c>
      <c r="I185" t="s">
        <v>753</v>
      </c>
      <c r="J185" t="s">
        <v>511</v>
      </c>
      <c r="K185" t="s">
        <v>317</v>
      </c>
      <c r="L185" t="s">
        <v>126</v>
      </c>
      <c r="M185" t="s">
        <v>920</v>
      </c>
      <c r="N185" t="str">
        <f t="shared" si="8"/>
        <v>20170722</v>
      </c>
      <c r="O185" t="s">
        <v>919</v>
      </c>
      <c r="P185" t="s">
        <v>754</v>
      </c>
    </row>
    <row r="186" spans="1:16" x14ac:dyDescent="0.25">
      <c r="A186" t="str">
        <f t="shared" si="6"/>
        <v>ค่าเสียหาย_CDCMC_20170628</v>
      </c>
      <c r="B186" t="str">
        <f t="shared" ca="1" si="7"/>
        <v>04062023</v>
      </c>
      <c r="D186" t="s">
        <v>1029</v>
      </c>
      <c r="E186">
        <v>100697</v>
      </c>
      <c r="F186">
        <v>1</v>
      </c>
      <c r="G186">
        <v>70.989999999999995</v>
      </c>
      <c r="H186">
        <v>-70.989999999999995</v>
      </c>
      <c r="I186" t="s">
        <v>843</v>
      </c>
      <c r="J186" t="s">
        <v>483</v>
      </c>
      <c r="K186" t="s">
        <v>317</v>
      </c>
      <c r="L186" t="s">
        <v>126</v>
      </c>
      <c r="M186" t="s">
        <v>920</v>
      </c>
      <c r="N186" t="str">
        <f t="shared" si="8"/>
        <v>20170722</v>
      </c>
      <c r="O186" t="s">
        <v>919</v>
      </c>
      <c r="P186" t="s">
        <v>844</v>
      </c>
    </row>
    <row r="187" spans="1:16" x14ac:dyDescent="0.25">
      <c r="A187" t="str">
        <f t="shared" si="6"/>
        <v>ค่าเสียหาย_CDCMC_20170628</v>
      </c>
      <c r="B187" t="str">
        <f t="shared" ca="1" si="7"/>
        <v>04062023</v>
      </c>
      <c r="D187" t="s">
        <v>1030</v>
      </c>
      <c r="E187">
        <v>100697</v>
      </c>
      <c r="F187">
        <v>1</v>
      </c>
      <c r="G187">
        <v>68</v>
      </c>
      <c r="H187">
        <v>-68</v>
      </c>
      <c r="I187" t="s">
        <v>843</v>
      </c>
      <c r="J187" t="s">
        <v>348</v>
      </c>
      <c r="K187" t="s">
        <v>317</v>
      </c>
      <c r="L187" t="s">
        <v>126</v>
      </c>
      <c r="M187" t="s">
        <v>920</v>
      </c>
      <c r="N187" t="str">
        <f t="shared" si="8"/>
        <v>20170722</v>
      </c>
      <c r="O187" t="s">
        <v>919</v>
      </c>
      <c r="P187" t="s">
        <v>844</v>
      </c>
    </row>
    <row r="188" spans="1:16" x14ac:dyDescent="0.25">
      <c r="A188" t="str">
        <f t="shared" si="6"/>
        <v>ค่าเสียหาย_CDCMC_20170628</v>
      </c>
      <c r="B188" t="str">
        <f t="shared" ca="1" si="7"/>
        <v>04062023</v>
      </c>
      <c r="D188" t="s">
        <v>1031</v>
      </c>
      <c r="E188">
        <v>100697</v>
      </c>
      <c r="F188">
        <v>1</v>
      </c>
      <c r="G188">
        <v>10</v>
      </c>
      <c r="H188">
        <v>-10</v>
      </c>
      <c r="I188" t="s">
        <v>682</v>
      </c>
      <c r="J188" t="s">
        <v>447</v>
      </c>
      <c r="K188" t="s">
        <v>317</v>
      </c>
      <c r="L188" t="s">
        <v>126</v>
      </c>
      <c r="M188" t="s">
        <v>920</v>
      </c>
      <c r="N188" t="str">
        <f t="shared" si="8"/>
        <v>20170722</v>
      </c>
      <c r="O188" t="s">
        <v>919</v>
      </c>
      <c r="P188" t="s">
        <v>683</v>
      </c>
    </row>
    <row r="189" spans="1:16" x14ac:dyDescent="0.25">
      <c r="A189" t="str">
        <f t="shared" si="6"/>
        <v>ค่าเสียหาย_CDCMC_20170628</v>
      </c>
      <c r="B189" t="str">
        <f t="shared" ca="1" si="7"/>
        <v>04062023</v>
      </c>
      <c r="D189" t="s">
        <v>1032</v>
      </c>
      <c r="E189">
        <v>100697</v>
      </c>
      <c r="F189">
        <v>1</v>
      </c>
      <c r="G189">
        <v>35.01</v>
      </c>
      <c r="H189">
        <v>-35.01</v>
      </c>
      <c r="I189" t="s">
        <v>309</v>
      </c>
      <c r="J189" t="s">
        <v>430</v>
      </c>
      <c r="K189" t="s">
        <v>317</v>
      </c>
      <c r="L189" t="s">
        <v>126</v>
      </c>
      <c r="M189" t="s">
        <v>920</v>
      </c>
      <c r="N189" t="str">
        <f t="shared" si="8"/>
        <v>20170722</v>
      </c>
      <c r="O189" t="s">
        <v>919</v>
      </c>
      <c r="P189" t="s">
        <v>861</v>
      </c>
    </row>
    <row r="190" spans="1:16" x14ac:dyDescent="0.25">
      <c r="A190" t="str">
        <f t="shared" si="6"/>
        <v>ค่าเสียหาย_CDCMC_20170628</v>
      </c>
      <c r="B190" t="str">
        <f t="shared" ca="1" si="7"/>
        <v>04062023</v>
      </c>
      <c r="D190" t="s">
        <v>1033</v>
      </c>
      <c r="E190">
        <v>100697</v>
      </c>
      <c r="F190">
        <v>1</v>
      </c>
      <c r="G190">
        <v>35.01</v>
      </c>
      <c r="H190">
        <v>-35.01</v>
      </c>
      <c r="I190" t="s">
        <v>839</v>
      </c>
      <c r="J190" t="s">
        <v>505</v>
      </c>
      <c r="K190" t="s">
        <v>317</v>
      </c>
      <c r="L190" t="s">
        <v>126</v>
      </c>
      <c r="M190" t="s">
        <v>920</v>
      </c>
      <c r="N190" t="str">
        <f t="shared" si="8"/>
        <v>20170722</v>
      </c>
      <c r="O190" t="s">
        <v>919</v>
      </c>
      <c r="P190" t="s">
        <v>840</v>
      </c>
    </row>
    <row r="191" spans="1:16" x14ac:dyDescent="0.25">
      <c r="A191" t="str">
        <f t="shared" si="6"/>
        <v>ค่าเสียหาย_CDCMC_20170628</v>
      </c>
      <c r="B191" t="str">
        <f t="shared" ca="1" si="7"/>
        <v>04062023</v>
      </c>
      <c r="D191" t="s">
        <v>1034</v>
      </c>
      <c r="E191">
        <v>100697</v>
      </c>
      <c r="F191">
        <v>1</v>
      </c>
      <c r="G191">
        <v>15</v>
      </c>
      <c r="H191">
        <v>-15</v>
      </c>
      <c r="I191" t="s">
        <v>839</v>
      </c>
      <c r="J191" t="s">
        <v>477</v>
      </c>
      <c r="K191" t="s">
        <v>317</v>
      </c>
      <c r="L191" t="s">
        <v>126</v>
      </c>
      <c r="M191" t="s">
        <v>920</v>
      </c>
      <c r="N191" t="str">
        <f t="shared" si="8"/>
        <v>20170722</v>
      </c>
      <c r="O191" t="s">
        <v>919</v>
      </c>
      <c r="P191" t="s">
        <v>840</v>
      </c>
    </row>
    <row r="192" spans="1:16" x14ac:dyDescent="0.25">
      <c r="A192" t="str">
        <f t="shared" si="6"/>
        <v>ค่าเสียหาย_CDCMC_20170628</v>
      </c>
      <c r="B192" t="str">
        <f t="shared" ca="1" si="7"/>
        <v>04062023</v>
      </c>
      <c r="D192" t="s">
        <v>1035</v>
      </c>
      <c r="E192">
        <v>100697</v>
      </c>
      <c r="F192">
        <v>1</v>
      </c>
      <c r="G192">
        <v>15</v>
      </c>
      <c r="H192">
        <v>-15</v>
      </c>
      <c r="I192" t="s">
        <v>894</v>
      </c>
      <c r="J192" t="s">
        <v>143</v>
      </c>
      <c r="K192" t="s">
        <v>317</v>
      </c>
      <c r="L192" t="s">
        <v>126</v>
      </c>
      <c r="M192" t="s">
        <v>920</v>
      </c>
      <c r="N192" t="str">
        <f t="shared" si="8"/>
        <v>20170722</v>
      </c>
      <c r="O192" t="s">
        <v>919</v>
      </c>
      <c r="P192" t="s">
        <v>895</v>
      </c>
    </row>
    <row r="193" spans="1:16" x14ac:dyDescent="0.25">
      <c r="A193" t="str">
        <f t="shared" si="6"/>
        <v>ค่าเสียหาย_CDCMC_20170628</v>
      </c>
      <c r="B193" t="str">
        <f t="shared" ca="1" si="7"/>
        <v>04062023</v>
      </c>
      <c r="D193" t="s">
        <v>1036</v>
      </c>
      <c r="E193">
        <v>100697</v>
      </c>
      <c r="F193">
        <v>1</v>
      </c>
      <c r="G193">
        <v>-118.99</v>
      </c>
      <c r="H193">
        <v>118.99</v>
      </c>
      <c r="I193" t="s">
        <v>894</v>
      </c>
      <c r="J193" t="s">
        <v>143</v>
      </c>
      <c r="K193" t="s">
        <v>317</v>
      </c>
      <c r="L193" t="s">
        <v>126</v>
      </c>
      <c r="M193" t="s">
        <v>920</v>
      </c>
      <c r="N193" t="str">
        <f t="shared" si="8"/>
        <v>20170722</v>
      </c>
      <c r="O193" t="s">
        <v>1037</v>
      </c>
      <c r="P193" t="s">
        <v>895</v>
      </c>
    </row>
    <row r="194" spans="1:16" x14ac:dyDescent="0.25">
      <c r="A194" t="str">
        <f t="shared" ref="A194:A257" si="9">L194&amp;"_"&amp;K194&amp;"_"&amp;M194</f>
        <v>ค่าเสียหาย_CDCMC_20170628</v>
      </c>
      <c r="B194" t="str">
        <f t="shared" ref="B194:B257" ca="1" si="10">TEXT(DAY(TODAY()),"00")&amp;TEXT(MONTH(TODAY()),"00")&amp;YEAR(TODAY())</f>
        <v>04062023</v>
      </c>
      <c r="D194" t="s">
        <v>1038</v>
      </c>
      <c r="E194">
        <v>100697</v>
      </c>
      <c r="F194">
        <v>1</v>
      </c>
      <c r="G194">
        <v>55</v>
      </c>
      <c r="H194">
        <v>-55</v>
      </c>
      <c r="I194" t="s">
        <v>586</v>
      </c>
      <c r="J194" t="s">
        <v>131</v>
      </c>
      <c r="K194" t="s">
        <v>317</v>
      </c>
      <c r="L194" t="s">
        <v>126</v>
      </c>
      <c r="M194" t="s">
        <v>920</v>
      </c>
      <c r="N194" t="str">
        <f t="shared" ref="N194:N257" si="11">LEFT(M194,4)&amp;TEXT(MID(M194,5,2)+1,"00")&amp;IF(VALUE(RIGHT(M194,2))&lt;16,"09","22")</f>
        <v>20170722</v>
      </c>
      <c r="O194" t="s">
        <v>919</v>
      </c>
      <c r="P194" t="s">
        <v>587</v>
      </c>
    </row>
    <row r="195" spans="1:16" x14ac:dyDescent="0.25">
      <c r="A195" t="str">
        <f t="shared" si="9"/>
        <v>ค่าเสียหาย_CDCMC_20170628</v>
      </c>
      <c r="B195" t="str">
        <f t="shared" ca="1" si="10"/>
        <v>04062023</v>
      </c>
      <c r="D195" t="s">
        <v>1039</v>
      </c>
      <c r="E195">
        <v>100697</v>
      </c>
      <c r="F195">
        <v>1</v>
      </c>
      <c r="G195">
        <v>55</v>
      </c>
      <c r="H195">
        <v>-55</v>
      </c>
      <c r="I195" t="s">
        <v>914</v>
      </c>
      <c r="J195" t="s">
        <v>486</v>
      </c>
      <c r="K195" t="s">
        <v>317</v>
      </c>
      <c r="L195" t="s">
        <v>126</v>
      </c>
      <c r="M195" t="s">
        <v>920</v>
      </c>
      <c r="N195" t="str">
        <f t="shared" si="11"/>
        <v>20170722</v>
      </c>
      <c r="O195" t="s">
        <v>919</v>
      </c>
      <c r="P195" t="s">
        <v>915</v>
      </c>
    </row>
    <row r="196" spans="1:16" x14ac:dyDescent="0.25">
      <c r="A196" t="str">
        <f t="shared" si="9"/>
        <v>ค่าเสียหาย_CDCMC_20170628</v>
      </c>
      <c r="B196" t="str">
        <f t="shared" ca="1" si="10"/>
        <v>04062023</v>
      </c>
      <c r="D196" t="s">
        <v>1040</v>
      </c>
      <c r="E196">
        <v>100697</v>
      </c>
      <c r="F196">
        <v>1</v>
      </c>
      <c r="G196">
        <v>315</v>
      </c>
      <c r="H196">
        <v>-315</v>
      </c>
      <c r="I196" t="s">
        <v>616</v>
      </c>
      <c r="J196" t="s">
        <v>457</v>
      </c>
      <c r="K196" t="s">
        <v>317</v>
      </c>
      <c r="L196" t="s">
        <v>126</v>
      </c>
      <c r="M196" t="s">
        <v>920</v>
      </c>
      <c r="N196" t="str">
        <f t="shared" si="11"/>
        <v>20170722</v>
      </c>
      <c r="O196" t="s">
        <v>919</v>
      </c>
      <c r="P196" t="s">
        <v>617</v>
      </c>
    </row>
    <row r="197" spans="1:16" x14ac:dyDescent="0.25">
      <c r="A197" t="str">
        <f t="shared" si="9"/>
        <v>ค่าเสียหาย_CDCMC_20170628</v>
      </c>
      <c r="B197" t="str">
        <f t="shared" ca="1" si="10"/>
        <v>04062023</v>
      </c>
      <c r="D197" t="s">
        <v>1041</v>
      </c>
      <c r="E197">
        <v>100697</v>
      </c>
      <c r="F197">
        <v>1</v>
      </c>
      <c r="G197">
        <v>39</v>
      </c>
      <c r="H197">
        <v>-39</v>
      </c>
      <c r="I197" t="s">
        <v>572</v>
      </c>
      <c r="J197" t="s">
        <v>362</v>
      </c>
      <c r="K197" t="s">
        <v>317</v>
      </c>
      <c r="L197" t="s">
        <v>126</v>
      </c>
      <c r="M197" t="s">
        <v>920</v>
      </c>
      <c r="N197" t="str">
        <f t="shared" si="11"/>
        <v>20170722</v>
      </c>
      <c r="O197" t="s">
        <v>919</v>
      </c>
      <c r="P197" t="s">
        <v>573</v>
      </c>
    </row>
    <row r="198" spans="1:16" x14ac:dyDescent="0.25">
      <c r="A198" t="str">
        <f t="shared" si="9"/>
        <v>ค่าเสียหาย_CDCMC_20170628</v>
      </c>
      <c r="B198" t="str">
        <f t="shared" ca="1" si="10"/>
        <v>04062023</v>
      </c>
      <c r="D198" t="s">
        <v>1042</v>
      </c>
      <c r="E198">
        <v>100697</v>
      </c>
      <c r="F198">
        <v>1</v>
      </c>
      <c r="G198">
        <v>12.5</v>
      </c>
      <c r="H198">
        <v>-12.5</v>
      </c>
      <c r="I198" t="s">
        <v>309</v>
      </c>
      <c r="J198" t="s">
        <v>429</v>
      </c>
      <c r="K198" t="s">
        <v>317</v>
      </c>
      <c r="L198" t="s">
        <v>126</v>
      </c>
      <c r="M198" t="s">
        <v>920</v>
      </c>
      <c r="N198" t="str">
        <f t="shared" si="11"/>
        <v>20170722</v>
      </c>
      <c r="O198" t="s">
        <v>919</v>
      </c>
      <c r="P198" t="s">
        <v>861</v>
      </c>
    </row>
    <row r="199" spans="1:16" x14ac:dyDescent="0.25">
      <c r="A199" t="str">
        <f t="shared" si="9"/>
        <v>ค่าเสียหาย_CDCMC_20170628</v>
      </c>
      <c r="B199" t="str">
        <f t="shared" ca="1" si="10"/>
        <v>04062023</v>
      </c>
      <c r="D199" t="s">
        <v>1043</v>
      </c>
      <c r="E199">
        <v>100697</v>
      </c>
      <c r="F199">
        <v>1</v>
      </c>
      <c r="G199">
        <v>14</v>
      </c>
      <c r="H199">
        <v>-14</v>
      </c>
      <c r="I199" t="s">
        <v>894</v>
      </c>
      <c r="J199" t="s">
        <v>143</v>
      </c>
      <c r="K199" t="s">
        <v>317</v>
      </c>
      <c r="L199" t="s">
        <v>126</v>
      </c>
      <c r="M199" t="s">
        <v>920</v>
      </c>
      <c r="N199" t="str">
        <f t="shared" si="11"/>
        <v>20170722</v>
      </c>
      <c r="O199" t="s">
        <v>919</v>
      </c>
      <c r="P199" t="s">
        <v>895</v>
      </c>
    </row>
    <row r="200" spans="1:16" x14ac:dyDescent="0.25">
      <c r="A200" t="str">
        <f t="shared" si="9"/>
        <v>ค่าเสียหาย_CDCMC_20170628</v>
      </c>
      <c r="B200" t="str">
        <f t="shared" ca="1" si="10"/>
        <v>04062023</v>
      </c>
      <c r="D200" t="s">
        <v>1044</v>
      </c>
      <c r="E200">
        <v>100697</v>
      </c>
      <c r="F200">
        <v>1</v>
      </c>
      <c r="G200">
        <v>14</v>
      </c>
      <c r="H200">
        <v>-14</v>
      </c>
      <c r="I200" t="s">
        <v>309</v>
      </c>
      <c r="J200" t="s">
        <v>458</v>
      </c>
      <c r="K200" t="s">
        <v>317</v>
      </c>
      <c r="L200" t="s">
        <v>126</v>
      </c>
      <c r="M200" t="s">
        <v>920</v>
      </c>
      <c r="N200" t="str">
        <f t="shared" si="11"/>
        <v>20170722</v>
      </c>
      <c r="O200" t="s">
        <v>919</v>
      </c>
      <c r="P200" t="s">
        <v>861</v>
      </c>
    </row>
    <row r="201" spans="1:16" x14ac:dyDescent="0.25">
      <c r="A201" t="str">
        <f t="shared" si="9"/>
        <v>ค่าเสียหาย_CDCBB_20170629</v>
      </c>
      <c r="B201" t="str">
        <f t="shared" ca="1" si="10"/>
        <v>04062023</v>
      </c>
      <c r="D201" t="s">
        <v>1147</v>
      </c>
      <c r="E201">
        <v>100697</v>
      </c>
      <c r="F201">
        <v>1</v>
      </c>
      <c r="G201">
        <v>176</v>
      </c>
      <c r="H201">
        <v>-176</v>
      </c>
      <c r="I201" t="s">
        <v>676</v>
      </c>
      <c r="J201" t="s">
        <v>422</v>
      </c>
      <c r="K201" t="s">
        <v>1045</v>
      </c>
      <c r="L201" t="s">
        <v>126</v>
      </c>
      <c r="M201" t="s">
        <v>1146</v>
      </c>
      <c r="N201" t="str">
        <f t="shared" si="11"/>
        <v>20170722</v>
      </c>
      <c r="O201" t="s">
        <v>919</v>
      </c>
      <c r="P201" t="s">
        <v>677</v>
      </c>
    </row>
    <row r="202" spans="1:16" x14ac:dyDescent="0.25">
      <c r="A202" t="str">
        <f t="shared" si="9"/>
        <v>ค่าเสียหาย_CDCBB_20170629</v>
      </c>
      <c r="B202" t="str">
        <f t="shared" ca="1" si="10"/>
        <v>04062023</v>
      </c>
      <c r="D202" t="s">
        <v>1148</v>
      </c>
      <c r="E202">
        <v>100697</v>
      </c>
      <c r="F202">
        <v>1</v>
      </c>
      <c r="G202">
        <v>16</v>
      </c>
      <c r="H202">
        <v>-16</v>
      </c>
      <c r="I202" t="s">
        <v>898</v>
      </c>
      <c r="J202" t="s">
        <v>139</v>
      </c>
      <c r="K202" t="s">
        <v>1045</v>
      </c>
      <c r="L202" t="s">
        <v>126</v>
      </c>
      <c r="M202" t="s">
        <v>1146</v>
      </c>
      <c r="N202" t="str">
        <f t="shared" si="11"/>
        <v>20170722</v>
      </c>
      <c r="O202" t="s">
        <v>919</v>
      </c>
      <c r="P202" t="s">
        <v>899</v>
      </c>
    </row>
    <row r="203" spans="1:16" x14ac:dyDescent="0.25">
      <c r="A203" t="str">
        <f t="shared" si="9"/>
        <v>ค่าเสียหาย_CDCBB_20170629</v>
      </c>
      <c r="B203" t="str">
        <f t="shared" ca="1" si="10"/>
        <v>04062023</v>
      </c>
      <c r="D203" t="s">
        <v>1149</v>
      </c>
      <c r="E203">
        <v>100697</v>
      </c>
      <c r="F203">
        <v>1</v>
      </c>
      <c r="G203">
        <v>47.01</v>
      </c>
      <c r="H203">
        <v>-47.01</v>
      </c>
      <c r="I203" t="s">
        <v>869</v>
      </c>
      <c r="J203" t="s">
        <v>98</v>
      </c>
      <c r="K203" t="s">
        <v>1045</v>
      </c>
      <c r="L203" t="s">
        <v>126</v>
      </c>
      <c r="M203" t="s">
        <v>1146</v>
      </c>
      <c r="N203" t="str">
        <f t="shared" si="11"/>
        <v>20170722</v>
      </c>
      <c r="O203" t="s">
        <v>919</v>
      </c>
      <c r="P203" t="s">
        <v>870</v>
      </c>
    </row>
    <row r="204" spans="1:16" x14ac:dyDescent="0.25">
      <c r="A204" t="str">
        <f t="shared" si="9"/>
        <v>ค่าเสียหาย_CDCBB_20170629</v>
      </c>
      <c r="B204" t="str">
        <f t="shared" ca="1" si="10"/>
        <v>04062023</v>
      </c>
      <c r="D204" t="s">
        <v>1150</v>
      </c>
      <c r="E204">
        <v>100697</v>
      </c>
      <c r="F204">
        <v>1</v>
      </c>
      <c r="G204">
        <v>16</v>
      </c>
      <c r="H204">
        <v>-16</v>
      </c>
      <c r="I204" t="s">
        <v>884</v>
      </c>
      <c r="J204" t="s">
        <v>132</v>
      </c>
      <c r="K204" t="s">
        <v>1045</v>
      </c>
      <c r="L204" t="s">
        <v>126</v>
      </c>
      <c r="M204" t="s">
        <v>1146</v>
      </c>
      <c r="N204" t="str">
        <f t="shared" si="11"/>
        <v>20170722</v>
      </c>
      <c r="O204" t="s">
        <v>919</v>
      </c>
      <c r="P204" t="s">
        <v>885</v>
      </c>
    </row>
    <row r="205" spans="1:16" x14ac:dyDescent="0.25">
      <c r="A205" t="str">
        <f t="shared" si="9"/>
        <v>ค่าเสียหาย_CDCBB_20170629</v>
      </c>
      <c r="B205" t="str">
        <f t="shared" ca="1" si="10"/>
        <v>04062023</v>
      </c>
      <c r="D205" t="s">
        <v>1151</v>
      </c>
      <c r="E205">
        <v>100697</v>
      </c>
      <c r="F205">
        <v>1</v>
      </c>
      <c r="G205">
        <v>44.989999999999995</v>
      </c>
      <c r="H205">
        <v>-44.989999999999995</v>
      </c>
      <c r="I205" t="s">
        <v>900</v>
      </c>
      <c r="J205" t="s">
        <v>138</v>
      </c>
      <c r="K205" t="s">
        <v>1045</v>
      </c>
      <c r="L205" t="s">
        <v>126</v>
      </c>
      <c r="M205" t="s">
        <v>1146</v>
      </c>
      <c r="N205" t="str">
        <f t="shared" si="11"/>
        <v>20170722</v>
      </c>
      <c r="O205" t="s">
        <v>919</v>
      </c>
      <c r="P205" t="s">
        <v>901</v>
      </c>
    </row>
    <row r="206" spans="1:16" x14ac:dyDescent="0.25">
      <c r="A206" t="str">
        <f t="shared" si="9"/>
        <v>ค่าเสียหาย_CDCLB_20170629</v>
      </c>
      <c r="B206" t="str">
        <f t="shared" ca="1" si="10"/>
        <v>04062023</v>
      </c>
      <c r="D206" t="s">
        <v>1152</v>
      </c>
      <c r="E206">
        <v>100697</v>
      </c>
      <c r="F206">
        <v>1</v>
      </c>
      <c r="G206">
        <v>35.99</v>
      </c>
      <c r="H206">
        <v>-35.99</v>
      </c>
      <c r="I206" t="e">
        <v>#N/A</v>
      </c>
      <c r="J206" t="s">
        <v>1057</v>
      </c>
      <c r="K206" t="s">
        <v>1056</v>
      </c>
      <c r="L206" t="s">
        <v>126</v>
      </c>
      <c r="M206" t="s">
        <v>1146</v>
      </c>
      <c r="N206" t="str">
        <f t="shared" si="11"/>
        <v>20170722</v>
      </c>
      <c r="O206" t="s">
        <v>919</v>
      </c>
      <c r="P206" t="e">
        <v>#N/A</v>
      </c>
    </row>
    <row r="207" spans="1:16" x14ac:dyDescent="0.25">
      <c r="A207" t="str">
        <f t="shared" si="9"/>
        <v>ค่าเสียหาย_CDCBB_20170629</v>
      </c>
      <c r="B207" t="str">
        <f t="shared" ca="1" si="10"/>
        <v>04062023</v>
      </c>
      <c r="D207" t="s">
        <v>1153</v>
      </c>
      <c r="E207">
        <v>100697</v>
      </c>
      <c r="F207">
        <v>1</v>
      </c>
      <c r="G207">
        <v>16</v>
      </c>
      <c r="H207">
        <v>-16</v>
      </c>
      <c r="I207" t="s">
        <v>696</v>
      </c>
      <c r="J207" t="s">
        <v>59</v>
      </c>
      <c r="K207" t="s">
        <v>1045</v>
      </c>
      <c r="L207" t="s">
        <v>126</v>
      </c>
      <c r="M207" t="s">
        <v>1146</v>
      </c>
      <c r="N207" t="str">
        <f t="shared" si="11"/>
        <v>20170722</v>
      </c>
      <c r="O207" t="s">
        <v>919</v>
      </c>
      <c r="P207" t="s">
        <v>697</v>
      </c>
    </row>
    <row r="208" spans="1:16" x14ac:dyDescent="0.25">
      <c r="A208" t="str">
        <f t="shared" si="9"/>
        <v>ค่าเสียหาย_CDCBB_20170629</v>
      </c>
      <c r="B208" t="str">
        <f t="shared" ca="1" si="10"/>
        <v>04062023</v>
      </c>
      <c r="D208" t="s">
        <v>1154</v>
      </c>
      <c r="E208">
        <v>100697</v>
      </c>
      <c r="F208">
        <v>1</v>
      </c>
      <c r="G208">
        <v>40</v>
      </c>
      <c r="H208">
        <v>-40</v>
      </c>
      <c r="I208" t="s">
        <v>900</v>
      </c>
      <c r="J208" t="s">
        <v>169</v>
      </c>
      <c r="K208" t="s">
        <v>1045</v>
      </c>
      <c r="L208" t="s">
        <v>126</v>
      </c>
      <c r="M208" t="s">
        <v>1146</v>
      </c>
      <c r="N208" t="str">
        <f t="shared" si="11"/>
        <v>20170722</v>
      </c>
      <c r="O208" t="s">
        <v>919</v>
      </c>
      <c r="P208" t="s">
        <v>901</v>
      </c>
    </row>
    <row r="209" spans="1:16" x14ac:dyDescent="0.25">
      <c r="A209" t="str">
        <f t="shared" si="9"/>
        <v>ค่าเสียหาย_CDCBB_20170629</v>
      </c>
      <c r="B209" t="str">
        <f t="shared" ca="1" si="10"/>
        <v>04062023</v>
      </c>
      <c r="D209" t="s">
        <v>1155</v>
      </c>
      <c r="E209">
        <v>100697</v>
      </c>
      <c r="F209">
        <v>1</v>
      </c>
      <c r="G209">
        <v>32</v>
      </c>
      <c r="H209">
        <v>-32</v>
      </c>
      <c r="I209" t="s">
        <v>734</v>
      </c>
      <c r="J209" t="s">
        <v>66</v>
      </c>
      <c r="K209" t="s">
        <v>1045</v>
      </c>
      <c r="L209" t="s">
        <v>126</v>
      </c>
      <c r="M209" t="s">
        <v>1146</v>
      </c>
      <c r="N209" t="str">
        <f t="shared" si="11"/>
        <v>20170722</v>
      </c>
      <c r="O209" t="s">
        <v>919</v>
      </c>
      <c r="P209" t="s">
        <v>735</v>
      </c>
    </row>
    <row r="210" spans="1:16" x14ac:dyDescent="0.25">
      <c r="A210" t="str">
        <f t="shared" si="9"/>
        <v>ค่าเสียหาย_CDCBB_20170629</v>
      </c>
      <c r="B210" t="str">
        <f t="shared" ca="1" si="10"/>
        <v>04062023</v>
      </c>
      <c r="D210" t="s">
        <v>1156</v>
      </c>
      <c r="E210">
        <v>100697</v>
      </c>
      <c r="F210">
        <v>1</v>
      </c>
      <c r="G210">
        <v>11.99</v>
      </c>
      <c r="H210">
        <v>-11.99</v>
      </c>
      <c r="I210" t="s">
        <v>536</v>
      </c>
      <c r="J210" t="s">
        <v>64</v>
      </c>
      <c r="K210" t="s">
        <v>1045</v>
      </c>
      <c r="L210" t="s">
        <v>126</v>
      </c>
      <c r="M210" t="s">
        <v>1146</v>
      </c>
      <c r="N210" t="str">
        <f t="shared" si="11"/>
        <v>20170722</v>
      </c>
      <c r="O210" t="s">
        <v>919</v>
      </c>
      <c r="P210" t="s">
        <v>537</v>
      </c>
    </row>
    <row r="211" spans="1:16" x14ac:dyDescent="0.25">
      <c r="A211" t="str">
        <f t="shared" si="9"/>
        <v>ค่าเสียหาย_CDCLB_20170629</v>
      </c>
      <c r="B211" t="str">
        <f t="shared" ca="1" si="10"/>
        <v>04062023</v>
      </c>
      <c r="D211" t="s">
        <v>1157</v>
      </c>
      <c r="E211">
        <v>100697</v>
      </c>
      <c r="F211">
        <v>1</v>
      </c>
      <c r="G211">
        <v>34</v>
      </c>
      <c r="H211">
        <v>-34</v>
      </c>
      <c r="I211" t="s">
        <v>859</v>
      </c>
      <c r="J211" t="s">
        <v>92</v>
      </c>
      <c r="K211" t="s">
        <v>1056</v>
      </c>
      <c r="L211" t="s">
        <v>126</v>
      </c>
      <c r="M211" t="s">
        <v>1146</v>
      </c>
      <c r="N211" t="str">
        <f t="shared" si="11"/>
        <v>20170722</v>
      </c>
      <c r="O211" t="s">
        <v>919</v>
      </c>
      <c r="P211" t="s">
        <v>860</v>
      </c>
    </row>
    <row r="212" spans="1:16" x14ac:dyDescent="0.25">
      <c r="A212" t="str">
        <f t="shared" si="9"/>
        <v>ค่าเสียหาย_CDCBB_20170629</v>
      </c>
      <c r="B212" t="str">
        <f t="shared" ca="1" si="10"/>
        <v>04062023</v>
      </c>
      <c r="D212" t="s">
        <v>1158</v>
      </c>
      <c r="E212">
        <v>100697</v>
      </c>
      <c r="F212">
        <v>1</v>
      </c>
      <c r="G212">
        <v>54</v>
      </c>
      <c r="H212">
        <v>-54</v>
      </c>
      <c r="I212" t="s">
        <v>734</v>
      </c>
      <c r="J212" t="s">
        <v>68</v>
      </c>
      <c r="K212" t="s">
        <v>1045</v>
      </c>
      <c r="L212" t="s">
        <v>126</v>
      </c>
      <c r="M212" t="s">
        <v>1146</v>
      </c>
      <c r="N212" t="str">
        <f t="shared" si="11"/>
        <v>20170722</v>
      </c>
      <c r="O212" t="s">
        <v>919</v>
      </c>
      <c r="P212" t="s">
        <v>735</v>
      </c>
    </row>
    <row r="213" spans="1:16" x14ac:dyDescent="0.25">
      <c r="A213" t="str">
        <f t="shared" si="9"/>
        <v>ค่าเสียหาย_CDCBB_20170629</v>
      </c>
      <c r="B213" t="str">
        <f t="shared" ca="1" si="10"/>
        <v>04062023</v>
      </c>
      <c r="D213" t="s">
        <v>1159</v>
      </c>
      <c r="E213">
        <v>100697</v>
      </c>
      <c r="F213">
        <v>1</v>
      </c>
      <c r="G213">
        <v>57</v>
      </c>
      <c r="H213">
        <v>-57</v>
      </c>
      <c r="I213" t="s">
        <v>773</v>
      </c>
      <c r="J213" t="s">
        <v>329</v>
      </c>
      <c r="K213" t="s">
        <v>1045</v>
      </c>
      <c r="L213" t="s">
        <v>126</v>
      </c>
      <c r="M213" t="s">
        <v>1146</v>
      </c>
      <c r="N213" t="str">
        <f t="shared" si="11"/>
        <v>20170722</v>
      </c>
      <c r="O213" t="s">
        <v>919</v>
      </c>
      <c r="P213" t="s">
        <v>774</v>
      </c>
    </row>
    <row r="214" spans="1:16" x14ac:dyDescent="0.25">
      <c r="A214" t="str">
        <f t="shared" si="9"/>
        <v>ค่าเสียหาย_CDCBB_20170629</v>
      </c>
      <c r="B214" t="str">
        <f t="shared" ca="1" si="10"/>
        <v>04062023</v>
      </c>
      <c r="D214" t="s">
        <v>1160</v>
      </c>
      <c r="E214">
        <v>100697</v>
      </c>
      <c r="F214">
        <v>1</v>
      </c>
      <c r="G214">
        <v>15</v>
      </c>
      <c r="H214">
        <v>-15</v>
      </c>
      <c r="I214" t="s">
        <v>793</v>
      </c>
      <c r="J214" t="s">
        <v>226</v>
      </c>
      <c r="K214" t="s">
        <v>1045</v>
      </c>
      <c r="L214" t="s">
        <v>126</v>
      </c>
      <c r="M214" t="s">
        <v>1146</v>
      </c>
      <c r="N214" t="str">
        <f t="shared" si="11"/>
        <v>20170722</v>
      </c>
      <c r="O214" t="s">
        <v>919</v>
      </c>
      <c r="P214" t="s">
        <v>794</v>
      </c>
    </row>
    <row r="215" spans="1:16" x14ac:dyDescent="0.25">
      <c r="A215" t="str">
        <f t="shared" si="9"/>
        <v>ค่าเสียหาย_CDCBB_20170629</v>
      </c>
      <c r="B215" t="str">
        <f t="shared" ca="1" si="10"/>
        <v>04062023</v>
      </c>
      <c r="D215" t="s">
        <v>1161</v>
      </c>
      <c r="E215">
        <v>100697</v>
      </c>
      <c r="F215">
        <v>1</v>
      </c>
      <c r="G215">
        <v>15</v>
      </c>
      <c r="H215">
        <v>-15</v>
      </c>
      <c r="I215" t="s">
        <v>882</v>
      </c>
      <c r="J215" t="s">
        <v>52</v>
      </c>
      <c r="K215" t="s">
        <v>1045</v>
      </c>
      <c r="L215" t="s">
        <v>126</v>
      </c>
      <c r="M215" t="s">
        <v>1146</v>
      </c>
      <c r="N215" t="str">
        <f t="shared" si="11"/>
        <v>20170722</v>
      </c>
      <c r="O215" t="s">
        <v>919</v>
      </c>
      <c r="P215" t="s">
        <v>883</v>
      </c>
    </row>
    <row r="216" spans="1:16" x14ac:dyDescent="0.25">
      <c r="A216" t="str">
        <f t="shared" si="9"/>
        <v>ค่าเสียหาย_CDCLB_20170629</v>
      </c>
      <c r="B216" t="str">
        <f t="shared" ca="1" si="10"/>
        <v>04062023</v>
      </c>
      <c r="D216" t="s">
        <v>1162</v>
      </c>
      <c r="E216">
        <v>100697</v>
      </c>
      <c r="F216">
        <v>1</v>
      </c>
      <c r="G216">
        <v>10</v>
      </c>
      <c r="H216">
        <v>-10</v>
      </c>
      <c r="I216" t="e">
        <v>#N/A</v>
      </c>
      <c r="J216" t="s">
        <v>1163</v>
      </c>
      <c r="K216" t="s">
        <v>1056</v>
      </c>
      <c r="L216" t="s">
        <v>126</v>
      </c>
      <c r="M216" t="s">
        <v>1146</v>
      </c>
      <c r="N216" t="str">
        <f t="shared" si="11"/>
        <v>20170722</v>
      </c>
      <c r="O216" t="s">
        <v>919</v>
      </c>
      <c r="P216" t="e">
        <v>#N/A</v>
      </c>
    </row>
    <row r="217" spans="1:16" x14ac:dyDescent="0.25">
      <c r="A217" t="str">
        <f t="shared" si="9"/>
        <v>ค่าเสียหาย_CDCBB_20170629</v>
      </c>
      <c r="B217" t="str">
        <f t="shared" ca="1" si="10"/>
        <v>04062023</v>
      </c>
      <c r="D217" t="s">
        <v>1164</v>
      </c>
      <c r="E217">
        <v>100697</v>
      </c>
      <c r="F217">
        <v>1</v>
      </c>
      <c r="G217">
        <v>123.99</v>
      </c>
      <c r="H217">
        <v>-123.99</v>
      </c>
      <c r="I217" t="s">
        <v>628</v>
      </c>
      <c r="J217" t="s">
        <v>80</v>
      </c>
      <c r="K217" t="s">
        <v>1045</v>
      </c>
      <c r="L217" t="s">
        <v>126</v>
      </c>
      <c r="M217" t="s">
        <v>1146</v>
      </c>
      <c r="N217" t="str">
        <f t="shared" si="11"/>
        <v>20170722</v>
      </c>
      <c r="O217" t="s">
        <v>919</v>
      </c>
      <c r="P217" t="s">
        <v>629</v>
      </c>
    </row>
    <row r="218" spans="1:16" x14ac:dyDescent="0.25">
      <c r="A218" t="str">
        <f t="shared" si="9"/>
        <v>ค่าเสียหาย_CDCBB_20170629</v>
      </c>
      <c r="B218" t="str">
        <f t="shared" ca="1" si="10"/>
        <v>04062023</v>
      </c>
      <c r="D218" t="s">
        <v>1165</v>
      </c>
      <c r="E218">
        <v>100697</v>
      </c>
      <c r="F218">
        <v>1</v>
      </c>
      <c r="G218">
        <v>70</v>
      </c>
      <c r="H218">
        <v>-70</v>
      </c>
      <c r="I218" t="s">
        <v>900</v>
      </c>
      <c r="J218" t="s">
        <v>421</v>
      </c>
      <c r="K218" t="s">
        <v>1045</v>
      </c>
      <c r="L218" t="s">
        <v>126</v>
      </c>
      <c r="M218" t="s">
        <v>1146</v>
      </c>
      <c r="N218" t="str">
        <f t="shared" si="11"/>
        <v>20170722</v>
      </c>
      <c r="O218" t="s">
        <v>919</v>
      </c>
      <c r="P218" t="s">
        <v>901</v>
      </c>
    </row>
    <row r="219" spans="1:16" x14ac:dyDescent="0.25">
      <c r="A219" t="str">
        <f t="shared" si="9"/>
        <v>ค่าเสียหาย_CDCBB_20170629</v>
      </c>
      <c r="B219" t="str">
        <f t="shared" ca="1" si="10"/>
        <v>04062023</v>
      </c>
      <c r="D219" t="s">
        <v>1166</v>
      </c>
      <c r="E219">
        <v>100697</v>
      </c>
      <c r="F219">
        <v>1</v>
      </c>
      <c r="G219">
        <v>15</v>
      </c>
      <c r="H219">
        <v>-15</v>
      </c>
      <c r="I219" t="s">
        <v>734</v>
      </c>
      <c r="J219" t="s">
        <v>66</v>
      </c>
      <c r="K219" t="s">
        <v>1045</v>
      </c>
      <c r="L219" t="s">
        <v>126</v>
      </c>
      <c r="M219" t="s">
        <v>1146</v>
      </c>
      <c r="N219" t="str">
        <f t="shared" si="11"/>
        <v>20170722</v>
      </c>
      <c r="O219" t="s">
        <v>919</v>
      </c>
      <c r="P219" t="s">
        <v>735</v>
      </c>
    </row>
    <row r="220" spans="1:16" x14ac:dyDescent="0.25">
      <c r="A220" t="str">
        <f t="shared" si="9"/>
        <v>ค่าเสียหาย_CDCBB_20170629</v>
      </c>
      <c r="B220" t="str">
        <f t="shared" ca="1" si="10"/>
        <v>04062023</v>
      </c>
      <c r="D220" t="s">
        <v>1167</v>
      </c>
      <c r="E220">
        <v>100697</v>
      </c>
      <c r="F220">
        <v>1</v>
      </c>
      <c r="G220">
        <v>29</v>
      </c>
      <c r="H220">
        <v>-29</v>
      </c>
      <c r="I220" t="s">
        <v>773</v>
      </c>
      <c r="J220" t="s">
        <v>329</v>
      </c>
      <c r="K220" t="s">
        <v>1045</v>
      </c>
      <c r="L220" t="s">
        <v>126</v>
      </c>
      <c r="M220" t="s">
        <v>1146</v>
      </c>
      <c r="N220" t="str">
        <f t="shared" si="11"/>
        <v>20170722</v>
      </c>
      <c r="O220" t="s">
        <v>919</v>
      </c>
      <c r="P220" t="s">
        <v>774</v>
      </c>
    </row>
    <row r="221" spans="1:16" x14ac:dyDescent="0.25">
      <c r="A221" t="str">
        <f t="shared" si="9"/>
        <v>ค่าเสียหาย_CDCLB_20170629</v>
      </c>
      <c r="B221" t="str">
        <f t="shared" ca="1" si="10"/>
        <v>04062023</v>
      </c>
      <c r="D221" t="s">
        <v>1168</v>
      </c>
      <c r="E221">
        <v>100697</v>
      </c>
      <c r="F221">
        <v>1</v>
      </c>
      <c r="G221">
        <v>29</v>
      </c>
      <c r="H221">
        <v>-29</v>
      </c>
      <c r="I221" t="s">
        <v>757</v>
      </c>
      <c r="J221" t="s">
        <v>96</v>
      </c>
      <c r="K221" t="s">
        <v>1056</v>
      </c>
      <c r="L221" t="s">
        <v>126</v>
      </c>
      <c r="M221" t="s">
        <v>1146</v>
      </c>
      <c r="N221" t="str">
        <f t="shared" si="11"/>
        <v>20170722</v>
      </c>
      <c r="O221" t="s">
        <v>919</v>
      </c>
      <c r="P221" t="s">
        <v>758</v>
      </c>
    </row>
    <row r="222" spans="1:16" x14ac:dyDescent="0.25">
      <c r="A222" t="str">
        <f t="shared" si="9"/>
        <v>ค่าเสียหาย_CDCBB_20170629</v>
      </c>
      <c r="B222" t="str">
        <f t="shared" ca="1" si="10"/>
        <v>04062023</v>
      </c>
      <c r="D222" t="s">
        <v>1169</v>
      </c>
      <c r="E222">
        <v>100697</v>
      </c>
      <c r="F222">
        <v>1</v>
      </c>
      <c r="G222">
        <v>35</v>
      </c>
      <c r="H222">
        <v>-35</v>
      </c>
      <c r="I222" t="s">
        <v>751</v>
      </c>
      <c r="J222" t="s">
        <v>75</v>
      </c>
      <c r="K222" t="s">
        <v>1045</v>
      </c>
      <c r="L222" t="s">
        <v>126</v>
      </c>
      <c r="M222" t="s">
        <v>1146</v>
      </c>
      <c r="N222" t="str">
        <f t="shared" si="11"/>
        <v>20170722</v>
      </c>
      <c r="O222" t="s">
        <v>919</v>
      </c>
      <c r="P222" t="s">
        <v>752</v>
      </c>
    </row>
    <row r="223" spans="1:16" x14ac:dyDescent="0.25">
      <c r="A223" t="str">
        <f t="shared" si="9"/>
        <v>ค่าเสียหาย_CDCBB_20170629</v>
      </c>
      <c r="B223" t="str">
        <f t="shared" ca="1" si="10"/>
        <v>04062023</v>
      </c>
      <c r="D223" t="s">
        <v>1170</v>
      </c>
      <c r="E223">
        <v>100697</v>
      </c>
      <c r="F223">
        <v>1</v>
      </c>
      <c r="G223">
        <v>55</v>
      </c>
      <c r="H223">
        <v>-55</v>
      </c>
      <c r="I223" t="s">
        <v>761</v>
      </c>
      <c r="J223" t="s">
        <v>345</v>
      </c>
      <c r="K223" t="s">
        <v>1045</v>
      </c>
      <c r="L223" t="s">
        <v>126</v>
      </c>
      <c r="M223" t="s">
        <v>1146</v>
      </c>
      <c r="N223" t="str">
        <f t="shared" si="11"/>
        <v>20170722</v>
      </c>
      <c r="O223" t="s">
        <v>919</v>
      </c>
      <c r="P223" t="s">
        <v>762</v>
      </c>
    </row>
    <row r="224" spans="1:16" x14ac:dyDescent="0.25">
      <c r="A224" t="str">
        <f t="shared" si="9"/>
        <v>ค่าเสียหาย_CDCBB_20170629</v>
      </c>
      <c r="B224" t="str">
        <f t="shared" ca="1" si="10"/>
        <v>04062023</v>
      </c>
      <c r="D224" t="s">
        <v>1171</v>
      </c>
      <c r="E224">
        <v>100697</v>
      </c>
      <c r="F224">
        <v>1</v>
      </c>
      <c r="G224">
        <v>55</v>
      </c>
      <c r="H224">
        <v>-55</v>
      </c>
      <c r="I224" t="s">
        <v>728</v>
      </c>
      <c r="J224" t="s">
        <v>57</v>
      </c>
      <c r="K224" t="s">
        <v>1045</v>
      </c>
      <c r="L224" t="s">
        <v>126</v>
      </c>
      <c r="M224" t="s">
        <v>1146</v>
      </c>
      <c r="N224" t="str">
        <f t="shared" si="11"/>
        <v>20170722</v>
      </c>
      <c r="O224" t="s">
        <v>919</v>
      </c>
      <c r="P224" t="s">
        <v>729</v>
      </c>
    </row>
    <row r="225" spans="1:16" x14ac:dyDescent="0.25">
      <c r="A225" t="str">
        <f t="shared" si="9"/>
        <v>ค่าเสียหาย_CDCBB_20170629</v>
      </c>
      <c r="B225" t="str">
        <f t="shared" ca="1" si="10"/>
        <v>04062023</v>
      </c>
      <c r="D225" t="s">
        <v>1172</v>
      </c>
      <c r="E225">
        <v>100697</v>
      </c>
      <c r="F225">
        <v>1</v>
      </c>
      <c r="G225">
        <v>55</v>
      </c>
      <c r="H225">
        <v>-55</v>
      </c>
      <c r="I225" t="s">
        <v>596</v>
      </c>
      <c r="J225" t="s">
        <v>74</v>
      </c>
      <c r="K225" t="s">
        <v>1045</v>
      </c>
      <c r="L225" t="s">
        <v>126</v>
      </c>
      <c r="M225" t="s">
        <v>1146</v>
      </c>
      <c r="N225" t="str">
        <f t="shared" si="11"/>
        <v>20170722</v>
      </c>
      <c r="O225" t="s">
        <v>919</v>
      </c>
      <c r="P225" t="s">
        <v>597</v>
      </c>
    </row>
    <row r="226" spans="1:16" x14ac:dyDescent="0.25">
      <c r="A226" t="str">
        <f t="shared" si="9"/>
        <v>ค่าเสียหาย_CDCBB_20170629</v>
      </c>
      <c r="B226" t="str">
        <f t="shared" ca="1" si="10"/>
        <v>04062023</v>
      </c>
      <c r="D226" t="s">
        <v>1173</v>
      </c>
      <c r="E226">
        <v>100697</v>
      </c>
      <c r="F226">
        <v>1</v>
      </c>
      <c r="G226">
        <v>29</v>
      </c>
      <c r="H226">
        <v>-29</v>
      </c>
      <c r="I226" t="s">
        <v>751</v>
      </c>
      <c r="J226" t="s">
        <v>75</v>
      </c>
      <c r="K226" t="s">
        <v>1045</v>
      </c>
      <c r="L226" t="s">
        <v>126</v>
      </c>
      <c r="M226" t="s">
        <v>1146</v>
      </c>
      <c r="N226" t="str">
        <f t="shared" si="11"/>
        <v>20170722</v>
      </c>
      <c r="O226" t="s">
        <v>919</v>
      </c>
      <c r="P226" t="s">
        <v>752</v>
      </c>
    </row>
    <row r="227" spans="1:16" x14ac:dyDescent="0.25">
      <c r="A227" t="str">
        <f t="shared" si="9"/>
        <v>ค่าเสียหาย_RDCCB_20170629</v>
      </c>
      <c r="B227" t="str">
        <f t="shared" ca="1" si="10"/>
        <v>04062023</v>
      </c>
      <c r="D227" t="s">
        <v>1174</v>
      </c>
      <c r="E227">
        <v>100697</v>
      </c>
      <c r="F227">
        <v>1</v>
      </c>
      <c r="G227">
        <v>672</v>
      </c>
      <c r="H227">
        <v>-672</v>
      </c>
      <c r="I227" t="e">
        <v>#N/A</v>
      </c>
      <c r="J227" t="s">
        <v>1175</v>
      </c>
      <c r="K227" t="s">
        <v>1058</v>
      </c>
      <c r="L227" t="s">
        <v>126</v>
      </c>
      <c r="M227" t="s">
        <v>1146</v>
      </c>
      <c r="N227" t="str">
        <f t="shared" si="11"/>
        <v>20170722</v>
      </c>
      <c r="O227" t="s">
        <v>919</v>
      </c>
      <c r="P227" t="e">
        <v>#N/A</v>
      </c>
    </row>
    <row r="228" spans="1:16" x14ac:dyDescent="0.25">
      <c r="A228" t="str">
        <f t="shared" si="9"/>
        <v>ค่าเสียหาย_Exta สำโรง_20170629</v>
      </c>
      <c r="B228" t="str">
        <f t="shared" ca="1" si="10"/>
        <v>04062023</v>
      </c>
      <c r="D228" t="s">
        <v>1176</v>
      </c>
      <c r="E228">
        <v>100697</v>
      </c>
      <c r="F228">
        <v>1</v>
      </c>
      <c r="G228">
        <v>685.01</v>
      </c>
      <c r="H228">
        <v>-685.01</v>
      </c>
      <c r="I228" t="e">
        <v>#N/A</v>
      </c>
      <c r="J228" t="s">
        <v>1177</v>
      </c>
      <c r="K228" t="s">
        <v>1046</v>
      </c>
      <c r="L228" t="s">
        <v>126</v>
      </c>
      <c r="M228" t="s">
        <v>1146</v>
      </c>
      <c r="N228" t="str">
        <f t="shared" si="11"/>
        <v>20170722</v>
      </c>
      <c r="O228" t="s">
        <v>919</v>
      </c>
      <c r="P228" t="e">
        <v>#N/A</v>
      </c>
    </row>
    <row r="229" spans="1:16" x14ac:dyDescent="0.25">
      <c r="A229" t="str">
        <f t="shared" si="9"/>
        <v>ค่าเสียหาย_Exta สำโรง_20170629</v>
      </c>
      <c r="B229" t="str">
        <f t="shared" ca="1" si="10"/>
        <v>04062023</v>
      </c>
      <c r="D229" t="s">
        <v>1178</v>
      </c>
      <c r="E229">
        <v>100697</v>
      </c>
      <c r="F229">
        <v>1</v>
      </c>
      <c r="G229">
        <v>150</v>
      </c>
      <c r="H229">
        <v>-150</v>
      </c>
      <c r="I229" t="e">
        <v>#N/A</v>
      </c>
      <c r="J229" t="s">
        <v>1047</v>
      </c>
      <c r="K229" t="s">
        <v>1046</v>
      </c>
      <c r="L229" t="s">
        <v>126</v>
      </c>
      <c r="M229" t="s">
        <v>1146</v>
      </c>
      <c r="N229" t="str">
        <f t="shared" si="11"/>
        <v>20170722</v>
      </c>
      <c r="O229" t="s">
        <v>919</v>
      </c>
      <c r="P229" t="e">
        <v>#N/A</v>
      </c>
    </row>
    <row r="230" spans="1:16" x14ac:dyDescent="0.25">
      <c r="A230" t="str">
        <f t="shared" si="9"/>
        <v>ค่าเสียหาย_FDCCM_20170629</v>
      </c>
      <c r="B230" t="str">
        <f t="shared" ca="1" si="10"/>
        <v>04062023</v>
      </c>
      <c r="D230" t="s">
        <v>1179</v>
      </c>
      <c r="E230">
        <v>100697</v>
      </c>
      <c r="F230">
        <v>1</v>
      </c>
      <c r="G230">
        <v>225</v>
      </c>
      <c r="H230">
        <v>-225</v>
      </c>
      <c r="I230" t="s">
        <v>829</v>
      </c>
      <c r="J230" t="s">
        <v>504</v>
      </c>
      <c r="K230" t="s">
        <v>1059</v>
      </c>
      <c r="L230" t="s">
        <v>126</v>
      </c>
      <c r="M230" t="s">
        <v>1146</v>
      </c>
      <c r="N230" t="str">
        <f t="shared" si="11"/>
        <v>20170722</v>
      </c>
      <c r="O230" t="s">
        <v>919</v>
      </c>
      <c r="P230" t="s">
        <v>830</v>
      </c>
    </row>
    <row r="231" spans="1:16" x14ac:dyDescent="0.25">
      <c r="A231" t="str">
        <f t="shared" si="9"/>
        <v>ค่าเสียหาย_CDCBB_20170629</v>
      </c>
      <c r="B231" t="str">
        <f t="shared" ca="1" si="10"/>
        <v>04062023</v>
      </c>
      <c r="D231" t="s">
        <v>1180</v>
      </c>
      <c r="E231">
        <v>100697</v>
      </c>
      <c r="F231">
        <v>1</v>
      </c>
      <c r="G231">
        <v>35.99</v>
      </c>
      <c r="H231">
        <v>-35.99</v>
      </c>
      <c r="I231" t="s">
        <v>734</v>
      </c>
      <c r="J231" t="s">
        <v>68</v>
      </c>
      <c r="K231" t="s">
        <v>1045</v>
      </c>
      <c r="L231" t="s">
        <v>126</v>
      </c>
      <c r="M231" t="s">
        <v>1146</v>
      </c>
      <c r="N231" t="str">
        <f t="shared" si="11"/>
        <v>20170722</v>
      </c>
      <c r="O231" t="s">
        <v>919</v>
      </c>
      <c r="P231" t="s">
        <v>735</v>
      </c>
    </row>
    <row r="232" spans="1:16" x14ac:dyDescent="0.25">
      <c r="A232" t="str">
        <f t="shared" si="9"/>
        <v>ค่าเสียหาย_CDCBB_20170629</v>
      </c>
      <c r="B232" t="str">
        <f t="shared" ca="1" si="10"/>
        <v>04062023</v>
      </c>
      <c r="D232" t="s">
        <v>1181</v>
      </c>
      <c r="E232">
        <v>100697</v>
      </c>
      <c r="F232">
        <v>1</v>
      </c>
      <c r="G232">
        <v>12.25</v>
      </c>
      <c r="H232">
        <v>-12.25</v>
      </c>
      <c r="I232" t="s">
        <v>734</v>
      </c>
      <c r="J232" t="s">
        <v>67</v>
      </c>
      <c r="K232" t="s">
        <v>1045</v>
      </c>
      <c r="L232" t="s">
        <v>126</v>
      </c>
      <c r="M232" t="s">
        <v>1146</v>
      </c>
      <c r="N232" t="str">
        <f t="shared" si="11"/>
        <v>20170722</v>
      </c>
      <c r="O232" t="s">
        <v>919</v>
      </c>
      <c r="P232" t="s">
        <v>735</v>
      </c>
    </row>
    <row r="233" spans="1:16" x14ac:dyDescent="0.25">
      <c r="A233" t="str">
        <f t="shared" si="9"/>
        <v>ค่าเสียหาย_CDCBB_20170629</v>
      </c>
      <c r="B233" t="str">
        <f t="shared" ca="1" si="10"/>
        <v>04062023</v>
      </c>
      <c r="D233" t="s">
        <v>1182</v>
      </c>
      <c r="E233">
        <v>100697</v>
      </c>
      <c r="F233">
        <v>1</v>
      </c>
      <c r="G233">
        <v>15</v>
      </c>
      <c r="H233">
        <v>-15</v>
      </c>
      <c r="I233" t="s">
        <v>900</v>
      </c>
      <c r="J233" t="s">
        <v>136</v>
      </c>
      <c r="K233" t="s">
        <v>1045</v>
      </c>
      <c r="L233" t="s">
        <v>126</v>
      </c>
      <c r="M233" t="s">
        <v>1146</v>
      </c>
      <c r="N233" t="str">
        <f t="shared" si="11"/>
        <v>20170722</v>
      </c>
      <c r="O233" t="s">
        <v>919</v>
      </c>
      <c r="P233" t="s">
        <v>901</v>
      </c>
    </row>
    <row r="234" spans="1:16" x14ac:dyDescent="0.25">
      <c r="A234" t="str">
        <f t="shared" si="9"/>
        <v>ค่าเสียหาย_CDCBB_20170629</v>
      </c>
      <c r="B234" t="str">
        <f t="shared" ca="1" si="10"/>
        <v>04062023</v>
      </c>
      <c r="D234" t="s">
        <v>1183</v>
      </c>
      <c r="E234">
        <v>100697</v>
      </c>
      <c r="F234">
        <v>1</v>
      </c>
      <c r="G234">
        <v>10</v>
      </c>
      <c r="H234">
        <v>-10</v>
      </c>
      <c r="I234" t="s">
        <v>882</v>
      </c>
      <c r="J234" t="s">
        <v>52</v>
      </c>
      <c r="K234" t="s">
        <v>1045</v>
      </c>
      <c r="L234" t="s">
        <v>126</v>
      </c>
      <c r="M234" t="s">
        <v>1146</v>
      </c>
      <c r="N234" t="str">
        <f t="shared" si="11"/>
        <v>20170722</v>
      </c>
      <c r="O234" t="s">
        <v>919</v>
      </c>
      <c r="P234" t="s">
        <v>883</v>
      </c>
    </row>
    <row r="235" spans="1:16" x14ac:dyDescent="0.25">
      <c r="A235" t="str">
        <f t="shared" si="9"/>
        <v>ค่าเสียหาย_CDCBB_20170629</v>
      </c>
      <c r="B235" t="str">
        <f t="shared" ca="1" si="10"/>
        <v>04062023</v>
      </c>
      <c r="D235" t="s">
        <v>1184</v>
      </c>
      <c r="E235">
        <v>100697</v>
      </c>
      <c r="F235">
        <v>1</v>
      </c>
      <c r="G235">
        <v>14</v>
      </c>
      <c r="H235">
        <v>-14</v>
      </c>
      <c r="I235" t="s">
        <v>524</v>
      </c>
      <c r="J235" t="s">
        <v>32</v>
      </c>
      <c r="K235" t="s">
        <v>1045</v>
      </c>
      <c r="L235" t="s">
        <v>126</v>
      </c>
      <c r="M235" t="s">
        <v>1146</v>
      </c>
      <c r="N235" t="str">
        <f t="shared" si="11"/>
        <v>20170722</v>
      </c>
      <c r="O235" t="s">
        <v>919</v>
      </c>
      <c r="P235" t="s">
        <v>525</v>
      </c>
    </row>
    <row r="236" spans="1:16" x14ac:dyDescent="0.25">
      <c r="A236" t="str">
        <f t="shared" si="9"/>
        <v>ค่าเสียหาย_CDCBB_20170629</v>
      </c>
      <c r="B236" t="str">
        <f t="shared" ca="1" si="10"/>
        <v>04062023</v>
      </c>
      <c r="D236" t="s">
        <v>1185</v>
      </c>
      <c r="E236">
        <v>100697</v>
      </c>
      <c r="F236">
        <v>1</v>
      </c>
      <c r="G236">
        <v>15</v>
      </c>
      <c r="H236">
        <v>-15</v>
      </c>
      <c r="I236" t="s">
        <v>783</v>
      </c>
      <c r="J236" t="s">
        <v>50</v>
      </c>
      <c r="K236" t="s">
        <v>1045</v>
      </c>
      <c r="L236" t="s">
        <v>126</v>
      </c>
      <c r="M236" t="s">
        <v>1146</v>
      </c>
      <c r="N236" t="str">
        <f t="shared" si="11"/>
        <v>20170722</v>
      </c>
      <c r="O236" t="s">
        <v>919</v>
      </c>
      <c r="P236" t="s">
        <v>784</v>
      </c>
    </row>
    <row r="237" spans="1:16" x14ac:dyDescent="0.25">
      <c r="A237" t="str">
        <f t="shared" si="9"/>
        <v>ค่าเสียหาย_RDCST_20170629</v>
      </c>
      <c r="B237" t="str">
        <f t="shared" ca="1" si="10"/>
        <v>04062023</v>
      </c>
      <c r="D237" t="s">
        <v>1186</v>
      </c>
      <c r="E237">
        <v>100697</v>
      </c>
      <c r="F237">
        <v>1</v>
      </c>
      <c r="G237">
        <v>240</v>
      </c>
      <c r="H237">
        <v>-240</v>
      </c>
      <c r="I237" t="e">
        <v>#N/A</v>
      </c>
      <c r="J237" t="s">
        <v>1187</v>
      </c>
      <c r="K237" t="s">
        <v>998</v>
      </c>
      <c r="L237" t="s">
        <v>126</v>
      </c>
      <c r="M237" t="s">
        <v>1146</v>
      </c>
      <c r="N237" t="str">
        <f t="shared" si="11"/>
        <v>20170722</v>
      </c>
      <c r="O237" t="s">
        <v>919</v>
      </c>
      <c r="P237" t="e">
        <v>#N/A</v>
      </c>
    </row>
    <row r="238" spans="1:16" x14ac:dyDescent="0.25">
      <c r="A238" t="str">
        <f t="shared" si="9"/>
        <v>ค่าเสียหาย_DMC_20170629</v>
      </c>
      <c r="B238" t="str">
        <f t="shared" ca="1" si="10"/>
        <v>04062023</v>
      </c>
      <c r="D238" t="s">
        <v>1188</v>
      </c>
      <c r="E238">
        <v>100697</v>
      </c>
      <c r="F238">
        <v>1</v>
      </c>
      <c r="G238">
        <v>360</v>
      </c>
      <c r="H238">
        <v>-360</v>
      </c>
      <c r="I238" t="s">
        <v>640</v>
      </c>
      <c r="J238" t="s">
        <v>461</v>
      </c>
      <c r="K238" t="s">
        <v>508</v>
      </c>
      <c r="L238" t="s">
        <v>126</v>
      </c>
      <c r="M238" t="s">
        <v>1146</v>
      </c>
      <c r="N238" t="str">
        <f t="shared" si="11"/>
        <v>20170722</v>
      </c>
      <c r="O238" t="s">
        <v>919</v>
      </c>
      <c r="P238" t="s">
        <v>641</v>
      </c>
    </row>
    <row r="239" spans="1:16" x14ac:dyDescent="0.25">
      <c r="A239" t="str">
        <f t="shared" si="9"/>
        <v>ค่าเสียหาย_BDCNS_20170629</v>
      </c>
      <c r="B239" t="str">
        <f t="shared" ca="1" si="10"/>
        <v>04062023</v>
      </c>
      <c r="D239" t="s">
        <v>1189</v>
      </c>
      <c r="E239">
        <v>100697</v>
      </c>
      <c r="F239">
        <v>1</v>
      </c>
      <c r="G239">
        <v>61</v>
      </c>
      <c r="H239">
        <v>-61</v>
      </c>
      <c r="I239" t="s">
        <v>528</v>
      </c>
      <c r="J239" t="s">
        <v>438</v>
      </c>
      <c r="K239" t="s">
        <v>202</v>
      </c>
      <c r="L239" t="s">
        <v>126</v>
      </c>
      <c r="M239" t="s">
        <v>1146</v>
      </c>
      <c r="N239" t="str">
        <f t="shared" si="11"/>
        <v>20170722</v>
      </c>
      <c r="O239" t="s">
        <v>919</v>
      </c>
      <c r="P239" t="s">
        <v>529</v>
      </c>
    </row>
    <row r="240" spans="1:16" x14ac:dyDescent="0.25">
      <c r="A240" t="str">
        <f t="shared" si="9"/>
        <v>ค่าเสียหาย_DMC_20170629</v>
      </c>
      <c r="B240" t="str">
        <f t="shared" ca="1" si="10"/>
        <v>04062023</v>
      </c>
      <c r="D240" t="s">
        <v>1190</v>
      </c>
      <c r="E240">
        <v>100697</v>
      </c>
      <c r="F240">
        <v>1</v>
      </c>
      <c r="G240">
        <v>150</v>
      </c>
      <c r="H240">
        <v>-150</v>
      </c>
      <c r="I240" t="s">
        <v>886</v>
      </c>
      <c r="J240" t="s">
        <v>454</v>
      </c>
      <c r="K240" t="s">
        <v>508</v>
      </c>
      <c r="L240" t="s">
        <v>126</v>
      </c>
      <c r="M240" t="s">
        <v>1146</v>
      </c>
      <c r="N240" t="str">
        <f t="shared" si="11"/>
        <v>20170722</v>
      </c>
      <c r="O240" t="s">
        <v>919</v>
      </c>
      <c r="P240" t="s">
        <v>887</v>
      </c>
    </row>
    <row r="241" spans="1:16" x14ac:dyDescent="0.25">
      <c r="A241" t="str">
        <f t="shared" si="9"/>
        <v>ค่าเสียหาย_CDCCM_20170629</v>
      </c>
      <c r="B241" t="str">
        <f t="shared" ca="1" si="10"/>
        <v>04062023</v>
      </c>
      <c r="D241" t="s">
        <v>1191</v>
      </c>
      <c r="E241">
        <v>100697</v>
      </c>
      <c r="F241">
        <v>1</v>
      </c>
      <c r="G241">
        <v>448</v>
      </c>
      <c r="H241">
        <v>-448</v>
      </c>
      <c r="I241" t="s">
        <v>877</v>
      </c>
      <c r="J241" t="s">
        <v>55</v>
      </c>
      <c r="K241" t="s">
        <v>133</v>
      </c>
      <c r="L241" t="s">
        <v>126</v>
      </c>
      <c r="M241" t="s">
        <v>1146</v>
      </c>
      <c r="N241" t="str">
        <f t="shared" si="11"/>
        <v>20170722</v>
      </c>
      <c r="O241" t="s">
        <v>919</v>
      </c>
      <c r="P241" t="s">
        <v>176</v>
      </c>
    </row>
    <row r="242" spans="1:16" x14ac:dyDescent="0.25">
      <c r="A242" t="str">
        <f t="shared" si="9"/>
        <v>ค่าเสียหาย_CDCCM_20170629</v>
      </c>
      <c r="B242" t="str">
        <f t="shared" ca="1" si="10"/>
        <v>04062023</v>
      </c>
      <c r="D242" t="s">
        <v>1192</v>
      </c>
      <c r="E242">
        <v>100697</v>
      </c>
      <c r="F242">
        <v>1</v>
      </c>
      <c r="G242">
        <v>146</v>
      </c>
      <c r="H242">
        <v>-146</v>
      </c>
      <c r="I242" t="s">
        <v>518</v>
      </c>
      <c r="J242" t="s">
        <v>178</v>
      </c>
      <c r="K242" t="s">
        <v>133</v>
      </c>
      <c r="L242" t="s">
        <v>126</v>
      </c>
      <c r="M242" t="s">
        <v>1146</v>
      </c>
      <c r="N242" t="str">
        <f t="shared" si="11"/>
        <v>20170722</v>
      </c>
      <c r="O242" t="s">
        <v>919</v>
      </c>
      <c r="P242" t="s">
        <v>519</v>
      </c>
    </row>
    <row r="243" spans="1:16" x14ac:dyDescent="0.25">
      <c r="A243" t="str">
        <f t="shared" si="9"/>
        <v>ค่าเสียหาย_CDCCM_20170629</v>
      </c>
      <c r="B243" t="str">
        <f t="shared" ca="1" si="10"/>
        <v>04062023</v>
      </c>
      <c r="D243" t="s">
        <v>1193</v>
      </c>
      <c r="E243">
        <v>100697</v>
      </c>
      <c r="F243">
        <v>1</v>
      </c>
      <c r="G243">
        <v>449</v>
      </c>
      <c r="H243">
        <v>-449</v>
      </c>
      <c r="I243" t="s">
        <v>698</v>
      </c>
      <c r="J243" t="s">
        <v>163</v>
      </c>
      <c r="K243" t="s">
        <v>133</v>
      </c>
      <c r="L243" t="s">
        <v>126</v>
      </c>
      <c r="M243" t="s">
        <v>1146</v>
      </c>
      <c r="N243" t="str">
        <f t="shared" si="11"/>
        <v>20170722</v>
      </c>
      <c r="O243" t="s">
        <v>919</v>
      </c>
      <c r="P243" t="s">
        <v>699</v>
      </c>
    </row>
    <row r="244" spans="1:16" x14ac:dyDescent="0.25">
      <c r="A244" t="str">
        <f t="shared" si="9"/>
        <v>ค่าเสียหาย_CDCKK_20170629</v>
      </c>
      <c r="B244" t="str">
        <f t="shared" ca="1" si="10"/>
        <v>04062023</v>
      </c>
      <c r="D244" t="s">
        <v>1194</v>
      </c>
      <c r="E244">
        <v>100697</v>
      </c>
      <c r="F244">
        <v>1</v>
      </c>
      <c r="G244">
        <v>32</v>
      </c>
      <c r="H244">
        <v>-32</v>
      </c>
      <c r="I244" t="s">
        <v>769</v>
      </c>
      <c r="J244" t="s">
        <v>60</v>
      </c>
      <c r="K244" t="s">
        <v>203</v>
      </c>
      <c r="L244" t="s">
        <v>126</v>
      </c>
      <c r="M244" t="s">
        <v>1146</v>
      </c>
      <c r="N244" t="str">
        <f t="shared" si="11"/>
        <v>20170722</v>
      </c>
      <c r="O244" t="s">
        <v>919</v>
      </c>
      <c r="P244" t="s">
        <v>770</v>
      </c>
    </row>
    <row r="245" spans="1:16" x14ac:dyDescent="0.25">
      <c r="A245" t="str">
        <f t="shared" si="9"/>
        <v>ค่าเสียหาย_CDCCM_20170629</v>
      </c>
      <c r="B245" t="str">
        <f t="shared" ca="1" si="10"/>
        <v>04062023</v>
      </c>
      <c r="D245" t="s">
        <v>1195</v>
      </c>
      <c r="E245">
        <v>100697</v>
      </c>
      <c r="F245">
        <v>1</v>
      </c>
      <c r="G245">
        <v>274.01</v>
      </c>
      <c r="H245">
        <v>-274.01</v>
      </c>
      <c r="I245" t="s">
        <v>608</v>
      </c>
      <c r="J245" t="s">
        <v>350</v>
      </c>
      <c r="K245" t="s">
        <v>133</v>
      </c>
      <c r="L245" t="s">
        <v>126</v>
      </c>
      <c r="M245" t="s">
        <v>1146</v>
      </c>
      <c r="N245" t="str">
        <f t="shared" si="11"/>
        <v>20170722</v>
      </c>
      <c r="O245" t="s">
        <v>919</v>
      </c>
      <c r="P245" t="s">
        <v>609</v>
      </c>
    </row>
    <row r="246" spans="1:16" x14ac:dyDescent="0.25">
      <c r="A246" t="str">
        <f t="shared" si="9"/>
        <v>ค่าเสียหาย_CDCCM_20170629</v>
      </c>
      <c r="B246" t="str">
        <f t="shared" ca="1" si="10"/>
        <v>04062023</v>
      </c>
      <c r="D246" t="s">
        <v>1196</v>
      </c>
      <c r="E246">
        <v>100697</v>
      </c>
      <c r="F246">
        <v>1</v>
      </c>
      <c r="G246">
        <v>16</v>
      </c>
      <c r="H246">
        <v>-16</v>
      </c>
      <c r="I246" t="s">
        <v>815</v>
      </c>
      <c r="J246" t="s">
        <v>232</v>
      </c>
      <c r="K246" t="s">
        <v>133</v>
      </c>
      <c r="L246" t="s">
        <v>126</v>
      </c>
      <c r="M246" t="s">
        <v>1146</v>
      </c>
      <c r="N246" t="str">
        <f t="shared" si="11"/>
        <v>20170722</v>
      </c>
      <c r="O246" t="s">
        <v>919</v>
      </c>
      <c r="P246" t="s">
        <v>816</v>
      </c>
    </row>
    <row r="247" spans="1:16" x14ac:dyDescent="0.25">
      <c r="A247" t="str">
        <f t="shared" si="9"/>
        <v>ค่าเสียหาย_CDCCM_20170629</v>
      </c>
      <c r="B247" t="str">
        <f t="shared" ca="1" si="10"/>
        <v>04062023</v>
      </c>
      <c r="D247" t="s">
        <v>1197</v>
      </c>
      <c r="E247">
        <v>100697</v>
      </c>
      <c r="F247">
        <v>1</v>
      </c>
      <c r="G247">
        <v>134</v>
      </c>
      <c r="H247">
        <v>-134</v>
      </c>
      <c r="I247" t="s">
        <v>797</v>
      </c>
      <c r="J247" t="s">
        <v>376</v>
      </c>
      <c r="K247" t="s">
        <v>133</v>
      </c>
      <c r="L247" t="s">
        <v>126</v>
      </c>
      <c r="M247" t="s">
        <v>1146</v>
      </c>
      <c r="N247" t="str">
        <f t="shared" si="11"/>
        <v>20170722</v>
      </c>
      <c r="O247" t="s">
        <v>919</v>
      </c>
      <c r="P247" t="s">
        <v>798</v>
      </c>
    </row>
    <row r="248" spans="1:16" x14ac:dyDescent="0.25">
      <c r="A248" t="str">
        <f t="shared" si="9"/>
        <v>ค่าเสียหาย_CDCCM_20170629</v>
      </c>
      <c r="B248" t="str">
        <f t="shared" ca="1" si="10"/>
        <v>04062023</v>
      </c>
      <c r="D248" t="s">
        <v>1198</v>
      </c>
      <c r="E248">
        <v>100697</v>
      </c>
      <c r="F248">
        <v>1</v>
      </c>
      <c r="G248">
        <v>1354.75</v>
      </c>
      <c r="H248">
        <v>-1354.75</v>
      </c>
      <c r="I248" t="s">
        <v>813</v>
      </c>
      <c r="J248" t="s">
        <v>337</v>
      </c>
      <c r="K248" t="s">
        <v>133</v>
      </c>
      <c r="L248" t="s">
        <v>126</v>
      </c>
      <c r="M248" t="s">
        <v>1146</v>
      </c>
      <c r="N248" t="str">
        <f t="shared" si="11"/>
        <v>20170722</v>
      </c>
      <c r="O248" t="s">
        <v>919</v>
      </c>
      <c r="P248" t="s">
        <v>814</v>
      </c>
    </row>
    <row r="249" spans="1:16" x14ac:dyDescent="0.25">
      <c r="A249" t="str">
        <f t="shared" si="9"/>
        <v>ค่าเสียหาย_CDCCM_20170629</v>
      </c>
      <c r="B249" t="str">
        <f t="shared" ca="1" si="10"/>
        <v>04062023</v>
      </c>
      <c r="D249" t="s">
        <v>1199</v>
      </c>
      <c r="E249">
        <v>100697</v>
      </c>
      <c r="F249">
        <v>1</v>
      </c>
      <c r="G249">
        <v>58</v>
      </c>
      <c r="H249">
        <v>-58</v>
      </c>
      <c r="I249" t="s">
        <v>813</v>
      </c>
      <c r="J249" t="s">
        <v>512</v>
      </c>
      <c r="K249" t="s">
        <v>133</v>
      </c>
      <c r="L249" t="s">
        <v>126</v>
      </c>
      <c r="M249" t="s">
        <v>1146</v>
      </c>
      <c r="N249" t="str">
        <f t="shared" si="11"/>
        <v>20170722</v>
      </c>
      <c r="O249" t="s">
        <v>919</v>
      </c>
      <c r="P249" t="s">
        <v>814</v>
      </c>
    </row>
    <row r="250" spans="1:16" x14ac:dyDescent="0.25">
      <c r="A250" t="str">
        <f t="shared" si="9"/>
        <v>ค่าเสียหาย_CDCBB_20170629</v>
      </c>
      <c r="B250" t="str">
        <f t="shared" ca="1" si="10"/>
        <v>04062023</v>
      </c>
      <c r="D250" t="s">
        <v>1200</v>
      </c>
      <c r="E250">
        <v>100697</v>
      </c>
      <c r="F250">
        <v>1</v>
      </c>
      <c r="G250">
        <v>11.99</v>
      </c>
      <c r="H250">
        <v>-11.99</v>
      </c>
      <c r="I250" t="s">
        <v>743</v>
      </c>
      <c r="J250" t="s">
        <v>137</v>
      </c>
      <c r="K250" t="s">
        <v>1045</v>
      </c>
      <c r="L250" t="s">
        <v>126</v>
      </c>
      <c r="M250" t="s">
        <v>1146</v>
      </c>
      <c r="N250" t="str">
        <f t="shared" si="11"/>
        <v>20170722</v>
      </c>
      <c r="O250" t="s">
        <v>919</v>
      </c>
      <c r="P250" t="s">
        <v>744</v>
      </c>
    </row>
    <row r="251" spans="1:16" x14ac:dyDescent="0.25">
      <c r="A251" t="str">
        <f t="shared" si="9"/>
        <v>ค่าเสียหาย_CDCBB_20170629</v>
      </c>
      <c r="B251" t="str">
        <f t="shared" ca="1" si="10"/>
        <v>04062023</v>
      </c>
      <c r="D251" t="s">
        <v>1201</v>
      </c>
      <c r="E251">
        <v>100697</v>
      </c>
      <c r="F251">
        <v>1</v>
      </c>
      <c r="G251">
        <v>11.99</v>
      </c>
      <c r="H251">
        <v>-11.99</v>
      </c>
      <c r="I251" t="s">
        <v>761</v>
      </c>
      <c r="J251" t="s">
        <v>345</v>
      </c>
      <c r="K251" t="s">
        <v>1045</v>
      </c>
      <c r="L251" t="s">
        <v>126</v>
      </c>
      <c r="M251" t="s">
        <v>1146</v>
      </c>
      <c r="N251" t="str">
        <f t="shared" si="11"/>
        <v>20170722</v>
      </c>
      <c r="O251" t="s">
        <v>919</v>
      </c>
      <c r="P251" t="s">
        <v>762</v>
      </c>
    </row>
    <row r="252" spans="1:16" x14ac:dyDescent="0.25">
      <c r="A252" t="str">
        <f t="shared" si="9"/>
        <v>ค่าเสียหาย_CDCKK_20170629</v>
      </c>
      <c r="B252" t="str">
        <f t="shared" ca="1" si="10"/>
        <v>04062023</v>
      </c>
      <c r="D252" t="s">
        <v>1202</v>
      </c>
      <c r="E252">
        <v>100697</v>
      </c>
      <c r="F252">
        <v>1</v>
      </c>
      <c r="G252">
        <v>72</v>
      </c>
      <c r="H252">
        <v>-72</v>
      </c>
      <c r="I252" t="s">
        <v>831</v>
      </c>
      <c r="J252" t="s">
        <v>240</v>
      </c>
      <c r="K252" t="s">
        <v>203</v>
      </c>
      <c r="L252" t="s">
        <v>126</v>
      </c>
      <c r="M252" t="s">
        <v>1146</v>
      </c>
      <c r="N252" t="str">
        <f t="shared" si="11"/>
        <v>20170722</v>
      </c>
      <c r="O252" t="s">
        <v>919</v>
      </c>
      <c r="P252" t="s">
        <v>832</v>
      </c>
    </row>
    <row r="253" spans="1:16" x14ac:dyDescent="0.25">
      <c r="A253" t="str">
        <f t="shared" si="9"/>
        <v>ค่าเสียหาย_CDCBB_20170629</v>
      </c>
      <c r="B253" t="str">
        <f t="shared" ca="1" si="10"/>
        <v>04062023</v>
      </c>
      <c r="D253" t="s">
        <v>1203</v>
      </c>
      <c r="E253">
        <v>100697</v>
      </c>
      <c r="F253">
        <v>1</v>
      </c>
      <c r="G253">
        <v>24</v>
      </c>
      <c r="H253">
        <v>-24</v>
      </c>
      <c r="I253" t="s">
        <v>604</v>
      </c>
      <c r="J253" t="s">
        <v>79</v>
      </c>
      <c r="K253" t="s">
        <v>1045</v>
      </c>
      <c r="L253" t="s">
        <v>126</v>
      </c>
      <c r="M253" t="s">
        <v>1146</v>
      </c>
      <c r="N253" t="str">
        <f t="shared" si="11"/>
        <v>20170722</v>
      </c>
      <c r="O253" t="s">
        <v>919</v>
      </c>
      <c r="P253" t="s">
        <v>605</v>
      </c>
    </row>
    <row r="254" spans="1:16" x14ac:dyDescent="0.25">
      <c r="A254" t="str">
        <f t="shared" si="9"/>
        <v>ค่าเสียหาย_CDCCM_20170629</v>
      </c>
      <c r="B254" t="str">
        <f t="shared" ca="1" si="10"/>
        <v>04062023</v>
      </c>
      <c r="D254" t="s">
        <v>1204</v>
      </c>
      <c r="E254">
        <v>100697</v>
      </c>
      <c r="F254">
        <v>1</v>
      </c>
      <c r="G254">
        <v>138</v>
      </c>
      <c r="H254">
        <v>-138</v>
      </c>
      <c r="I254" t="s">
        <v>803</v>
      </c>
      <c r="J254" t="s">
        <v>76</v>
      </c>
      <c r="K254" t="s">
        <v>133</v>
      </c>
      <c r="L254" t="s">
        <v>126</v>
      </c>
      <c r="M254" t="s">
        <v>1146</v>
      </c>
      <c r="N254" t="str">
        <f t="shared" si="11"/>
        <v>20170722</v>
      </c>
      <c r="O254" t="s">
        <v>919</v>
      </c>
      <c r="P254" t="s">
        <v>804</v>
      </c>
    </row>
    <row r="255" spans="1:16" x14ac:dyDescent="0.25">
      <c r="A255" t="str">
        <f t="shared" si="9"/>
        <v>ค่าเสียหาย_BDCST_20170629</v>
      </c>
      <c r="B255" t="str">
        <f t="shared" ca="1" si="10"/>
        <v>04062023</v>
      </c>
      <c r="D255" t="s">
        <v>1205</v>
      </c>
      <c r="E255">
        <v>100697</v>
      </c>
      <c r="F255">
        <v>1</v>
      </c>
      <c r="G255">
        <v>444.01</v>
      </c>
      <c r="H255">
        <v>-444.01</v>
      </c>
      <c r="I255" t="s">
        <v>847</v>
      </c>
      <c r="J255" t="s">
        <v>27</v>
      </c>
      <c r="K255" t="s">
        <v>1055</v>
      </c>
      <c r="L255" t="s">
        <v>126</v>
      </c>
      <c r="M255" t="s">
        <v>1146</v>
      </c>
      <c r="N255" t="str">
        <f t="shared" si="11"/>
        <v>20170722</v>
      </c>
      <c r="O255" t="s">
        <v>919</v>
      </c>
      <c r="P255" t="s">
        <v>848</v>
      </c>
    </row>
    <row r="256" spans="1:16" x14ac:dyDescent="0.25">
      <c r="A256" t="str">
        <f t="shared" si="9"/>
        <v>ค่าเสียหาย_BDCST_20170629</v>
      </c>
      <c r="B256" t="str">
        <f t="shared" ca="1" si="10"/>
        <v>04062023</v>
      </c>
      <c r="D256" t="s">
        <v>1206</v>
      </c>
      <c r="E256">
        <v>100697</v>
      </c>
      <c r="F256">
        <v>1</v>
      </c>
      <c r="G256">
        <v>827</v>
      </c>
      <c r="H256">
        <v>-827</v>
      </c>
      <c r="I256" t="s">
        <v>845</v>
      </c>
      <c r="J256" t="s">
        <v>4</v>
      </c>
      <c r="K256" t="s">
        <v>1055</v>
      </c>
      <c r="L256" t="s">
        <v>126</v>
      </c>
      <c r="M256" t="s">
        <v>1146</v>
      </c>
      <c r="N256" t="str">
        <f t="shared" si="11"/>
        <v>20170722</v>
      </c>
      <c r="O256" t="s">
        <v>919</v>
      </c>
      <c r="P256" t="s">
        <v>846</v>
      </c>
    </row>
    <row r="257" spans="1:16" x14ac:dyDescent="0.25">
      <c r="A257" t="str">
        <f t="shared" si="9"/>
        <v>ค่าเสียหาย_BDCST_20170629</v>
      </c>
      <c r="B257" t="str">
        <f t="shared" ca="1" si="10"/>
        <v>04062023</v>
      </c>
      <c r="D257" t="s">
        <v>1207</v>
      </c>
      <c r="E257">
        <v>100697</v>
      </c>
      <c r="F257">
        <v>1</v>
      </c>
      <c r="G257">
        <v>233.01000000000002</v>
      </c>
      <c r="H257">
        <v>-233.01000000000002</v>
      </c>
      <c r="I257" t="s">
        <v>845</v>
      </c>
      <c r="J257" t="s">
        <v>5</v>
      </c>
      <c r="K257" t="s">
        <v>1055</v>
      </c>
      <c r="L257" t="s">
        <v>126</v>
      </c>
      <c r="M257" t="s">
        <v>1146</v>
      </c>
      <c r="N257" t="str">
        <f t="shared" si="11"/>
        <v>20170722</v>
      </c>
      <c r="O257" t="s">
        <v>919</v>
      </c>
      <c r="P257" t="s">
        <v>846</v>
      </c>
    </row>
    <row r="258" spans="1:16" x14ac:dyDescent="0.25">
      <c r="A258" t="str">
        <f t="shared" ref="A258:A321" si="12">L258&amp;"_"&amp;K258&amp;"_"&amp;M258</f>
        <v>ค่าเสียหาย_BDCST_20170629</v>
      </c>
      <c r="B258" t="str">
        <f t="shared" ref="B258:B321" ca="1" si="13">TEXT(DAY(TODAY()),"00")&amp;TEXT(MONTH(TODAY()),"00")&amp;YEAR(TODAY())</f>
        <v>04062023</v>
      </c>
      <c r="D258" t="s">
        <v>1208</v>
      </c>
      <c r="E258">
        <v>100697</v>
      </c>
      <c r="F258">
        <v>1</v>
      </c>
      <c r="G258">
        <v>1390.98</v>
      </c>
      <c r="H258">
        <v>-1390.98</v>
      </c>
      <c r="I258" t="s">
        <v>845</v>
      </c>
      <c r="J258" t="s">
        <v>128</v>
      </c>
      <c r="K258" t="s">
        <v>1055</v>
      </c>
      <c r="L258" t="s">
        <v>126</v>
      </c>
      <c r="M258" t="s">
        <v>1146</v>
      </c>
      <c r="N258" t="str">
        <f t="shared" ref="N258:N321" si="14">LEFT(M258,4)&amp;TEXT(MID(M258,5,2)+1,"00")&amp;IF(VALUE(RIGHT(M258,2))&lt;16,"09","22")</f>
        <v>20170722</v>
      </c>
      <c r="O258" t="s">
        <v>919</v>
      </c>
      <c r="P258" t="s">
        <v>846</v>
      </c>
    </row>
    <row r="259" spans="1:16" x14ac:dyDescent="0.25">
      <c r="A259" t="str">
        <f t="shared" si="12"/>
        <v>ค่าเสียหาย_BDCST_20170629</v>
      </c>
      <c r="B259" t="str">
        <f t="shared" ca="1" si="13"/>
        <v>04062023</v>
      </c>
      <c r="D259" t="s">
        <v>1209</v>
      </c>
      <c r="E259">
        <v>100697</v>
      </c>
      <c r="F259">
        <v>1</v>
      </c>
      <c r="G259">
        <v>426.99</v>
      </c>
      <c r="H259">
        <v>-426.99</v>
      </c>
      <c r="I259" t="s">
        <v>694</v>
      </c>
      <c r="J259" t="s">
        <v>342</v>
      </c>
      <c r="K259" t="s">
        <v>1055</v>
      </c>
      <c r="L259" t="s">
        <v>126</v>
      </c>
      <c r="M259" t="s">
        <v>1146</v>
      </c>
      <c r="N259" t="str">
        <f t="shared" si="14"/>
        <v>20170722</v>
      </c>
      <c r="O259" t="s">
        <v>919</v>
      </c>
      <c r="P259" t="s">
        <v>695</v>
      </c>
    </row>
    <row r="260" spans="1:16" x14ac:dyDescent="0.25">
      <c r="A260" t="str">
        <f t="shared" si="12"/>
        <v>ค่าเสียหาย_BDCST_20170629</v>
      </c>
      <c r="B260" t="str">
        <f t="shared" ca="1" si="13"/>
        <v>04062023</v>
      </c>
      <c r="D260" t="s">
        <v>1210</v>
      </c>
      <c r="E260">
        <v>100697</v>
      </c>
      <c r="F260">
        <v>1</v>
      </c>
      <c r="G260">
        <v>539.99</v>
      </c>
      <c r="H260">
        <v>-539.99</v>
      </c>
      <c r="I260" t="s">
        <v>852</v>
      </c>
      <c r="J260" t="s">
        <v>19</v>
      </c>
      <c r="K260" t="s">
        <v>1055</v>
      </c>
      <c r="L260" t="s">
        <v>126</v>
      </c>
      <c r="M260" t="s">
        <v>1146</v>
      </c>
      <c r="N260" t="str">
        <f t="shared" si="14"/>
        <v>20170722</v>
      </c>
      <c r="O260" t="s">
        <v>919</v>
      </c>
      <c r="P260" t="s">
        <v>853</v>
      </c>
    </row>
    <row r="261" spans="1:16" x14ac:dyDescent="0.25">
      <c r="A261" t="str">
        <f t="shared" si="12"/>
        <v>ค่าเสียหาย_BDCST_20170629</v>
      </c>
      <c r="B261" t="str">
        <f t="shared" ca="1" si="13"/>
        <v>04062023</v>
      </c>
      <c r="D261" t="s">
        <v>1211</v>
      </c>
      <c r="E261">
        <v>100697</v>
      </c>
      <c r="F261">
        <v>1</v>
      </c>
      <c r="G261">
        <v>350.97</v>
      </c>
      <c r="H261">
        <v>-350.97</v>
      </c>
      <c r="I261" t="s">
        <v>566</v>
      </c>
      <c r="J261" t="s">
        <v>104</v>
      </c>
      <c r="K261" t="s">
        <v>1055</v>
      </c>
      <c r="L261" t="s">
        <v>126</v>
      </c>
      <c r="M261" t="s">
        <v>1146</v>
      </c>
      <c r="N261" t="str">
        <f t="shared" si="14"/>
        <v>20170722</v>
      </c>
      <c r="O261" t="s">
        <v>919</v>
      </c>
      <c r="P261" t="s">
        <v>567</v>
      </c>
    </row>
    <row r="262" spans="1:16" x14ac:dyDescent="0.25">
      <c r="A262" t="str">
        <f t="shared" si="12"/>
        <v>ค่าเสียหาย_BDCST_20170629</v>
      </c>
      <c r="B262" t="str">
        <f t="shared" ca="1" si="13"/>
        <v>04062023</v>
      </c>
      <c r="D262" t="s">
        <v>1212</v>
      </c>
      <c r="E262">
        <v>100697</v>
      </c>
      <c r="F262">
        <v>1</v>
      </c>
      <c r="G262">
        <v>707</v>
      </c>
      <c r="H262">
        <v>-707</v>
      </c>
      <c r="I262" t="s">
        <v>845</v>
      </c>
      <c r="J262" t="s">
        <v>324</v>
      </c>
      <c r="K262" t="s">
        <v>1055</v>
      </c>
      <c r="L262" t="s">
        <v>126</v>
      </c>
      <c r="M262" t="s">
        <v>1146</v>
      </c>
      <c r="N262" t="str">
        <f t="shared" si="14"/>
        <v>20170722</v>
      </c>
      <c r="O262" t="s">
        <v>919</v>
      </c>
      <c r="P262" t="s">
        <v>846</v>
      </c>
    </row>
    <row r="263" spans="1:16" x14ac:dyDescent="0.25">
      <c r="A263" t="str">
        <f t="shared" si="12"/>
        <v>ค่าเสียหาย_BDCCM_20170629</v>
      </c>
      <c r="B263" t="str">
        <f t="shared" ca="1" si="13"/>
        <v>04062023</v>
      </c>
      <c r="D263" t="s">
        <v>1213</v>
      </c>
      <c r="E263">
        <v>100697</v>
      </c>
      <c r="F263">
        <v>1</v>
      </c>
      <c r="G263">
        <v>140.98999999999998</v>
      </c>
      <c r="H263">
        <v>-140.98999999999998</v>
      </c>
      <c r="I263" t="s">
        <v>865</v>
      </c>
      <c r="J263" t="s">
        <v>153</v>
      </c>
      <c r="K263" t="s">
        <v>254</v>
      </c>
      <c r="L263" t="s">
        <v>126</v>
      </c>
      <c r="M263" t="s">
        <v>1146</v>
      </c>
      <c r="N263" t="str">
        <f t="shared" si="14"/>
        <v>20170722</v>
      </c>
      <c r="O263" t="s">
        <v>919</v>
      </c>
      <c r="P263" t="s">
        <v>866</v>
      </c>
    </row>
    <row r="264" spans="1:16" x14ac:dyDescent="0.25">
      <c r="A264" t="str">
        <f t="shared" si="12"/>
        <v>ค่าเสียหาย_BDCCM_20170629</v>
      </c>
      <c r="B264" t="str">
        <f t="shared" ca="1" si="13"/>
        <v>04062023</v>
      </c>
      <c r="D264" t="s">
        <v>1214</v>
      </c>
      <c r="E264">
        <v>100697</v>
      </c>
      <c r="F264">
        <v>1</v>
      </c>
      <c r="G264">
        <v>8</v>
      </c>
      <c r="H264">
        <v>-8</v>
      </c>
      <c r="I264" t="s">
        <v>610</v>
      </c>
      <c r="J264" t="s">
        <v>386</v>
      </c>
      <c r="K264" t="s">
        <v>254</v>
      </c>
      <c r="L264" t="s">
        <v>126</v>
      </c>
      <c r="M264" t="s">
        <v>1146</v>
      </c>
      <c r="N264" t="str">
        <f t="shared" si="14"/>
        <v>20170722</v>
      </c>
      <c r="O264" t="s">
        <v>919</v>
      </c>
      <c r="P264" t="s">
        <v>611</v>
      </c>
    </row>
    <row r="265" spans="1:16" x14ac:dyDescent="0.25">
      <c r="A265" t="str">
        <f t="shared" si="12"/>
        <v>ค่าเสียหาย_CDCCM_20170629</v>
      </c>
      <c r="B265" t="str">
        <f t="shared" ca="1" si="13"/>
        <v>04062023</v>
      </c>
      <c r="D265" t="s">
        <v>1215</v>
      </c>
      <c r="E265">
        <v>100697</v>
      </c>
      <c r="F265">
        <v>1</v>
      </c>
      <c r="G265">
        <v>175</v>
      </c>
      <c r="H265">
        <v>-175</v>
      </c>
      <c r="I265" t="s">
        <v>825</v>
      </c>
      <c r="J265" t="s">
        <v>465</v>
      </c>
      <c r="K265" t="s">
        <v>133</v>
      </c>
      <c r="L265" t="s">
        <v>126</v>
      </c>
      <c r="M265" t="s">
        <v>1146</v>
      </c>
      <c r="N265" t="str">
        <f t="shared" si="14"/>
        <v>20170722</v>
      </c>
      <c r="O265" t="s">
        <v>919</v>
      </c>
      <c r="P265" t="s">
        <v>826</v>
      </c>
    </row>
    <row r="266" spans="1:16" x14ac:dyDescent="0.25">
      <c r="A266" t="str">
        <f t="shared" si="12"/>
        <v>ค่าเสียหาย_CDCBB_20170629</v>
      </c>
      <c r="B266" t="str">
        <f t="shared" ca="1" si="13"/>
        <v>04062023</v>
      </c>
      <c r="D266" t="s">
        <v>1216</v>
      </c>
      <c r="E266">
        <v>100697</v>
      </c>
      <c r="F266">
        <v>1</v>
      </c>
      <c r="G266">
        <v>13</v>
      </c>
      <c r="H266">
        <v>-13</v>
      </c>
      <c r="I266" t="s">
        <v>743</v>
      </c>
      <c r="J266" t="s">
        <v>137</v>
      </c>
      <c r="K266" t="s">
        <v>1045</v>
      </c>
      <c r="L266" t="s">
        <v>126</v>
      </c>
      <c r="M266" t="s">
        <v>1146</v>
      </c>
      <c r="N266" t="str">
        <f t="shared" si="14"/>
        <v>20170722</v>
      </c>
      <c r="O266" t="s">
        <v>919</v>
      </c>
      <c r="P266" t="s">
        <v>744</v>
      </c>
    </row>
    <row r="267" spans="1:16" x14ac:dyDescent="0.25">
      <c r="A267" t="str">
        <f t="shared" si="12"/>
        <v>ค่าเสียหาย_CDCCM_20170629</v>
      </c>
      <c r="B267" t="str">
        <f t="shared" ca="1" si="13"/>
        <v>04062023</v>
      </c>
      <c r="D267" t="s">
        <v>1217</v>
      </c>
      <c r="E267">
        <v>100697</v>
      </c>
      <c r="F267">
        <v>1</v>
      </c>
      <c r="G267">
        <v>20</v>
      </c>
      <c r="H267">
        <v>-20</v>
      </c>
      <c r="I267" t="s">
        <v>718</v>
      </c>
      <c r="J267" t="s">
        <v>229</v>
      </c>
      <c r="K267" t="s">
        <v>133</v>
      </c>
      <c r="L267" t="s">
        <v>126</v>
      </c>
      <c r="M267" t="s">
        <v>1146</v>
      </c>
      <c r="N267" t="str">
        <f t="shared" si="14"/>
        <v>20170722</v>
      </c>
      <c r="O267" t="s">
        <v>919</v>
      </c>
      <c r="P267" t="s">
        <v>719</v>
      </c>
    </row>
    <row r="268" spans="1:16" x14ac:dyDescent="0.25">
      <c r="A268" t="str">
        <f t="shared" si="12"/>
        <v>ค่าเสียหาย_CDCKK_20170629</v>
      </c>
      <c r="B268" t="str">
        <f t="shared" ca="1" si="13"/>
        <v>04062023</v>
      </c>
      <c r="D268" t="s">
        <v>1218</v>
      </c>
      <c r="E268">
        <v>100697</v>
      </c>
      <c r="F268">
        <v>1</v>
      </c>
      <c r="G268">
        <v>55</v>
      </c>
      <c r="H268">
        <v>-55</v>
      </c>
      <c r="I268" t="s">
        <v>763</v>
      </c>
      <c r="J268" t="s">
        <v>213</v>
      </c>
      <c r="K268" t="s">
        <v>203</v>
      </c>
      <c r="L268" t="s">
        <v>126</v>
      </c>
      <c r="M268" t="s">
        <v>1146</v>
      </c>
      <c r="N268" t="str">
        <f t="shared" si="14"/>
        <v>20170722</v>
      </c>
      <c r="O268" t="s">
        <v>919</v>
      </c>
      <c r="P268" t="s">
        <v>764</v>
      </c>
    </row>
    <row r="269" spans="1:16" x14ac:dyDescent="0.25">
      <c r="A269" t="str">
        <f t="shared" si="12"/>
        <v>ค่าเสียหาย_CDCCM_20170629</v>
      </c>
      <c r="B269" t="str">
        <f t="shared" ca="1" si="13"/>
        <v>04062023</v>
      </c>
      <c r="D269" t="s">
        <v>1219</v>
      </c>
      <c r="E269">
        <v>100697</v>
      </c>
      <c r="F269">
        <v>1</v>
      </c>
      <c r="G269">
        <v>70</v>
      </c>
      <c r="H269">
        <v>-70</v>
      </c>
      <c r="I269" t="s">
        <v>829</v>
      </c>
      <c r="J269" t="s">
        <v>497</v>
      </c>
      <c r="K269" t="s">
        <v>133</v>
      </c>
      <c r="L269" t="s">
        <v>126</v>
      </c>
      <c r="M269" t="s">
        <v>1146</v>
      </c>
      <c r="N269" t="str">
        <f t="shared" si="14"/>
        <v>20170722</v>
      </c>
      <c r="O269" t="s">
        <v>919</v>
      </c>
      <c r="P269" t="s">
        <v>830</v>
      </c>
    </row>
    <row r="270" spans="1:16" x14ac:dyDescent="0.25">
      <c r="A270" t="str">
        <f t="shared" si="12"/>
        <v>ค่าเสียหาย_CDCBB_20170629</v>
      </c>
      <c r="B270" t="str">
        <f t="shared" ca="1" si="13"/>
        <v>04062023</v>
      </c>
      <c r="D270" t="s">
        <v>1220</v>
      </c>
      <c r="E270">
        <v>100697</v>
      </c>
      <c r="F270">
        <v>1</v>
      </c>
      <c r="G270">
        <v>25.009999999999998</v>
      </c>
      <c r="H270">
        <v>-25.009999999999998</v>
      </c>
      <c r="I270" t="s">
        <v>743</v>
      </c>
      <c r="J270" t="s">
        <v>137</v>
      </c>
      <c r="K270" t="s">
        <v>1045</v>
      </c>
      <c r="L270" t="s">
        <v>126</v>
      </c>
      <c r="M270" t="s">
        <v>1146</v>
      </c>
      <c r="N270" t="str">
        <f t="shared" si="14"/>
        <v>20170722</v>
      </c>
      <c r="O270" t="s">
        <v>919</v>
      </c>
      <c r="P270" t="s">
        <v>744</v>
      </c>
    </row>
    <row r="271" spans="1:16" x14ac:dyDescent="0.25">
      <c r="A271" t="str">
        <f t="shared" si="12"/>
        <v>ค่าเสียหาย_CDCBB_20170629</v>
      </c>
      <c r="B271" t="str">
        <f t="shared" ca="1" si="13"/>
        <v>04062023</v>
      </c>
      <c r="D271" t="s">
        <v>1221</v>
      </c>
      <c r="E271">
        <v>100697</v>
      </c>
      <c r="F271">
        <v>1</v>
      </c>
      <c r="G271">
        <v>10</v>
      </c>
      <c r="H271">
        <v>-10</v>
      </c>
      <c r="I271" t="s">
        <v>900</v>
      </c>
      <c r="J271" t="s">
        <v>136</v>
      </c>
      <c r="K271" t="s">
        <v>1045</v>
      </c>
      <c r="L271" t="s">
        <v>126</v>
      </c>
      <c r="M271" t="s">
        <v>1146</v>
      </c>
      <c r="N271" t="str">
        <f t="shared" si="14"/>
        <v>20170722</v>
      </c>
      <c r="O271" t="s">
        <v>919</v>
      </c>
      <c r="P271" t="s">
        <v>901</v>
      </c>
    </row>
    <row r="272" spans="1:16" x14ac:dyDescent="0.25">
      <c r="A272" t="str">
        <f t="shared" si="12"/>
        <v>ค่าเสียหาย_CDCBB_20170629</v>
      </c>
      <c r="B272" t="str">
        <f t="shared" ca="1" si="13"/>
        <v>04062023</v>
      </c>
      <c r="D272" t="s">
        <v>1222</v>
      </c>
      <c r="E272">
        <v>100697</v>
      </c>
      <c r="F272">
        <v>1</v>
      </c>
      <c r="G272">
        <v>10</v>
      </c>
      <c r="H272">
        <v>-10</v>
      </c>
      <c r="I272" t="s">
        <v>900</v>
      </c>
      <c r="J272" t="s">
        <v>204</v>
      </c>
      <c r="K272" t="s">
        <v>1045</v>
      </c>
      <c r="L272" t="s">
        <v>126</v>
      </c>
      <c r="M272" t="s">
        <v>1146</v>
      </c>
      <c r="N272" t="str">
        <f t="shared" si="14"/>
        <v>20170722</v>
      </c>
      <c r="O272" t="s">
        <v>919</v>
      </c>
      <c r="P272" t="s">
        <v>901</v>
      </c>
    </row>
    <row r="273" spans="1:16" x14ac:dyDescent="0.25">
      <c r="A273" t="str">
        <f t="shared" si="12"/>
        <v>ค่าเสียหาย_CDCBB_20170629</v>
      </c>
      <c r="B273" t="str">
        <f t="shared" ca="1" si="13"/>
        <v>04062023</v>
      </c>
      <c r="D273" t="s">
        <v>1223</v>
      </c>
      <c r="E273">
        <v>100697</v>
      </c>
      <c r="F273">
        <v>1</v>
      </c>
      <c r="G273">
        <v>10</v>
      </c>
      <c r="H273">
        <v>-10</v>
      </c>
      <c r="I273" t="s">
        <v>734</v>
      </c>
      <c r="J273" t="s">
        <v>66</v>
      </c>
      <c r="K273" t="s">
        <v>1045</v>
      </c>
      <c r="L273" t="s">
        <v>126</v>
      </c>
      <c r="M273" t="s">
        <v>1146</v>
      </c>
      <c r="N273" t="str">
        <f t="shared" si="14"/>
        <v>20170722</v>
      </c>
      <c r="O273" t="s">
        <v>919</v>
      </c>
      <c r="P273" t="s">
        <v>735</v>
      </c>
    </row>
    <row r="274" spans="1:16" x14ac:dyDescent="0.25">
      <c r="A274" t="str">
        <f t="shared" si="12"/>
        <v>ค่าเสียหาย_CDCCM_20170629</v>
      </c>
      <c r="B274" t="str">
        <f t="shared" ca="1" si="13"/>
        <v>04062023</v>
      </c>
      <c r="D274" t="s">
        <v>1224</v>
      </c>
      <c r="E274">
        <v>100697</v>
      </c>
      <c r="F274">
        <v>1</v>
      </c>
      <c r="G274">
        <v>101</v>
      </c>
      <c r="H274">
        <v>-101</v>
      </c>
      <c r="I274" t="s">
        <v>552</v>
      </c>
      <c r="J274" t="s">
        <v>228</v>
      </c>
      <c r="K274" t="s">
        <v>133</v>
      </c>
      <c r="L274" t="s">
        <v>126</v>
      </c>
      <c r="M274" t="s">
        <v>1146</v>
      </c>
      <c r="N274" t="str">
        <f t="shared" si="14"/>
        <v>20170722</v>
      </c>
      <c r="O274" t="s">
        <v>919</v>
      </c>
      <c r="P274" t="s">
        <v>553</v>
      </c>
    </row>
    <row r="275" spans="1:16" x14ac:dyDescent="0.25">
      <c r="A275" t="str">
        <f t="shared" si="12"/>
        <v>ค่าเสียหาย_CDCKK_20170629</v>
      </c>
      <c r="B275" t="str">
        <f t="shared" ca="1" si="13"/>
        <v>04062023</v>
      </c>
      <c r="D275" t="s">
        <v>1225</v>
      </c>
      <c r="E275">
        <v>100697</v>
      </c>
      <c r="F275">
        <v>1</v>
      </c>
      <c r="G275">
        <v>145</v>
      </c>
      <c r="H275">
        <v>-145</v>
      </c>
      <c r="I275" t="s">
        <v>759</v>
      </c>
      <c r="J275" t="s">
        <v>225</v>
      </c>
      <c r="K275" t="s">
        <v>203</v>
      </c>
      <c r="L275" t="s">
        <v>126</v>
      </c>
      <c r="M275" t="s">
        <v>1146</v>
      </c>
      <c r="N275" t="str">
        <f t="shared" si="14"/>
        <v>20170722</v>
      </c>
      <c r="O275" t="s">
        <v>919</v>
      </c>
      <c r="P275" t="s">
        <v>760</v>
      </c>
    </row>
    <row r="276" spans="1:16" x14ac:dyDescent="0.25">
      <c r="A276" t="str">
        <f t="shared" si="12"/>
        <v>ค่าเสียหาย_CDCKK_20170629</v>
      </c>
      <c r="B276" t="str">
        <f t="shared" ca="1" si="13"/>
        <v>04062023</v>
      </c>
      <c r="D276" t="s">
        <v>1226</v>
      </c>
      <c r="E276">
        <v>100697</v>
      </c>
      <c r="F276">
        <v>1</v>
      </c>
      <c r="G276">
        <v>35</v>
      </c>
      <c r="H276">
        <v>-35</v>
      </c>
      <c r="I276" t="s">
        <v>829</v>
      </c>
      <c r="J276" t="s">
        <v>238</v>
      </c>
      <c r="K276" t="s">
        <v>203</v>
      </c>
      <c r="L276" t="s">
        <v>126</v>
      </c>
      <c r="M276" t="s">
        <v>1146</v>
      </c>
      <c r="N276" t="str">
        <f t="shared" si="14"/>
        <v>20170722</v>
      </c>
      <c r="O276" t="s">
        <v>919</v>
      </c>
      <c r="P276" t="s">
        <v>830</v>
      </c>
    </row>
    <row r="277" spans="1:16" x14ac:dyDescent="0.25">
      <c r="A277" t="str">
        <f t="shared" si="12"/>
        <v>ค่าเสียหาย_CDCCM_20170629</v>
      </c>
      <c r="B277" t="str">
        <f t="shared" ca="1" si="13"/>
        <v>04062023</v>
      </c>
      <c r="D277" t="s">
        <v>1227</v>
      </c>
      <c r="E277">
        <v>100697</v>
      </c>
      <c r="F277">
        <v>1</v>
      </c>
      <c r="G277">
        <v>314</v>
      </c>
      <c r="H277">
        <v>-314</v>
      </c>
      <c r="I277" t="s">
        <v>809</v>
      </c>
      <c r="J277" t="s">
        <v>464</v>
      </c>
      <c r="K277" t="s">
        <v>133</v>
      </c>
      <c r="L277" t="s">
        <v>126</v>
      </c>
      <c r="M277" t="s">
        <v>1146</v>
      </c>
      <c r="N277" t="str">
        <f t="shared" si="14"/>
        <v>20170722</v>
      </c>
      <c r="O277" t="s">
        <v>919</v>
      </c>
      <c r="P277" t="s">
        <v>810</v>
      </c>
    </row>
    <row r="278" spans="1:16" x14ac:dyDescent="0.25">
      <c r="A278" t="str">
        <f t="shared" si="12"/>
        <v>ค่าเสียหาย_CDCCM_20170629</v>
      </c>
      <c r="B278" t="str">
        <f t="shared" ca="1" si="13"/>
        <v>04062023</v>
      </c>
      <c r="D278" t="s">
        <v>1228</v>
      </c>
      <c r="E278">
        <v>100697</v>
      </c>
      <c r="F278">
        <v>1</v>
      </c>
      <c r="G278">
        <v>149</v>
      </c>
      <c r="H278">
        <v>-149</v>
      </c>
      <c r="I278" t="s">
        <v>829</v>
      </c>
      <c r="J278" t="s">
        <v>497</v>
      </c>
      <c r="K278" t="s">
        <v>133</v>
      </c>
      <c r="L278" t="s">
        <v>126</v>
      </c>
      <c r="M278" t="s">
        <v>1146</v>
      </c>
      <c r="N278" t="str">
        <f t="shared" si="14"/>
        <v>20170722</v>
      </c>
      <c r="O278" t="s">
        <v>919</v>
      </c>
      <c r="P278" t="s">
        <v>830</v>
      </c>
    </row>
    <row r="279" spans="1:16" x14ac:dyDescent="0.25">
      <c r="A279" t="str">
        <f t="shared" si="12"/>
        <v>ค่าเสียหาย_CDCCM_20170629</v>
      </c>
      <c r="B279" t="str">
        <f t="shared" ca="1" si="13"/>
        <v>04062023</v>
      </c>
      <c r="D279" t="s">
        <v>1229</v>
      </c>
      <c r="E279">
        <v>100697</v>
      </c>
      <c r="F279">
        <v>1</v>
      </c>
      <c r="G279">
        <v>287</v>
      </c>
      <c r="H279">
        <v>-287</v>
      </c>
      <c r="I279" t="s">
        <v>813</v>
      </c>
      <c r="J279" t="s">
        <v>512</v>
      </c>
      <c r="K279" t="s">
        <v>133</v>
      </c>
      <c r="L279" t="s">
        <v>126</v>
      </c>
      <c r="M279" t="s">
        <v>1146</v>
      </c>
      <c r="N279" t="str">
        <f t="shared" si="14"/>
        <v>20170722</v>
      </c>
      <c r="O279" t="s">
        <v>919</v>
      </c>
      <c r="P279" t="s">
        <v>814</v>
      </c>
    </row>
    <row r="280" spans="1:16" x14ac:dyDescent="0.25">
      <c r="A280" t="str">
        <f t="shared" si="12"/>
        <v>ค่าเสียหาย_CDCCM_20170629</v>
      </c>
      <c r="B280" t="str">
        <f t="shared" ca="1" si="13"/>
        <v>04062023</v>
      </c>
      <c r="D280" t="s">
        <v>1230</v>
      </c>
      <c r="E280">
        <v>100697</v>
      </c>
      <c r="F280">
        <v>1</v>
      </c>
      <c r="G280">
        <v>50</v>
      </c>
      <c r="H280">
        <v>-50</v>
      </c>
      <c r="I280" t="s">
        <v>813</v>
      </c>
      <c r="J280" t="s">
        <v>512</v>
      </c>
      <c r="K280" t="s">
        <v>133</v>
      </c>
      <c r="L280" t="s">
        <v>126</v>
      </c>
      <c r="M280" t="s">
        <v>1146</v>
      </c>
      <c r="N280" t="str">
        <f t="shared" si="14"/>
        <v>20170722</v>
      </c>
      <c r="O280" t="s">
        <v>919</v>
      </c>
      <c r="P280" t="s">
        <v>814</v>
      </c>
    </row>
    <row r="281" spans="1:16" x14ac:dyDescent="0.25">
      <c r="A281" t="str">
        <f t="shared" si="12"/>
        <v>ค่าเสียหาย_CDCCM_20170629</v>
      </c>
      <c r="B281" t="str">
        <f t="shared" ca="1" si="13"/>
        <v>04062023</v>
      </c>
      <c r="D281" t="s">
        <v>1231</v>
      </c>
      <c r="E281">
        <v>100697</v>
      </c>
      <c r="F281">
        <v>1</v>
      </c>
      <c r="G281">
        <v>275</v>
      </c>
      <c r="H281">
        <v>-275</v>
      </c>
      <c r="I281" t="s">
        <v>825</v>
      </c>
      <c r="J281" t="s">
        <v>465</v>
      </c>
      <c r="K281" t="s">
        <v>133</v>
      </c>
      <c r="L281" t="s">
        <v>126</v>
      </c>
      <c r="M281" t="s">
        <v>1146</v>
      </c>
      <c r="N281" t="str">
        <f t="shared" si="14"/>
        <v>20170722</v>
      </c>
      <c r="O281" t="s">
        <v>919</v>
      </c>
      <c r="P281" t="s">
        <v>826</v>
      </c>
    </row>
    <row r="282" spans="1:16" x14ac:dyDescent="0.25">
      <c r="A282" t="str">
        <f t="shared" si="12"/>
        <v>ค่าเสียหาย_CDCBB_20170629</v>
      </c>
      <c r="B282" t="str">
        <f t="shared" ca="1" si="13"/>
        <v>04062023</v>
      </c>
      <c r="D282" t="s">
        <v>1232</v>
      </c>
      <c r="E282">
        <v>100697</v>
      </c>
      <c r="F282">
        <v>1</v>
      </c>
      <c r="G282">
        <v>55</v>
      </c>
      <c r="H282">
        <v>-55</v>
      </c>
      <c r="I282" t="s">
        <v>898</v>
      </c>
      <c r="J282" t="s">
        <v>139</v>
      </c>
      <c r="K282" t="s">
        <v>1045</v>
      </c>
      <c r="L282" t="s">
        <v>126</v>
      </c>
      <c r="M282" t="s">
        <v>1146</v>
      </c>
      <c r="N282" t="str">
        <f t="shared" si="14"/>
        <v>20170722</v>
      </c>
      <c r="O282" t="s">
        <v>919</v>
      </c>
      <c r="P282" t="s">
        <v>899</v>
      </c>
    </row>
    <row r="283" spans="1:16" x14ac:dyDescent="0.25">
      <c r="A283" t="str">
        <f t="shared" si="12"/>
        <v>ค่าเสียหาย_CDCCM_20170629</v>
      </c>
      <c r="B283" t="str">
        <f t="shared" ca="1" si="13"/>
        <v>04062023</v>
      </c>
      <c r="D283" t="s">
        <v>1233</v>
      </c>
      <c r="E283">
        <v>100697</v>
      </c>
      <c r="F283">
        <v>1</v>
      </c>
      <c r="G283">
        <v>157</v>
      </c>
      <c r="H283">
        <v>-157</v>
      </c>
      <c r="I283" t="s">
        <v>817</v>
      </c>
      <c r="J283" t="s">
        <v>34</v>
      </c>
      <c r="K283" t="s">
        <v>133</v>
      </c>
      <c r="L283" t="s">
        <v>126</v>
      </c>
      <c r="M283" t="s">
        <v>1146</v>
      </c>
      <c r="N283" t="str">
        <f t="shared" si="14"/>
        <v>20170722</v>
      </c>
      <c r="O283" t="s">
        <v>919</v>
      </c>
      <c r="P283" t="s">
        <v>818</v>
      </c>
    </row>
    <row r="284" spans="1:16" x14ac:dyDescent="0.25">
      <c r="A284" t="str">
        <f t="shared" si="12"/>
        <v>ค่าเสียหาย_CDCKK_20170629</v>
      </c>
      <c r="B284" t="str">
        <f t="shared" ca="1" si="13"/>
        <v>04062023</v>
      </c>
      <c r="D284" t="s">
        <v>1234</v>
      </c>
      <c r="E284">
        <v>100697</v>
      </c>
      <c r="F284">
        <v>1</v>
      </c>
      <c r="G284">
        <v>25</v>
      </c>
      <c r="H284">
        <v>-25</v>
      </c>
      <c r="I284" t="s">
        <v>890</v>
      </c>
      <c r="J284" t="s">
        <v>149</v>
      </c>
      <c r="K284" t="s">
        <v>203</v>
      </c>
      <c r="L284" t="s">
        <v>126</v>
      </c>
      <c r="M284" t="s">
        <v>1146</v>
      </c>
      <c r="N284" t="str">
        <f t="shared" si="14"/>
        <v>20170722</v>
      </c>
      <c r="O284" t="s">
        <v>919</v>
      </c>
      <c r="P284" t="s">
        <v>891</v>
      </c>
    </row>
    <row r="285" spans="1:16" x14ac:dyDescent="0.25">
      <c r="A285" t="str">
        <f t="shared" si="12"/>
        <v>ค่าเสียหาย_CDCKK_20170629</v>
      </c>
      <c r="B285" t="str">
        <f t="shared" ca="1" si="13"/>
        <v>04062023</v>
      </c>
      <c r="D285" t="s">
        <v>1235</v>
      </c>
      <c r="E285">
        <v>100697</v>
      </c>
      <c r="F285">
        <v>1</v>
      </c>
      <c r="G285">
        <v>53</v>
      </c>
      <c r="H285">
        <v>-53</v>
      </c>
      <c r="I285" t="s">
        <v>755</v>
      </c>
      <c r="J285" t="s">
        <v>212</v>
      </c>
      <c r="K285" t="s">
        <v>203</v>
      </c>
      <c r="L285" t="s">
        <v>126</v>
      </c>
      <c r="M285" t="s">
        <v>1146</v>
      </c>
      <c r="N285" t="str">
        <f t="shared" si="14"/>
        <v>20170722</v>
      </c>
      <c r="O285" t="s">
        <v>919</v>
      </c>
      <c r="P285" t="s">
        <v>756</v>
      </c>
    </row>
    <row r="286" spans="1:16" x14ac:dyDescent="0.25">
      <c r="A286" t="str">
        <f t="shared" si="12"/>
        <v>ค่าเสียหาย_RDCCB_20170629</v>
      </c>
      <c r="B286" t="str">
        <f t="shared" ca="1" si="13"/>
        <v>04062023</v>
      </c>
      <c r="D286" t="s">
        <v>1236</v>
      </c>
      <c r="E286">
        <v>100697</v>
      </c>
      <c r="F286">
        <v>1</v>
      </c>
      <c r="G286">
        <v>1344.01</v>
      </c>
      <c r="H286">
        <v>-1344.01</v>
      </c>
      <c r="I286" t="s">
        <v>602</v>
      </c>
      <c r="J286" t="s">
        <v>152</v>
      </c>
      <c r="K286" t="s">
        <v>1058</v>
      </c>
      <c r="L286" t="s">
        <v>126</v>
      </c>
      <c r="M286" t="s">
        <v>1146</v>
      </c>
      <c r="N286" t="str">
        <f t="shared" si="14"/>
        <v>20170722</v>
      </c>
      <c r="O286" t="s">
        <v>919</v>
      </c>
      <c r="P286" t="s">
        <v>603</v>
      </c>
    </row>
    <row r="287" spans="1:16" x14ac:dyDescent="0.25">
      <c r="A287" t="str">
        <f t="shared" si="12"/>
        <v>ค่าเสียหาย_CDCCM_20170629</v>
      </c>
      <c r="B287" t="str">
        <f t="shared" ca="1" si="13"/>
        <v>04062023</v>
      </c>
      <c r="D287" t="s">
        <v>1237</v>
      </c>
      <c r="E287">
        <v>100697</v>
      </c>
      <c r="F287">
        <v>1</v>
      </c>
      <c r="G287">
        <v>15</v>
      </c>
      <c r="H287">
        <v>-15</v>
      </c>
      <c r="I287" t="s">
        <v>837</v>
      </c>
      <c r="J287" t="s">
        <v>41</v>
      </c>
      <c r="K287" t="s">
        <v>133</v>
      </c>
      <c r="L287" t="s">
        <v>126</v>
      </c>
      <c r="M287" t="s">
        <v>1146</v>
      </c>
      <c r="N287" t="str">
        <f t="shared" si="14"/>
        <v>20170722</v>
      </c>
      <c r="O287" t="s">
        <v>919</v>
      </c>
      <c r="P287" t="s">
        <v>838</v>
      </c>
    </row>
    <row r="288" spans="1:16" x14ac:dyDescent="0.25">
      <c r="A288" t="str">
        <f t="shared" si="12"/>
        <v>ค่าเสียหาย_CDCCM_20170629</v>
      </c>
      <c r="B288" t="str">
        <f t="shared" ca="1" si="13"/>
        <v>04062023</v>
      </c>
      <c r="D288" t="s">
        <v>1238</v>
      </c>
      <c r="E288">
        <v>100697</v>
      </c>
      <c r="F288">
        <v>1</v>
      </c>
      <c r="G288">
        <v>140</v>
      </c>
      <c r="H288">
        <v>-140</v>
      </c>
      <c r="I288" t="s">
        <v>829</v>
      </c>
      <c r="J288" t="s">
        <v>497</v>
      </c>
      <c r="K288" t="s">
        <v>133</v>
      </c>
      <c r="L288" t="s">
        <v>126</v>
      </c>
      <c r="M288" t="s">
        <v>1146</v>
      </c>
      <c r="N288" t="str">
        <f t="shared" si="14"/>
        <v>20170722</v>
      </c>
      <c r="O288" t="s">
        <v>919</v>
      </c>
      <c r="P288" t="s">
        <v>830</v>
      </c>
    </row>
    <row r="289" spans="1:16" x14ac:dyDescent="0.25">
      <c r="A289" t="str">
        <f t="shared" si="12"/>
        <v>ค่าเสียหาย_CDCKK_20170629</v>
      </c>
      <c r="B289" t="str">
        <f t="shared" ca="1" si="13"/>
        <v>04062023</v>
      </c>
      <c r="D289" t="s">
        <v>1239</v>
      </c>
      <c r="E289">
        <v>100697</v>
      </c>
      <c r="F289">
        <v>1</v>
      </c>
      <c r="G289">
        <v>84</v>
      </c>
      <c r="H289">
        <v>-84</v>
      </c>
      <c r="I289" t="s">
        <v>584</v>
      </c>
      <c r="J289" t="s">
        <v>366</v>
      </c>
      <c r="K289" t="s">
        <v>203</v>
      </c>
      <c r="L289" t="s">
        <v>126</v>
      </c>
      <c r="M289" t="s">
        <v>1146</v>
      </c>
      <c r="N289" t="str">
        <f t="shared" si="14"/>
        <v>20170722</v>
      </c>
      <c r="O289" t="s">
        <v>919</v>
      </c>
      <c r="P289" t="s">
        <v>585</v>
      </c>
    </row>
    <row r="290" spans="1:16" x14ac:dyDescent="0.25">
      <c r="A290" t="str">
        <f t="shared" si="12"/>
        <v>ค่าเสียหาย_CDCKK_20170629</v>
      </c>
      <c r="B290" t="str">
        <f t="shared" ca="1" si="13"/>
        <v>04062023</v>
      </c>
      <c r="D290" t="s">
        <v>1240</v>
      </c>
      <c r="E290">
        <v>100697</v>
      </c>
      <c r="F290">
        <v>1</v>
      </c>
      <c r="G290">
        <v>39</v>
      </c>
      <c r="H290">
        <v>-39</v>
      </c>
      <c r="I290" t="s">
        <v>769</v>
      </c>
      <c r="J290" t="s">
        <v>439</v>
      </c>
      <c r="K290" t="s">
        <v>203</v>
      </c>
      <c r="L290" t="s">
        <v>126</v>
      </c>
      <c r="M290" t="s">
        <v>1146</v>
      </c>
      <c r="N290" t="str">
        <f t="shared" si="14"/>
        <v>20170722</v>
      </c>
      <c r="O290" t="s">
        <v>919</v>
      </c>
      <c r="P290" t="s">
        <v>770</v>
      </c>
    </row>
    <row r="291" spans="1:16" x14ac:dyDescent="0.25">
      <c r="A291" t="str">
        <f t="shared" si="12"/>
        <v>ค่าเสียหาย_CDCKK_20170629</v>
      </c>
      <c r="B291" t="str">
        <f t="shared" ca="1" si="13"/>
        <v>04062023</v>
      </c>
      <c r="D291" t="s">
        <v>1241</v>
      </c>
      <c r="E291">
        <v>100697</v>
      </c>
      <c r="F291">
        <v>1</v>
      </c>
      <c r="G291">
        <v>34</v>
      </c>
      <c r="H291">
        <v>-34</v>
      </c>
      <c r="I291" t="s">
        <v>785</v>
      </c>
      <c r="J291" t="s">
        <v>411</v>
      </c>
      <c r="K291" t="s">
        <v>203</v>
      </c>
      <c r="L291" t="s">
        <v>126</v>
      </c>
      <c r="M291" t="s">
        <v>1146</v>
      </c>
      <c r="N291" t="str">
        <f t="shared" si="14"/>
        <v>20170722</v>
      </c>
      <c r="O291" t="s">
        <v>919</v>
      </c>
      <c r="P291" t="s">
        <v>786</v>
      </c>
    </row>
    <row r="292" spans="1:16" x14ac:dyDescent="0.25">
      <c r="A292" t="str">
        <f t="shared" si="12"/>
        <v>ค่าเสียหาย_CDCKK_20170629</v>
      </c>
      <c r="B292" t="str">
        <f t="shared" ca="1" si="13"/>
        <v>04062023</v>
      </c>
      <c r="D292" t="s">
        <v>1242</v>
      </c>
      <c r="E292">
        <v>100697</v>
      </c>
      <c r="F292">
        <v>1</v>
      </c>
      <c r="G292">
        <v>70</v>
      </c>
      <c r="H292">
        <v>-70</v>
      </c>
      <c r="I292" t="s">
        <v>890</v>
      </c>
      <c r="J292" t="s">
        <v>198</v>
      </c>
      <c r="K292" t="s">
        <v>203</v>
      </c>
      <c r="L292" t="s">
        <v>126</v>
      </c>
      <c r="M292" t="s">
        <v>1146</v>
      </c>
      <c r="N292" t="str">
        <f t="shared" si="14"/>
        <v>20170722</v>
      </c>
      <c r="O292" t="s">
        <v>919</v>
      </c>
      <c r="P292" t="s">
        <v>891</v>
      </c>
    </row>
    <row r="293" spans="1:16" x14ac:dyDescent="0.25">
      <c r="A293" t="str">
        <f t="shared" si="12"/>
        <v>ค่าเสียหาย_CDCKK_20170629</v>
      </c>
      <c r="B293" t="str">
        <f t="shared" ca="1" si="13"/>
        <v>04062023</v>
      </c>
      <c r="D293" t="s">
        <v>1243</v>
      </c>
      <c r="E293">
        <v>100697</v>
      </c>
      <c r="F293">
        <v>1</v>
      </c>
      <c r="G293">
        <v>35.99</v>
      </c>
      <c r="H293">
        <v>-35.99</v>
      </c>
      <c r="I293" t="s">
        <v>763</v>
      </c>
      <c r="J293" t="s">
        <v>145</v>
      </c>
      <c r="K293" t="s">
        <v>203</v>
      </c>
      <c r="L293" t="s">
        <v>126</v>
      </c>
      <c r="M293" t="s">
        <v>1146</v>
      </c>
      <c r="N293" t="str">
        <f t="shared" si="14"/>
        <v>20170722</v>
      </c>
      <c r="O293" t="s">
        <v>919</v>
      </c>
      <c r="P293" t="s">
        <v>764</v>
      </c>
    </row>
    <row r="294" spans="1:16" x14ac:dyDescent="0.25">
      <c r="A294" t="str">
        <f t="shared" si="12"/>
        <v>ค่าเสียหาย_CDCCM_20170629</v>
      </c>
      <c r="B294" t="str">
        <f t="shared" ca="1" si="13"/>
        <v>04062023</v>
      </c>
      <c r="D294" t="s">
        <v>1244</v>
      </c>
      <c r="E294">
        <v>100697</v>
      </c>
      <c r="F294">
        <v>1</v>
      </c>
      <c r="G294">
        <v>25.009999999999998</v>
      </c>
      <c r="H294">
        <v>-25.009999999999998</v>
      </c>
      <c r="I294" t="s">
        <v>811</v>
      </c>
      <c r="J294" t="s">
        <v>230</v>
      </c>
      <c r="K294" t="s">
        <v>133</v>
      </c>
      <c r="L294" t="s">
        <v>126</v>
      </c>
      <c r="M294" t="s">
        <v>1146</v>
      </c>
      <c r="N294" t="str">
        <f t="shared" si="14"/>
        <v>20170722</v>
      </c>
      <c r="O294" t="s">
        <v>919</v>
      </c>
      <c r="P294" t="s">
        <v>812</v>
      </c>
    </row>
    <row r="295" spans="1:16" x14ac:dyDescent="0.25">
      <c r="A295" t="str">
        <f t="shared" si="12"/>
        <v>ค่าเสียหาย_CDCCM_20170629</v>
      </c>
      <c r="B295" t="str">
        <f t="shared" ca="1" si="13"/>
        <v>04062023</v>
      </c>
      <c r="D295" t="s">
        <v>1245</v>
      </c>
      <c r="E295">
        <v>100697</v>
      </c>
      <c r="F295">
        <v>1</v>
      </c>
      <c r="G295">
        <v>108</v>
      </c>
      <c r="H295">
        <v>-108</v>
      </c>
      <c r="I295" t="s">
        <v>799</v>
      </c>
      <c r="J295" t="s">
        <v>53</v>
      </c>
      <c r="K295" t="s">
        <v>133</v>
      </c>
      <c r="L295" t="s">
        <v>126</v>
      </c>
      <c r="M295" t="s">
        <v>1146</v>
      </c>
      <c r="N295" t="str">
        <f t="shared" si="14"/>
        <v>20170722</v>
      </c>
      <c r="O295" t="s">
        <v>919</v>
      </c>
      <c r="P295" t="s">
        <v>800</v>
      </c>
    </row>
    <row r="296" spans="1:16" x14ac:dyDescent="0.25">
      <c r="A296" t="str">
        <f t="shared" si="12"/>
        <v>ค่าเสียหาย_CDCBB_20170629</v>
      </c>
      <c r="B296" t="str">
        <f t="shared" ca="1" si="13"/>
        <v>04062023</v>
      </c>
      <c r="D296" t="s">
        <v>1246</v>
      </c>
      <c r="E296">
        <v>100697</v>
      </c>
      <c r="F296">
        <v>1</v>
      </c>
      <c r="G296">
        <v>14</v>
      </c>
      <c r="H296">
        <v>-14</v>
      </c>
      <c r="I296" t="s">
        <v>783</v>
      </c>
      <c r="J296" t="s">
        <v>50</v>
      </c>
      <c r="K296" t="s">
        <v>1045</v>
      </c>
      <c r="L296" t="s">
        <v>126</v>
      </c>
      <c r="M296" t="s">
        <v>1146</v>
      </c>
      <c r="N296" t="str">
        <f t="shared" si="14"/>
        <v>20170722</v>
      </c>
      <c r="O296" t="s">
        <v>919</v>
      </c>
      <c r="P296" t="s">
        <v>784</v>
      </c>
    </row>
    <row r="297" spans="1:16" x14ac:dyDescent="0.25">
      <c r="A297" t="str">
        <f t="shared" si="12"/>
        <v>ค่าเสียหาย_CDCCM_20170629</v>
      </c>
      <c r="B297" t="str">
        <f t="shared" ca="1" si="13"/>
        <v>04062023</v>
      </c>
      <c r="D297" t="s">
        <v>1247</v>
      </c>
      <c r="E297">
        <v>100697</v>
      </c>
      <c r="F297">
        <v>1</v>
      </c>
      <c r="G297">
        <v>24</v>
      </c>
      <c r="H297">
        <v>-24</v>
      </c>
      <c r="I297" t="s">
        <v>650</v>
      </c>
      <c r="J297" t="s">
        <v>318</v>
      </c>
      <c r="K297" t="s">
        <v>133</v>
      </c>
      <c r="L297" t="s">
        <v>126</v>
      </c>
      <c r="M297" t="s">
        <v>1146</v>
      </c>
      <c r="N297" t="str">
        <f t="shared" si="14"/>
        <v>20170722</v>
      </c>
      <c r="O297" t="s">
        <v>919</v>
      </c>
      <c r="P297" t="s">
        <v>651</v>
      </c>
    </row>
    <row r="298" spans="1:16" x14ac:dyDescent="0.25">
      <c r="A298" t="str">
        <f t="shared" si="12"/>
        <v>ค่าเสียหาย_CDCCM_20170629</v>
      </c>
      <c r="B298" t="str">
        <f t="shared" ca="1" si="13"/>
        <v>04062023</v>
      </c>
      <c r="D298" t="s">
        <v>1248</v>
      </c>
      <c r="E298">
        <v>100697</v>
      </c>
      <c r="F298">
        <v>1</v>
      </c>
      <c r="G298">
        <v>14</v>
      </c>
      <c r="H298">
        <v>-14</v>
      </c>
      <c r="I298" t="s">
        <v>823</v>
      </c>
      <c r="J298" t="s">
        <v>81</v>
      </c>
      <c r="K298" t="s">
        <v>133</v>
      </c>
      <c r="L298" t="s">
        <v>126</v>
      </c>
      <c r="M298" t="s">
        <v>1146</v>
      </c>
      <c r="N298" t="str">
        <f t="shared" si="14"/>
        <v>20170722</v>
      </c>
      <c r="O298" t="s">
        <v>919</v>
      </c>
      <c r="P298" t="s">
        <v>824</v>
      </c>
    </row>
    <row r="299" spans="1:16" x14ac:dyDescent="0.25">
      <c r="A299" t="str">
        <f t="shared" si="12"/>
        <v>ค่าเสียหาย_BDCST_20170629</v>
      </c>
      <c r="B299" t="str">
        <f t="shared" ca="1" si="13"/>
        <v>04062023</v>
      </c>
      <c r="D299" t="s">
        <v>1249</v>
      </c>
      <c r="E299">
        <v>100697</v>
      </c>
      <c r="F299">
        <v>1</v>
      </c>
      <c r="G299">
        <v>674.99</v>
      </c>
      <c r="H299">
        <v>-674.99</v>
      </c>
      <c r="I299" t="s">
        <v>614</v>
      </c>
      <c r="J299" t="s">
        <v>346</v>
      </c>
      <c r="K299" t="s">
        <v>1055</v>
      </c>
      <c r="L299" t="s">
        <v>126</v>
      </c>
      <c r="M299" t="s">
        <v>1146</v>
      </c>
      <c r="N299" t="str">
        <f t="shared" si="14"/>
        <v>20170722</v>
      </c>
      <c r="O299" t="s">
        <v>919</v>
      </c>
      <c r="P299" t="s">
        <v>615</v>
      </c>
    </row>
    <row r="300" spans="1:16" x14ac:dyDescent="0.25">
      <c r="A300" t="str">
        <f t="shared" si="12"/>
        <v>ค่าเสียหาย_BDCCM_20170629</v>
      </c>
      <c r="B300" t="str">
        <f t="shared" ca="1" si="13"/>
        <v>04062023</v>
      </c>
      <c r="D300" t="s">
        <v>1250</v>
      </c>
      <c r="E300">
        <v>100697</v>
      </c>
      <c r="F300">
        <v>1</v>
      </c>
      <c r="G300">
        <v>393</v>
      </c>
      <c r="H300">
        <v>-393</v>
      </c>
      <c r="I300" t="s">
        <v>672</v>
      </c>
      <c r="J300" t="s">
        <v>489</v>
      </c>
      <c r="K300" t="s">
        <v>254</v>
      </c>
      <c r="L300" t="s">
        <v>126</v>
      </c>
      <c r="M300" t="s">
        <v>1146</v>
      </c>
      <c r="N300" t="str">
        <f t="shared" si="14"/>
        <v>20170722</v>
      </c>
      <c r="O300" t="s">
        <v>919</v>
      </c>
      <c r="P300" t="s">
        <v>673</v>
      </c>
    </row>
    <row r="301" spans="1:16" x14ac:dyDescent="0.25">
      <c r="A301" t="str">
        <f t="shared" si="12"/>
        <v>ค่าเสียหาย_BDCST_20170629</v>
      </c>
      <c r="B301" t="str">
        <f t="shared" ca="1" si="13"/>
        <v>04062023</v>
      </c>
      <c r="D301" t="s">
        <v>1251</v>
      </c>
      <c r="E301">
        <v>100697</v>
      </c>
      <c r="F301">
        <v>1</v>
      </c>
      <c r="G301">
        <v>180.99</v>
      </c>
      <c r="H301">
        <v>-180.99</v>
      </c>
      <c r="I301" t="s">
        <v>845</v>
      </c>
      <c r="J301" t="s">
        <v>7</v>
      </c>
      <c r="K301" t="s">
        <v>1055</v>
      </c>
      <c r="L301" t="s">
        <v>126</v>
      </c>
      <c r="M301" t="s">
        <v>1146</v>
      </c>
      <c r="N301" t="str">
        <f t="shared" si="14"/>
        <v>20170722</v>
      </c>
      <c r="O301" t="s">
        <v>919</v>
      </c>
      <c r="P301" t="s">
        <v>846</v>
      </c>
    </row>
    <row r="302" spans="1:16" x14ac:dyDescent="0.25">
      <c r="A302" t="str">
        <f t="shared" si="12"/>
        <v>ค่าเสียหาย_BDCST_20170629</v>
      </c>
      <c r="B302" t="str">
        <f t="shared" ca="1" si="13"/>
        <v>04062023</v>
      </c>
      <c r="D302" t="s">
        <v>1252</v>
      </c>
      <c r="E302">
        <v>100697</v>
      </c>
      <c r="F302">
        <v>1</v>
      </c>
      <c r="G302">
        <v>462.98</v>
      </c>
      <c r="H302">
        <v>-462.98</v>
      </c>
      <c r="I302" t="s">
        <v>845</v>
      </c>
      <c r="J302" t="s">
        <v>9</v>
      </c>
      <c r="K302" t="s">
        <v>1055</v>
      </c>
      <c r="L302" t="s">
        <v>126</v>
      </c>
      <c r="M302" t="s">
        <v>1146</v>
      </c>
      <c r="N302" t="str">
        <f t="shared" si="14"/>
        <v>20170722</v>
      </c>
      <c r="O302" t="s">
        <v>919</v>
      </c>
      <c r="P302" t="s">
        <v>846</v>
      </c>
    </row>
    <row r="303" spans="1:16" x14ac:dyDescent="0.25">
      <c r="A303" t="str">
        <f t="shared" si="12"/>
        <v>ค่าเสียหาย_BDCCM_20170629</v>
      </c>
      <c r="B303" t="str">
        <f t="shared" ca="1" si="13"/>
        <v>04062023</v>
      </c>
      <c r="D303" t="s">
        <v>1253</v>
      </c>
      <c r="E303">
        <v>100697</v>
      </c>
      <c r="F303">
        <v>1</v>
      </c>
      <c r="G303">
        <v>30</v>
      </c>
      <c r="H303">
        <v>-30</v>
      </c>
      <c r="I303" t="s">
        <v>833</v>
      </c>
      <c r="J303" t="s">
        <v>23</v>
      </c>
      <c r="K303" t="s">
        <v>254</v>
      </c>
      <c r="L303" t="s">
        <v>126</v>
      </c>
      <c r="M303" t="s">
        <v>1146</v>
      </c>
      <c r="N303" t="str">
        <f t="shared" si="14"/>
        <v>20170722</v>
      </c>
      <c r="O303" t="s">
        <v>919</v>
      </c>
      <c r="P303" t="s">
        <v>834</v>
      </c>
    </row>
    <row r="304" spans="1:16" x14ac:dyDescent="0.25">
      <c r="A304" t="str">
        <f t="shared" si="12"/>
        <v>ค่าเสียหาย_BDCST_20170629</v>
      </c>
      <c r="B304" t="str">
        <f t="shared" ca="1" si="13"/>
        <v>04062023</v>
      </c>
      <c r="D304" t="s">
        <v>1254</v>
      </c>
      <c r="E304">
        <v>100697</v>
      </c>
      <c r="F304">
        <v>1</v>
      </c>
      <c r="G304">
        <v>223</v>
      </c>
      <c r="H304">
        <v>-223</v>
      </c>
      <c r="I304" t="s">
        <v>574</v>
      </c>
      <c r="J304" t="s">
        <v>325</v>
      </c>
      <c r="K304" t="s">
        <v>1055</v>
      </c>
      <c r="L304" t="s">
        <v>126</v>
      </c>
      <c r="M304" t="s">
        <v>1146</v>
      </c>
      <c r="N304" t="str">
        <f t="shared" si="14"/>
        <v>20170722</v>
      </c>
      <c r="O304" t="s">
        <v>919</v>
      </c>
      <c r="P304" t="s">
        <v>575</v>
      </c>
    </row>
    <row r="305" spans="1:16" x14ac:dyDescent="0.25">
      <c r="A305" t="str">
        <f t="shared" si="12"/>
        <v>ค่าเสียหาย_BDCST_20170629</v>
      </c>
      <c r="B305" t="str">
        <f t="shared" ca="1" si="13"/>
        <v>04062023</v>
      </c>
      <c r="D305" t="s">
        <v>1255</v>
      </c>
      <c r="E305">
        <v>100697</v>
      </c>
      <c r="F305">
        <v>1</v>
      </c>
      <c r="G305">
        <v>378.01</v>
      </c>
      <c r="H305">
        <v>-378.01</v>
      </c>
      <c r="I305" t="s">
        <v>852</v>
      </c>
      <c r="J305" t="s">
        <v>18</v>
      </c>
      <c r="K305" t="s">
        <v>1055</v>
      </c>
      <c r="L305" t="s">
        <v>126</v>
      </c>
      <c r="M305" t="s">
        <v>1146</v>
      </c>
      <c r="N305" t="str">
        <f t="shared" si="14"/>
        <v>20170722</v>
      </c>
      <c r="O305" t="s">
        <v>919</v>
      </c>
      <c r="P305" t="s">
        <v>853</v>
      </c>
    </row>
    <row r="306" spans="1:16" x14ac:dyDescent="0.25">
      <c r="A306" t="str">
        <f t="shared" si="12"/>
        <v>ค่าเสียหาย_BDCST_20170629</v>
      </c>
      <c r="B306" t="str">
        <f t="shared" ca="1" si="13"/>
        <v>04062023</v>
      </c>
      <c r="D306" t="s">
        <v>1256</v>
      </c>
      <c r="E306">
        <v>100697</v>
      </c>
      <c r="F306">
        <v>1</v>
      </c>
      <c r="G306">
        <v>323.96000000000004</v>
      </c>
      <c r="H306">
        <v>-323.96000000000004</v>
      </c>
      <c r="I306" t="s">
        <v>845</v>
      </c>
      <c r="J306" t="s">
        <v>167</v>
      </c>
      <c r="K306" t="s">
        <v>1055</v>
      </c>
      <c r="L306" t="s">
        <v>126</v>
      </c>
      <c r="M306" t="s">
        <v>1146</v>
      </c>
      <c r="N306" t="str">
        <f t="shared" si="14"/>
        <v>20170722</v>
      </c>
      <c r="O306" t="s">
        <v>919</v>
      </c>
      <c r="P306" t="s">
        <v>846</v>
      </c>
    </row>
    <row r="307" spans="1:16" x14ac:dyDescent="0.25">
      <c r="A307" t="str">
        <f t="shared" si="12"/>
        <v>ค่าเสียหาย_BDCST_20170629</v>
      </c>
      <c r="B307" t="str">
        <f t="shared" ca="1" si="13"/>
        <v>04062023</v>
      </c>
      <c r="D307" t="s">
        <v>1257</v>
      </c>
      <c r="E307">
        <v>100697</v>
      </c>
      <c r="F307">
        <v>1</v>
      </c>
      <c r="G307">
        <v>719.95</v>
      </c>
      <c r="H307">
        <v>-719.95</v>
      </c>
      <c r="I307" t="s">
        <v>700</v>
      </c>
      <c r="J307" t="s">
        <v>466</v>
      </c>
      <c r="K307" t="s">
        <v>1055</v>
      </c>
      <c r="L307" t="s">
        <v>126</v>
      </c>
      <c r="M307" t="s">
        <v>1146</v>
      </c>
      <c r="N307" t="str">
        <f t="shared" si="14"/>
        <v>20170722</v>
      </c>
      <c r="O307" t="s">
        <v>919</v>
      </c>
      <c r="P307" t="s">
        <v>701</v>
      </c>
    </row>
    <row r="308" spans="1:16" x14ac:dyDescent="0.25">
      <c r="A308" t="str">
        <f t="shared" si="12"/>
        <v>ค่าเสียหาย_BDCCM_20170629</v>
      </c>
      <c r="B308" t="str">
        <f t="shared" ca="1" si="13"/>
        <v>04062023</v>
      </c>
      <c r="D308" t="s">
        <v>1258</v>
      </c>
      <c r="E308">
        <v>100697</v>
      </c>
      <c r="F308">
        <v>1</v>
      </c>
      <c r="G308">
        <v>48</v>
      </c>
      <c r="H308">
        <v>-48</v>
      </c>
      <c r="I308" t="s">
        <v>801</v>
      </c>
      <c r="J308" t="s">
        <v>84</v>
      </c>
      <c r="K308" t="s">
        <v>254</v>
      </c>
      <c r="L308" t="s">
        <v>126</v>
      </c>
      <c r="M308" t="s">
        <v>1146</v>
      </c>
      <c r="N308" t="str">
        <f t="shared" si="14"/>
        <v>20170722</v>
      </c>
      <c r="O308" t="s">
        <v>919</v>
      </c>
      <c r="P308" t="s">
        <v>802</v>
      </c>
    </row>
    <row r="309" spans="1:16" x14ac:dyDescent="0.25">
      <c r="A309" t="str">
        <f t="shared" si="12"/>
        <v>ค่าเสียหาย_BDCST_20170629</v>
      </c>
      <c r="B309" t="str">
        <f t="shared" ca="1" si="13"/>
        <v>04062023</v>
      </c>
      <c r="D309" t="s">
        <v>1259</v>
      </c>
      <c r="E309">
        <v>100697</v>
      </c>
      <c r="F309">
        <v>1</v>
      </c>
      <c r="G309">
        <v>409</v>
      </c>
      <c r="H309">
        <v>-409</v>
      </c>
      <c r="I309" t="s">
        <v>714</v>
      </c>
      <c r="J309" t="s">
        <v>473</v>
      </c>
      <c r="K309" t="s">
        <v>1055</v>
      </c>
      <c r="L309" t="s">
        <v>126</v>
      </c>
      <c r="M309" t="s">
        <v>1146</v>
      </c>
      <c r="N309" t="str">
        <f t="shared" si="14"/>
        <v>20170722</v>
      </c>
      <c r="O309" t="s">
        <v>919</v>
      </c>
      <c r="P309" t="s">
        <v>715</v>
      </c>
    </row>
    <row r="310" spans="1:16" x14ac:dyDescent="0.25">
      <c r="A310" t="str">
        <f t="shared" si="12"/>
        <v>ค่าเสียหาย_BDCST_20170629</v>
      </c>
      <c r="B310" t="str">
        <f t="shared" ca="1" si="13"/>
        <v>04062023</v>
      </c>
      <c r="D310" t="s">
        <v>1260</v>
      </c>
      <c r="E310">
        <v>100697</v>
      </c>
      <c r="F310">
        <v>1</v>
      </c>
      <c r="G310">
        <v>137.99</v>
      </c>
      <c r="H310">
        <v>-137.99</v>
      </c>
      <c r="I310" t="s">
        <v>845</v>
      </c>
      <c r="J310" t="s">
        <v>6</v>
      </c>
      <c r="K310" t="s">
        <v>1055</v>
      </c>
      <c r="L310" t="s">
        <v>126</v>
      </c>
      <c r="M310" t="s">
        <v>1146</v>
      </c>
      <c r="N310" t="str">
        <f t="shared" si="14"/>
        <v>20170722</v>
      </c>
      <c r="O310" t="s">
        <v>919</v>
      </c>
      <c r="P310" t="s">
        <v>846</v>
      </c>
    </row>
    <row r="311" spans="1:16" x14ac:dyDescent="0.25">
      <c r="A311" t="str">
        <f t="shared" si="12"/>
        <v>ค่าเสียหาย_BDCST_20170629</v>
      </c>
      <c r="B311" t="str">
        <f t="shared" ca="1" si="13"/>
        <v>04062023</v>
      </c>
      <c r="D311" t="s">
        <v>1261</v>
      </c>
      <c r="E311">
        <v>100697</v>
      </c>
      <c r="F311">
        <v>1</v>
      </c>
      <c r="G311">
        <v>424.98</v>
      </c>
      <c r="H311">
        <v>-424.98</v>
      </c>
      <c r="I311" t="s">
        <v>568</v>
      </c>
      <c r="J311" t="s">
        <v>63</v>
      </c>
      <c r="K311" t="s">
        <v>1055</v>
      </c>
      <c r="L311" t="s">
        <v>126</v>
      </c>
      <c r="M311" t="s">
        <v>1146</v>
      </c>
      <c r="N311" t="str">
        <f t="shared" si="14"/>
        <v>20170722</v>
      </c>
      <c r="O311" t="s">
        <v>919</v>
      </c>
      <c r="P311" t="s">
        <v>569</v>
      </c>
    </row>
    <row r="312" spans="1:16" x14ac:dyDescent="0.25">
      <c r="A312" t="str">
        <f t="shared" si="12"/>
        <v>ค่าเสียหาย_BDCST_20170629</v>
      </c>
      <c r="B312" t="str">
        <f t="shared" ca="1" si="13"/>
        <v>04062023</v>
      </c>
      <c r="D312" t="s">
        <v>1262</v>
      </c>
      <c r="E312">
        <v>100697</v>
      </c>
      <c r="F312">
        <v>1</v>
      </c>
      <c r="G312">
        <v>366</v>
      </c>
      <c r="H312">
        <v>-366</v>
      </c>
      <c r="I312" t="s">
        <v>638</v>
      </c>
      <c r="J312" t="s">
        <v>398</v>
      </c>
      <c r="K312" t="s">
        <v>1055</v>
      </c>
      <c r="L312" t="s">
        <v>126</v>
      </c>
      <c r="M312" t="s">
        <v>1146</v>
      </c>
      <c r="N312" t="str">
        <f t="shared" si="14"/>
        <v>20170722</v>
      </c>
      <c r="O312" t="s">
        <v>919</v>
      </c>
      <c r="P312" t="s">
        <v>639</v>
      </c>
    </row>
    <row r="313" spans="1:16" x14ac:dyDescent="0.25">
      <c r="A313" t="str">
        <f t="shared" si="12"/>
        <v>ค่าเสียหาย_BDCST_20170629</v>
      </c>
      <c r="B313" t="str">
        <f t="shared" ca="1" si="13"/>
        <v>04062023</v>
      </c>
      <c r="D313" t="s">
        <v>1263</v>
      </c>
      <c r="E313">
        <v>100697</v>
      </c>
      <c r="F313">
        <v>1</v>
      </c>
      <c r="G313">
        <v>174.98</v>
      </c>
      <c r="H313">
        <v>-174.98</v>
      </c>
      <c r="I313" t="s">
        <v>847</v>
      </c>
      <c r="J313" t="s">
        <v>26</v>
      </c>
      <c r="K313" t="s">
        <v>1055</v>
      </c>
      <c r="L313" t="s">
        <v>126</v>
      </c>
      <c r="M313" t="s">
        <v>1146</v>
      </c>
      <c r="N313" t="str">
        <f t="shared" si="14"/>
        <v>20170722</v>
      </c>
      <c r="O313" t="s">
        <v>919</v>
      </c>
      <c r="P313" t="s">
        <v>848</v>
      </c>
    </row>
    <row r="314" spans="1:16" x14ac:dyDescent="0.25">
      <c r="A314" t="str">
        <f t="shared" si="12"/>
        <v>ค่าเสียหาย_BDCST_20170629</v>
      </c>
      <c r="B314" t="str">
        <f t="shared" ca="1" si="13"/>
        <v>04062023</v>
      </c>
      <c r="D314" t="s">
        <v>1264</v>
      </c>
      <c r="E314">
        <v>100697</v>
      </c>
      <c r="F314">
        <v>1</v>
      </c>
      <c r="G314">
        <v>782.99</v>
      </c>
      <c r="H314">
        <v>-782.99</v>
      </c>
      <c r="I314" t="s">
        <v>845</v>
      </c>
      <c r="J314" t="s">
        <v>146</v>
      </c>
      <c r="K314" t="s">
        <v>1055</v>
      </c>
      <c r="L314" t="s">
        <v>126</v>
      </c>
      <c r="M314" t="s">
        <v>1146</v>
      </c>
      <c r="N314" t="str">
        <f t="shared" si="14"/>
        <v>20170722</v>
      </c>
      <c r="O314" t="s">
        <v>919</v>
      </c>
      <c r="P314" t="s">
        <v>846</v>
      </c>
    </row>
    <row r="315" spans="1:16" x14ac:dyDescent="0.25">
      <c r="A315" t="str">
        <f t="shared" si="12"/>
        <v>ค่าเสียหาย_BDCST_20170629</v>
      </c>
      <c r="B315" t="str">
        <f t="shared" ca="1" si="13"/>
        <v>04062023</v>
      </c>
      <c r="D315" t="s">
        <v>1265</v>
      </c>
      <c r="E315">
        <v>100697</v>
      </c>
      <c r="F315">
        <v>1</v>
      </c>
      <c r="G315">
        <v>278.99</v>
      </c>
      <c r="H315">
        <v>-278.99</v>
      </c>
      <c r="I315" t="s">
        <v>845</v>
      </c>
      <c r="J315" t="s">
        <v>8</v>
      </c>
      <c r="K315" t="s">
        <v>1055</v>
      </c>
      <c r="L315" t="s">
        <v>126</v>
      </c>
      <c r="M315" t="s">
        <v>1146</v>
      </c>
      <c r="N315" t="str">
        <f t="shared" si="14"/>
        <v>20170722</v>
      </c>
      <c r="O315" t="s">
        <v>919</v>
      </c>
      <c r="P315" t="s">
        <v>846</v>
      </c>
    </row>
    <row r="316" spans="1:16" x14ac:dyDescent="0.25">
      <c r="A316" t="str">
        <f t="shared" si="12"/>
        <v>ค่าเสียหาย_BDCST_20170629</v>
      </c>
      <c r="B316" t="str">
        <f t="shared" ca="1" si="13"/>
        <v>04062023</v>
      </c>
      <c r="D316" t="s">
        <v>1266</v>
      </c>
      <c r="E316">
        <v>100697</v>
      </c>
      <c r="F316">
        <v>1</v>
      </c>
      <c r="G316">
        <v>197.99</v>
      </c>
      <c r="H316">
        <v>-197.99</v>
      </c>
      <c r="I316" t="s">
        <v>847</v>
      </c>
      <c r="J316" t="s">
        <v>485</v>
      </c>
      <c r="K316" t="s">
        <v>1055</v>
      </c>
      <c r="L316" t="s">
        <v>126</v>
      </c>
      <c r="M316" t="s">
        <v>1146</v>
      </c>
      <c r="N316" t="str">
        <f t="shared" si="14"/>
        <v>20170722</v>
      </c>
      <c r="O316" t="s">
        <v>919</v>
      </c>
      <c r="P316" t="s">
        <v>848</v>
      </c>
    </row>
    <row r="317" spans="1:16" x14ac:dyDescent="0.25">
      <c r="A317" t="str">
        <f t="shared" si="12"/>
        <v>ค่าเสียหาย_BDCST_20170629</v>
      </c>
      <c r="B317" t="str">
        <f t="shared" ca="1" si="13"/>
        <v>04062023</v>
      </c>
      <c r="D317" t="s">
        <v>1267</v>
      </c>
      <c r="E317">
        <v>100697</v>
      </c>
      <c r="F317">
        <v>1</v>
      </c>
      <c r="G317">
        <v>149.99</v>
      </c>
      <c r="H317">
        <v>-149.99</v>
      </c>
      <c r="I317" t="s">
        <v>847</v>
      </c>
      <c r="J317" t="s">
        <v>28</v>
      </c>
      <c r="K317" t="s">
        <v>1055</v>
      </c>
      <c r="L317" t="s">
        <v>126</v>
      </c>
      <c r="M317" t="s">
        <v>1146</v>
      </c>
      <c r="N317" t="str">
        <f t="shared" si="14"/>
        <v>20170722</v>
      </c>
      <c r="O317" t="s">
        <v>919</v>
      </c>
      <c r="P317" t="s">
        <v>848</v>
      </c>
    </row>
    <row r="318" spans="1:16" x14ac:dyDescent="0.25">
      <c r="A318" t="str">
        <f t="shared" si="12"/>
        <v>ค่าเสียหาย_BDCST_20170629</v>
      </c>
      <c r="B318" t="str">
        <f t="shared" ca="1" si="13"/>
        <v>04062023</v>
      </c>
      <c r="D318" t="s">
        <v>1268</v>
      </c>
      <c r="E318">
        <v>100697</v>
      </c>
      <c r="F318">
        <v>1</v>
      </c>
      <c r="G318">
        <v>300.01</v>
      </c>
      <c r="H318">
        <v>-300.01</v>
      </c>
      <c r="I318" t="s">
        <v>845</v>
      </c>
      <c r="J318" t="s">
        <v>468</v>
      </c>
      <c r="K318" t="s">
        <v>1055</v>
      </c>
      <c r="L318" t="s">
        <v>126</v>
      </c>
      <c r="M318" t="s">
        <v>1146</v>
      </c>
      <c r="N318" t="str">
        <f t="shared" si="14"/>
        <v>20170722</v>
      </c>
      <c r="O318" t="s">
        <v>919</v>
      </c>
      <c r="P318" t="s">
        <v>846</v>
      </c>
    </row>
    <row r="319" spans="1:16" x14ac:dyDescent="0.25">
      <c r="A319" t="str">
        <f t="shared" si="12"/>
        <v>ค่าเสียหาย_BDCST_20170629</v>
      </c>
      <c r="B319" t="str">
        <f t="shared" ca="1" si="13"/>
        <v>04062023</v>
      </c>
      <c r="D319" t="s">
        <v>1269</v>
      </c>
      <c r="E319">
        <v>100697</v>
      </c>
      <c r="F319">
        <v>1</v>
      </c>
      <c r="G319">
        <v>270.99</v>
      </c>
      <c r="H319">
        <v>-270.99</v>
      </c>
      <c r="I319" t="s">
        <v>578</v>
      </c>
      <c r="J319" t="s">
        <v>343</v>
      </c>
      <c r="K319" t="s">
        <v>1055</v>
      </c>
      <c r="L319" t="s">
        <v>126</v>
      </c>
      <c r="M319" t="s">
        <v>1146</v>
      </c>
      <c r="N319" t="str">
        <f t="shared" si="14"/>
        <v>20170722</v>
      </c>
      <c r="O319" t="s">
        <v>919</v>
      </c>
      <c r="P319" t="s">
        <v>579</v>
      </c>
    </row>
    <row r="320" spans="1:16" x14ac:dyDescent="0.25">
      <c r="A320" t="str">
        <f t="shared" si="12"/>
        <v>ค่าเสียหาย_BDCST_20170629</v>
      </c>
      <c r="B320" t="str">
        <f t="shared" ca="1" si="13"/>
        <v>04062023</v>
      </c>
      <c r="D320" t="s">
        <v>1270</v>
      </c>
      <c r="E320">
        <v>100697</v>
      </c>
      <c r="F320">
        <v>1</v>
      </c>
      <c r="G320">
        <v>308.99</v>
      </c>
      <c r="H320">
        <v>-308.99</v>
      </c>
      <c r="I320" t="s">
        <v>845</v>
      </c>
      <c r="J320" t="s">
        <v>103</v>
      </c>
      <c r="K320" t="s">
        <v>1055</v>
      </c>
      <c r="L320" t="s">
        <v>126</v>
      </c>
      <c r="M320" t="s">
        <v>1146</v>
      </c>
      <c r="N320" t="str">
        <f t="shared" si="14"/>
        <v>20170722</v>
      </c>
      <c r="O320" t="s">
        <v>919</v>
      </c>
      <c r="P320" t="s">
        <v>846</v>
      </c>
    </row>
    <row r="321" spans="1:16" x14ac:dyDescent="0.25">
      <c r="A321" t="str">
        <f t="shared" si="12"/>
        <v>ค่าเสียหาย_BDCST_20170629</v>
      </c>
      <c r="B321" t="str">
        <f t="shared" ca="1" si="13"/>
        <v>04062023</v>
      </c>
      <c r="D321" t="s">
        <v>1271</v>
      </c>
      <c r="E321">
        <v>100697</v>
      </c>
      <c r="F321">
        <v>1</v>
      </c>
      <c r="G321">
        <v>210</v>
      </c>
      <c r="H321">
        <v>-210</v>
      </c>
      <c r="I321" t="s">
        <v>845</v>
      </c>
      <c r="J321" t="s">
        <v>166</v>
      </c>
      <c r="K321" t="s">
        <v>1055</v>
      </c>
      <c r="L321" t="s">
        <v>126</v>
      </c>
      <c r="M321" t="s">
        <v>1146</v>
      </c>
      <c r="N321" t="str">
        <f t="shared" si="14"/>
        <v>20170722</v>
      </c>
      <c r="O321" t="s">
        <v>919</v>
      </c>
      <c r="P321" t="s">
        <v>846</v>
      </c>
    </row>
    <row r="322" spans="1:16" x14ac:dyDescent="0.25">
      <c r="A322" t="str">
        <f t="shared" ref="A322:A385" si="15">L322&amp;"_"&amp;K322&amp;"_"&amp;M322</f>
        <v>ค่าเสียหาย_BDCCM_20170629</v>
      </c>
      <c r="B322" t="str">
        <f t="shared" ref="B322:B385" ca="1" si="16">TEXT(DAY(TODAY()),"00")&amp;TEXT(MONTH(TODAY()),"00")&amp;YEAR(TODAY())</f>
        <v>04062023</v>
      </c>
      <c r="D322" t="s">
        <v>1272</v>
      </c>
      <c r="E322">
        <v>100697</v>
      </c>
      <c r="F322">
        <v>1</v>
      </c>
      <c r="G322">
        <v>15</v>
      </c>
      <c r="H322">
        <v>-15</v>
      </c>
      <c r="I322" t="s">
        <v>612</v>
      </c>
      <c r="J322" t="s">
        <v>401</v>
      </c>
      <c r="K322" t="s">
        <v>254</v>
      </c>
      <c r="L322" t="s">
        <v>126</v>
      </c>
      <c r="M322" t="s">
        <v>1146</v>
      </c>
      <c r="N322" t="str">
        <f t="shared" ref="N322:N385" si="17">LEFT(M322,4)&amp;TEXT(MID(M322,5,2)+1,"00")&amp;IF(VALUE(RIGHT(M322,2))&lt;16,"09","22")</f>
        <v>20170722</v>
      </c>
      <c r="O322" t="s">
        <v>919</v>
      </c>
      <c r="P322" t="s">
        <v>613</v>
      </c>
    </row>
    <row r="323" spans="1:16" x14ac:dyDescent="0.25">
      <c r="A323" t="str">
        <f t="shared" si="15"/>
        <v>ค่าเสียหาย_BDCCM_20170629</v>
      </c>
      <c r="B323" t="str">
        <f t="shared" ca="1" si="16"/>
        <v>04062023</v>
      </c>
      <c r="D323" t="s">
        <v>1273</v>
      </c>
      <c r="E323">
        <v>100697</v>
      </c>
      <c r="F323">
        <v>1</v>
      </c>
      <c r="G323">
        <v>121.99</v>
      </c>
      <c r="H323">
        <v>-121.99</v>
      </c>
      <c r="I323" t="s">
        <v>688</v>
      </c>
      <c r="J323" t="s">
        <v>73</v>
      </c>
      <c r="K323" t="s">
        <v>254</v>
      </c>
      <c r="L323" t="s">
        <v>126</v>
      </c>
      <c r="M323" t="s">
        <v>1146</v>
      </c>
      <c r="N323" t="str">
        <f t="shared" si="17"/>
        <v>20170722</v>
      </c>
      <c r="O323" t="s">
        <v>919</v>
      </c>
      <c r="P323" t="s">
        <v>689</v>
      </c>
    </row>
    <row r="324" spans="1:16" x14ac:dyDescent="0.25">
      <c r="A324" t="str">
        <f t="shared" si="15"/>
        <v>ค่าเสียหาย_BDCCM_20170629</v>
      </c>
      <c r="B324" t="str">
        <f t="shared" ca="1" si="16"/>
        <v>04062023</v>
      </c>
      <c r="D324" t="s">
        <v>1274</v>
      </c>
      <c r="E324">
        <v>100697</v>
      </c>
      <c r="F324">
        <v>1</v>
      </c>
      <c r="G324">
        <v>25</v>
      </c>
      <c r="H324">
        <v>-25</v>
      </c>
      <c r="I324" t="s">
        <v>896</v>
      </c>
      <c r="J324" t="s">
        <v>154</v>
      </c>
      <c r="K324" t="s">
        <v>254</v>
      </c>
      <c r="L324" t="s">
        <v>126</v>
      </c>
      <c r="M324" t="s">
        <v>1146</v>
      </c>
      <c r="N324" t="str">
        <f t="shared" si="17"/>
        <v>20170722</v>
      </c>
      <c r="O324" t="s">
        <v>919</v>
      </c>
      <c r="P324" t="s">
        <v>897</v>
      </c>
    </row>
    <row r="325" spans="1:16" x14ac:dyDescent="0.25">
      <c r="A325" t="str">
        <f t="shared" si="15"/>
        <v>ค่าเสียหาย_BDCCM_20170629</v>
      </c>
      <c r="B325" t="str">
        <f t="shared" ca="1" si="16"/>
        <v>04062023</v>
      </c>
      <c r="D325" t="s">
        <v>1275</v>
      </c>
      <c r="E325">
        <v>100697</v>
      </c>
      <c r="F325">
        <v>1</v>
      </c>
      <c r="G325">
        <v>120</v>
      </c>
      <c r="H325">
        <v>-120</v>
      </c>
      <c r="I325" t="s">
        <v>672</v>
      </c>
      <c r="J325" t="s">
        <v>674</v>
      </c>
      <c r="K325" t="s">
        <v>254</v>
      </c>
      <c r="L325" t="s">
        <v>126</v>
      </c>
      <c r="M325" t="s">
        <v>1146</v>
      </c>
      <c r="N325" t="str">
        <f t="shared" si="17"/>
        <v>20170722</v>
      </c>
      <c r="O325" t="s">
        <v>919</v>
      </c>
      <c r="P325" t="s">
        <v>673</v>
      </c>
    </row>
    <row r="326" spans="1:16" x14ac:dyDescent="0.25">
      <c r="A326" t="str">
        <f t="shared" si="15"/>
        <v>ค่าเสียหาย_BDCCM_20170629</v>
      </c>
      <c r="B326" t="str">
        <f t="shared" ca="1" si="16"/>
        <v>04062023</v>
      </c>
      <c r="D326" t="s">
        <v>1276</v>
      </c>
      <c r="E326">
        <v>100697</v>
      </c>
      <c r="F326">
        <v>1</v>
      </c>
      <c r="G326">
        <v>11.99</v>
      </c>
      <c r="H326">
        <v>-11.99</v>
      </c>
      <c r="I326" t="s">
        <v>668</v>
      </c>
      <c r="J326" t="s">
        <v>441</v>
      </c>
      <c r="K326" t="s">
        <v>254</v>
      </c>
      <c r="L326" t="s">
        <v>126</v>
      </c>
      <c r="M326" t="s">
        <v>1146</v>
      </c>
      <c r="N326" t="str">
        <f t="shared" si="17"/>
        <v>20170722</v>
      </c>
      <c r="O326" t="s">
        <v>919</v>
      </c>
      <c r="P326" t="s">
        <v>669</v>
      </c>
    </row>
    <row r="327" spans="1:16" x14ac:dyDescent="0.25">
      <c r="A327" t="str">
        <f t="shared" si="15"/>
        <v>ค่าเสียหาย_BDCCM_20170629</v>
      </c>
      <c r="B327" t="str">
        <f t="shared" ca="1" si="16"/>
        <v>04062023</v>
      </c>
      <c r="D327" t="s">
        <v>1277</v>
      </c>
      <c r="E327">
        <v>100697</v>
      </c>
      <c r="F327">
        <v>1</v>
      </c>
      <c r="G327">
        <v>20</v>
      </c>
      <c r="H327">
        <v>-20</v>
      </c>
      <c r="I327" t="s">
        <v>873</v>
      </c>
      <c r="J327" t="s">
        <v>109</v>
      </c>
      <c r="K327" t="s">
        <v>254</v>
      </c>
      <c r="L327" t="s">
        <v>126</v>
      </c>
      <c r="M327" t="s">
        <v>1146</v>
      </c>
      <c r="N327" t="str">
        <f t="shared" si="17"/>
        <v>20170722</v>
      </c>
      <c r="O327" t="s">
        <v>919</v>
      </c>
      <c r="P327" t="s">
        <v>874</v>
      </c>
    </row>
    <row r="328" spans="1:16" x14ac:dyDescent="0.25">
      <c r="A328" t="str">
        <f t="shared" si="15"/>
        <v>ค่าเสียหาย_BDCCM_20170629</v>
      </c>
      <c r="B328" t="str">
        <f t="shared" ca="1" si="16"/>
        <v>04062023</v>
      </c>
      <c r="D328" t="s">
        <v>1278</v>
      </c>
      <c r="E328">
        <v>100697</v>
      </c>
      <c r="F328">
        <v>1</v>
      </c>
      <c r="G328">
        <v>15</v>
      </c>
      <c r="H328">
        <v>-15</v>
      </c>
      <c r="I328" t="s">
        <v>626</v>
      </c>
      <c r="J328" t="s">
        <v>389</v>
      </c>
      <c r="K328" t="s">
        <v>254</v>
      </c>
      <c r="L328" t="s">
        <v>126</v>
      </c>
      <c r="M328" t="s">
        <v>1146</v>
      </c>
      <c r="N328" t="str">
        <f t="shared" si="17"/>
        <v>20170722</v>
      </c>
      <c r="O328" t="s">
        <v>919</v>
      </c>
      <c r="P328" t="s">
        <v>627</v>
      </c>
    </row>
    <row r="329" spans="1:16" x14ac:dyDescent="0.25">
      <c r="A329" t="str">
        <f t="shared" si="15"/>
        <v>ค่าเสียหาย_BDCCM_20170629</v>
      </c>
      <c r="B329" t="str">
        <f t="shared" ca="1" si="16"/>
        <v>04062023</v>
      </c>
      <c r="D329" t="s">
        <v>1279</v>
      </c>
      <c r="E329">
        <v>100697</v>
      </c>
      <c r="F329">
        <v>1</v>
      </c>
      <c r="G329">
        <v>20</v>
      </c>
      <c r="H329">
        <v>-20</v>
      </c>
      <c r="I329" t="s">
        <v>880</v>
      </c>
      <c r="J329" t="s">
        <v>160</v>
      </c>
      <c r="K329" t="s">
        <v>254</v>
      </c>
      <c r="L329" t="s">
        <v>126</v>
      </c>
      <c r="M329" t="s">
        <v>1146</v>
      </c>
      <c r="N329" t="str">
        <f t="shared" si="17"/>
        <v>20170722</v>
      </c>
      <c r="O329" t="s">
        <v>919</v>
      </c>
      <c r="P329" t="s">
        <v>881</v>
      </c>
    </row>
    <row r="330" spans="1:16" x14ac:dyDescent="0.25">
      <c r="A330" t="str">
        <f t="shared" si="15"/>
        <v>ค่าเสียหาย_RDCCB_20170629</v>
      </c>
      <c r="B330" t="str">
        <f t="shared" ca="1" si="16"/>
        <v>04062023</v>
      </c>
      <c r="D330" t="s">
        <v>1280</v>
      </c>
      <c r="E330">
        <v>100697</v>
      </c>
      <c r="F330">
        <v>1</v>
      </c>
      <c r="G330">
        <v>53000</v>
      </c>
      <c r="H330">
        <v>-53000</v>
      </c>
      <c r="I330" t="s">
        <v>602</v>
      </c>
      <c r="J330" t="s">
        <v>152</v>
      </c>
      <c r="K330" t="s">
        <v>1058</v>
      </c>
      <c r="L330" t="s">
        <v>126</v>
      </c>
      <c r="M330" t="s">
        <v>1146</v>
      </c>
      <c r="N330" t="str">
        <f t="shared" si="17"/>
        <v>20170722</v>
      </c>
      <c r="O330" t="s">
        <v>919</v>
      </c>
      <c r="P330" t="s">
        <v>603</v>
      </c>
    </row>
    <row r="331" spans="1:16" x14ac:dyDescent="0.25">
      <c r="A331" t="str">
        <f t="shared" si="15"/>
        <v>ค่าเสียหาย_CDCMC_20170629</v>
      </c>
      <c r="B331" t="str">
        <f t="shared" ca="1" si="16"/>
        <v>04062023</v>
      </c>
      <c r="D331" t="s">
        <v>1281</v>
      </c>
      <c r="E331">
        <v>100697</v>
      </c>
      <c r="F331">
        <v>1</v>
      </c>
      <c r="G331">
        <v>26</v>
      </c>
      <c r="H331">
        <v>-26</v>
      </c>
      <c r="I331" t="s">
        <v>902</v>
      </c>
      <c r="J331" t="s">
        <v>205</v>
      </c>
      <c r="K331" t="s">
        <v>317</v>
      </c>
      <c r="L331" t="s">
        <v>126</v>
      </c>
      <c r="M331" t="s">
        <v>1146</v>
      </c>
      <c r="N331" t="str">
        <f t="shared" si="17"/>
        <v>20170722</v>
      </c>
      <c r="O331" t="s">
        <v>919</v>
      </c>
      <c r="P331" t="s">
        <v>903</v>
      </c>
    </row>
    <row r="332" spans="1:16" x14ac:dyDescent="0.25">
      <c r="A332" t="str">
        <f t="shared" si="15"/>
        <v>ค่าเสียหาย_CDCMC_20170629</v>
      </c>
      <c r="B332" t="str">
        <f t="shared" ca="1" si="16"/>
        <v>04062023</v>
      </c>
      <c r="D332" t="s">
        <v>1282</v>
      </c>
      <c r="E332">
        <v>100697</v>
      </c>
      <c r="F332">
        <v>1</v>
      </c>
      <c r="G332">
        <v>16</v>
      </c>
      <c r="H332">
        <v>-16</v>
      </c>
      <c r="I332" t="s">
        <v>914</v>
      </c>
      <c r="J332" t="s">
        <v>486</v>
      </c>
      <c r="K332" t="s">
        <v>317</v>
      </c>
      <c r="L332" t="s">
        <v>126</v>
      </c>
      <c r="M332" t="s">
        <v>1146</v>
      </c>
      <c r="N332" t="str">
        <f t="shared" si="17"/>
        <v>20170722</v>
      </c>
      <c r="O332" t="s">
        <v>919</v>
      </c>
      <c r="P332" t="s">
        <v>915</v>
      </c>
    </row>
    <row r="333" spans="1:16" x14ac:dyDescent="0.25">
      <c r="A333" t="str">
        <f t="shared" si="15"/>
        <v>ค่าเสียหาย_CDCMC_20170629</v>
      </c>
      <c r="B333" t="str">
        <f t="shared" ca="1" si="16"/>
        <v>04062023</v>
      </c>
      <c r="D333" t="s">
        <v>1283</v>
      </c>
      <c r="E333">
        <v>100697</v>
      </c>
      <c r="F333">
        <v>1</v>
      </c>
      <c r="G333">
        <v>39</v>
      </c>
      <c r="H333">
        <v>-39</v>
      </c>
      <c r="I333" t="s">
        <v>586</v>
      </c>
      <c r="J333" t="s">
        <v>131</v>
      </c>
      <c r="K333" t="s">
        <v>317</v>
      </c>
      <c r="L333" t="s">
        <v>126</v>
      </c>
      <c r="M333" t="s">
        <v>1146</v>
      </c>
      <c r="N333" t="str">
        <f t="shared" si="17"/>
        <v>20170722</v>
      </c>
      <c r="O333" t="s">
        <v>919</v>
      </c>
      <c r="P333" t="s">
        <v>587</v>
      </c>
    </row>
    <row r="334" spans="1:16" x14ac:dyDescent="0.25">
      <c r="A334" t="str">
        <f t="shared" si="15"/>
        <v>ค่าเสียหาย_CDCMC_20170629</v>
      </c>
      <c r="B334" t="str">
        <f t="shared" ca="1" si="16"/>
        <v>04062023</v>
      </c>
      <c r="D334" t="s">
        <v>1284</v>
      </c>
      <c r="E334">
        <v>100697</v>
      </c>
      <c r="F334">
        <v>1</v>
      </c>
      <c r="G334">
        <v>28</v>
      </c>
      <c r="H334">
        <v>-28</v>
      </c>
      <c r="I334" t="s">
        <v>867</v>
      </c>
      <c r="J334" t="s">
        <v>100</v>
      </c>
      <c r="K334" t="s">
        <v>317</v>
      </c>
      <c r="L334" t="s">
        <v>126</v>
      </c>
      <c r="M334" t="s">
        <v>1146</v>
      </c>
      <c r="N334" t="str">
        <f t="shared" si="17"/>
        <v>20170722</v>
      </c>
      <c r="O334" t="s">
        <v>919</v>
      </c>
      <c r="P334" t="s">
        <v>868</v>
      </c>
    </row>
    <row r="335" spans="1:16" x14ac:dyDescent="0.25">
      <c r="A335" t="str">
        <f t="shared" si="15"/>
        <v>ค่าเสียหาย_CDCMC_20170629</v>
      </c>
      <c r="B335" t="str">
        <f t="shared" ca="1" si="16"/>
        <v>04062023</v>
      </c>
      <c r="D335" t="s">
        <v>1285</v>
      </c>
      <c r="E335">
        <v>100697</v>
      </c>
      <c r="F335">
        <v>1</v>
      </c>
      <c r="G335">
        <v>10</v>
      </c>
      <c r="H335">
        <v>-10</v>
      </c>
      <c r="I335" t="s">
        <v>616</v>
      </c>
      <c r="J335" t="s">
        <v>457</v>
      </c>
      <c r="K335" t="s">
        <v>317</v>
      </c>
      <c r="L335" t="s">
        <v>126</v>
      </c>
      <c r="M335" t="s">
        <v>1146</v>
      </c>
      <c r="N335" t="str">
        <f t="shared" si="17"/>
        <v>20170722</v>
      </c>
      <c r="O335" t="s">
        <v>919</v>
      </c>
      <c r="P335" t="s">
        <v>617</v>
      </c>
    </row>
    <row r="336" spans="1:16" x14ac:dyDescent="0.25">
      <c r="A336" t="str">
        <f t="shared" si="15"/>
        <v>ค่าเสียหาย_CDCMC_20170629</v>
      </c>
      <c r="B336" t="str">
        <f t="shared" ca="1" si="16"/>
        <v>04062023</v>
      </c>
      <c r="D336" t="s">
        <v>1286</v>
      </c>
      <c r="E336">
        <v>100697</v>
      </c>
      <c r="F336">
        <v>1</v>
      </c>
      <c r="G336">
        <v>35</v>
      </c>
      <c r="H336">
        <v>-35</v>
      </c>
      <c r="I336" t="s">
        <v>912</v>
      </c>
      <c r="J336" t="s">
        <v>173</v>
      </c>
      <c r="K336" t="s">
        <v>317</v>
      </c>
      <c r="L336" t="s">
        <v>126</v>
      </c>
      <c r="M336" t="s">
        <v>1146</v>
      </c>
      <c r="N336" t="str">
        <f t="shared" si="17"/>
        <v>20170722</v>
      </c>
      <c r="O336" t="s">
        <v>919</v>
      </c>
      <c r="P336" t="s">
        <v>913</v>
      </c>
    </row>
    <row r="337" spans="1:16" x14ac:dyDescent="0.25">
      <c r="A337" t="str">
        <f t="shared" si="15"/>
        <v>ค่าเสียหาย_CDCMC_20170629</v>
      </c>
      <c r="B337" t="str">
        <f t="shared" ca="1" si="16"/>
        <v>04062023</v>
      </c>
      <c r="D337" t="s">
        <v>1287</v>
      </c>
      <c r="E337">
        <v>100697</v>
      </c>
      <c r="F337">
        <v>1</v>
      </c>
      <c r="G337">
        <v>79</v>
      </c>
      <c r="H337">
        <v>-79</v>
      </c>
      <c r="I337" t="s">
        <v>616</v>
      </c>
      <c r="J337" t="s">
        <v>457</v>
      </c>
      <c r="K337" t="s">
        <v>317</v>
      </c>
      <c r="L337" t="s">
        <v>126</v>
      </c>
      <c r="M337" t="s">
        <v>1146</v>
      </c>
      <c r="N337" t="str">
        <f t="shared" si="17"/>
        <v>20170722</v>
      </c>
      <c r="O337" t="s">
        <v>919</v>
      </c>
      <c r="P337" t="s">
        <v>617</v>
      </c>
    </row>
    <row r="338" spans="1:16" x14ac:dyDescent="0.25">
      <c r="A338" t="str">
        <f t="shared" si="15"/>
        <v>ค่าเสียหาย_CDCMC_20170629</v>
      </c>
      <c r="B338" t="str">
        <f t="shared" ca="1" si="16"/>
        <v>04062023</v>
      </c>
      <c r="D338" t="s">
        <v>1288</v>
      </c>
      <c r="E338">
        <v>100697</v>
      </c>
      <c r="F338">
        <v>1</v>
      </c>
      <c r="G338">
        <v>12.75</v>
      </c>
      <c r="H338">
        <v>-12.75</v>
      </c>
      <c r="I338" t="s">
        <v>309</v>
      </c>
      <c r="J338" t="s">
        <v>427</v>
      </c>
      <c r="K338" t="s">
        <v>317</v>
      </c>
      <c r="L338" t="s">
        <v>126</v>
      </c>
      <c r="M338" t="s">
        <v>1146</v>
      </c>
      <c r="N338" t="str">
        <f t="shared" si="17"/>
        <v>20170722</v>
      </c>
      <c r="O338" t="s">
        <v>919</v>
      </c>
      <c r="P338" t="s">
        <v>861</v>
      </c>
    </row>
    <row r="339" spans="1:16" x14ac:dyDescent="0.25">
      <c r="A339" t="str">
        <f t="shared" si="15"/>
        <v>ค่าเสียหาย_CDCMC_20170629</v>
      </c>
      <c r="B339" t="str">
        <f t="shared" ca="1" si="16"/>
        <v>04062023</v>
      </c>
      <c r="D339" t="s">
        <v>1289</v>
      </c>
      <c r="E339">
        <v>100697</v>
      </c>
      <c r="F339">
        <v>1</v>
      </c>
      <c r="G339">
        <v>14</v>
      </c>
      <c r="H339">
        <v>-14</v>
      </c>
      <c r="I339" t="s">
        <v>309</v>
      </c>
      <c r="J339" t="s">
        <v>417</v>
      </c>
      <c r="K339" t="s">
        <v>317</v>
      </c>
      <c r="L339" t="s">
        <v>126</v>
      </c>
      <c r="M339" t="s">
        <v>1146</v>
      </c>
      <c r="N339" t="str">
        <f t="shared" si="17"/>
        <v>20170722</v>
      </c>
      <c r="O339" t="s">
        <v>919</v>
      </c>
      <c r="P339" t="s">
        <v>861</v>
      </c>
    </row>
    <row r="340" spans="1:16" x14ac:dyDescent="0.25">
      <c r="A340" t="str">
        <f t="shared" si="15"/>
        <v>ค่าเสียหาย_FDCCM_20170630</v>
      </c>
      <c r="B340" t="str">
        <f t="shared" ca="1" si="16"/>
        <v>04062023</v>
      </c>
      <c r="D340" t="s">
        <v>1291</v>
      </c>
      <c r="E340">
        <v>100697</v>
      </c>
      <c r="F340">
        <v>1</v>
      </c>
      <c r="G340">
        <v>140</v>
      </c>
      <c r="H340">
        <v>-140</v>
      </c>
      <c r="I340" t="s">
        <v>576</v>
      </c>
      <c r="J340" t="s">
        <v>393</v>
      </c>
      <c r="K340" t="s">
        <v>1059</v>
      </c>
      <c r="L340" t="s">
        <v>126</v>
      </c>
      <c r="M340" t="s">
        <v>1290</v>
      </c>
      <c r="N340" t="str">
        <f t="shared" si="17"/>
        <v>20170722</v>
      </c>
      <c r="O340" t="s">
        <v>919</v>
      </c>
      <c r="P340" t="s">
        <v>577</v>
      </c>
    </row>
    <row r="341" spans="1:16" x14ac:dyDescent="0.25">
      <c r="A341" t="str">
        <f t="shared" si="15"/>
        <v>ค่าเสียหาย_FDCCM_20170630</v>
      </c>
      <c r="B341" t="str">
        <f t="shared" ca="1" si="16"/>
        <v>04062023</v>
      </c>
      <c r="D341" t="s">
        <v>1292</v>
      </c>
      <c r="E341">
        <v>100697</v>
      </c>
      <c r="F341">
        <v>1</v>
      </c>
      <c r="G341">
        <v>35</v>
      </c>
      <c r="H341">
        <v>-35</v>
      </c>
      <c r="I341" t="s">
        <v>522</v>
      </c>
      <c r="J341" t="s">
        <v>358</v>
      </c>
      <c r="K341" t="s">
        <v>1059</v>
      </c>
      <c r="L341" t="s">
        <v>126</v>
      </c>
      <c r="M341" t="s">
        <v>1290</v>
      </c>
      <c r="N341" t="str">
        <f t="shared" si="17"/>
        <v>20170722</v>
      </c>
      <c r="O341" t="s">
        <v>919</v>
      </c>
      <c r="P341" t="s">
        <v>523</v>
      </c>
    </row>
    <row r="342" spans="1:16" x14ac:dyDescent="0.25">
      <c r="A342" t="str">
        <f t="shared" si="15"/>
        <v>ค่าเสียหาย_FDCCM_20170630</v>
      </c>
      <c r="B342" t="str">
        <f t="shared" ca="1" si="16"/>
        <v>04062023</v>
      </c>
      <c r="D342" t="s">
        <v>1293</v>
      </c>
      <c r="E342">
        <v>100697</v>
      </c>
      <c r="F342">
        <v>1</v>
      </c>
      <c r="G342">
        <v>29</v>
      </c>
      <c r="H342">
        <v>-29</v>
      </c>
      <c r="I342" t="s">
        <v>520</v>
      </c>
      <c r="J342" t="s">
        <v>179</v>
      </c>
      <c r="K342" t="s">
        <v>1059</v>
      </c>
      <c r="L342" t="s">
        <v>126</v>
      </c>
      <c r="M342" t="s">
        <v>1290</v>
      </c>
      <c r="N342" t="str">
        <f t="shared" si="17"/>
        <v>20170722</v>
      </c>
      <c r="O342" t="s">
        <v>919</v>
      </c>
      <c r="P342" t="s">
        <v>521</v>
      </c>
    </row>
    <row r="343" spans="1:16" x14ac:dyDescent="0.25">
      <c r="A343" t="str">
        <f t="shared" si="15"/>
        <v>ค่าเสียหาย_FDCCM_20170630</v>
      </c>
      <c r="B343" t="str">
        <f t="shared" ca="1" si="16"/>
        <v>04062023</v>
      </c>
      <c r="D343" t="s">
        <v>1294</v>
      </c>
      <c r="E343">
        <v>100697</v>
      </c>
      <c r="F343">
        <v>1</v>
      </c>
      <c r="G343">
        <v>80</v>
      </c>
      <c r="H343">
        <v>-80</v>
      </c>
      <c r="I343" t="s">
        <v>799</v>
      </c>
      <c r="J343" t="s">
        <v>227</v>
      </c>
      <c r="K343" t="s">
        <v>1059</v>
      </c>
      <c r="L343" t="s">
        <v>126</v>
      </c>
      <c r="M343" t="s">
        <v>1290</v>
      </c>
      <c r="N343" t="str">
        <f t="shared" si="17"/>
        <v>20170722</v>
      </c>
      <c r="O343" t="s">
        <v>919</v>
      </c>
      <c r="P343" t="s">
        <v>800</v>
      </c>
    </row>
    <row r="344" spans="1:16" x14ac:dyDescent="0.25">
      <c r="A344" t="str">
        <f t="shared" si="15"/>
        <v>ค่าเสียหาย_DMC_20170630</v>
      </c>
      <c r="B344" t="str">
        <f t="shared" ca="1" si="16"/>
        <v>04062023</v>
      </c>
      <c r="D344" t="s">
        <v>1295</v>
      </c>
      <c r="E344">
        <v>100697</v>
      </c>
      <c r="F344">
        <v>1</v>
      </c>
      <c r="G344">
        <v>1500</v>
      </c>
      <c r="H344">
        <v>-1500</v>
      </c>
      <c r="I344" t="s">
        <v>660</v>
      </c>
      <c r="J344" t="s">
        <v>357</v>
      </c>
      <c r="K344" t="s">
        <v>508</v>
      </c>
      <c r="L344" t="s">
        <v>126</v>
      </c>
      <c r="M344" t="s">
        <v>1290</v>
      </c>
      <c r="N344" t="str">
        <f t="shared" si="17"/>
        <v>20170722</v>
      </c>
      <c r="O344" t="s">
        <v>919</v>
      </c>
      <c r="P344" t="s">
        <v>661</v>
      </c>
    </row>
    <row r="345" spans="1:16" x14ac:dyDescent="0.25">
      <c r="A345" t="str">
        <f t="shared" si="15"/>
        <v>ค่าเสียหาย_DMC_20170630</v>
      </c>
      <c r="B345" t="str">
        <f t="shared" ca="1" si="16"/>
        <v>04062023</v>
      </c>
      <c r="D345" t="s">
        <v>1296</v>
      </c>
      <c r="E345">
        <v>100697</v>
      </c>
      <c r="F345">
        <v>1</v>
      </c>
      <c r="G345">
        <v>180</v>
      </c>
      <c r="H345">
        <v>-180</v>
      </c>
      <c r="I345" t="s">
        <v>857</v>
      </c>
      <c r="J345" t="s">
        <v>506</v>
      </c>
      <c r="K345" t="s">
        <v>508</v>
      </c>
      <c r="L345" t="s">
        <v>126</v>
      </c>
      <c r="M345" t="s">
        <v>1290</v>
      </c>
      <c r="N345" t="str">
        <f t="shared" si="17"/>
        <v>20170722</v>
      </c>
      <c r="O345" t="s">
        <v>919</v>
      </c>
      <c r="P345" t="s">
        <v>858</v>
      </c>
    </row>
    <row r="346" spans="1:16" x14ac:dyDescent="0.25">
      <c r="A346" t="str">
        <f t="shared" si="15"/>
        <v>ค่าเสียหาย_BDCNS_20170630</v>
      </c>
      <c r="B346" t="str">
        <f t="shared" ca="1" si="16"/>
        <v>04062023</v>
      </c>
      <c r="D346" t="s">
        <v>1297</v>
      </c>
      <c r="E346">
        <v>100697</v>
      </c>
      <c r="F346">
        <v>1</v>
      </c>
      <c r="G346">
        <v>20</v>
      </c>
      <c r="H346">
        <v>-20</v>
      </c>
      <c r="I346" t="s">
        <v>738</v>
      </c>
      <c r="J346" t="s">
        <v>510</v>
      </c>
      <c r="K346" t="s">
        <v>202</v>
      </c>
      <c r="L346" t="s">
        <v>126</v>
      </c>
      <c r="M346" t="s">
        <v>1290</v>
      </c>
      <c r="N346" t="str">
        <f t="shared" si="17"/>
        <v>20170722</v>
      </c>
      <c r="O346" t="s">
        <v>919</v>
      </c>
      <c r="P346" t="s">
        <v>739</v>
      </c>
    </row>
    <row r="347" spans="1:16" x14ac:dyDescent="0.25">
      <c r="A347" t="str">
        <f t="shared" si="15"/>
        <v>ค่าเสียหาย_BDCNS_20170630</v>
      </c>
      <c r="B347" t="str">
        <f t="shared" ca="1" si="16"/>
        <v>04062023</v>
      </c>
      <c r="D347" t="s">
        <v>1298</v>
      </c>
      <c r="E347">
        <v>100697</v>
      </c>
      <c r="F347">
        <v>1</v>
      </c>
      <c r="G347">
        <v>50</v>
      </c>
      <c r="H347">
        <v>-50</v>
      </c>
      <c r="I347" t="s">
        <v>592</v>
      </c>
      <c r="J347" t="s">
        <v>385</v>
      </c>
      <c r="K347" t="s">
        <v>202</v>
      </c>
      <c r="L347" t="s">
        <v>126</v>
      </c>
      <c r="M347" t="s">
        <v>1290</v>
      </c>
      <c r="N347" t="str">
        <f t="shared" si="17"/>
        <v>20170722</v>
      </c>
      <c r="O347" t="s">
        <v>919</v>
      </c>
      <c r="P347" t="s">
        <v>593</v>
      </c>
    </row>
    <row r="348" spans="1:16" x14ac:dyDescent="0.25">
      <c r="A348" t="str">
        <f t="shared" si="15"/>
        <v>ค่าเสียหาย_BDCNS_20170630</v>
      </c>
      <c r="B348" t="str">
        <f t="shared" ca="1" si="16"/>
        <v>04062023</v>
      </c>
      <c r="D348" t="s">
        <v>1299</v>
      </c>
      <c r="E348">
        <v>100697</v>
      </c>
      <c r="F348">
        <v>1</v>
      </c>
      <c r="G348">
        <v>22</v>
      </c>
      <c r="H348">
        <v>-22</v>
      </c>
      <c r="I348" t="s">
        <v>825</v>
      </c>
      <c r="J348" t="s">
        <v>197</v>
      </c>
      <c r="K348" t="s">
        <v>202</v>
      </c>
      <c r="L348" t="s">
        <v>126</v>
      </c>
      <c r="M348" t="s">
        <v>1290</v>
      </c>
      <c r="N348" t="str">
        <f t="shared" si="17"/>
        <v>20170722</v>
      </c>
      <c r="O348" t="s">
        <v>919</v>
      </c>
      <c r="P348" t="s">
        <v>826</v>
      </c>
    </row>
    <row r="349" spans="1:16" x14ac:dyDescent="0.25">
      <c r="A349" t="str">
        <f t="shared" si="15"/>
        <v>ค่าเสียหาย_CDCCM_20170630</v>
      </c>
      <c r="B349" t="str">
        <f t="shared" ca="1" si="16"/>
        <v>04062023</v>
      </c>
      <c r="D349" t="s">
        <v>1300</v>
      </c>
      <c r="E349">
        <v>100697</v>
      </c>
      <c r="F349">
        <v>1</v>
      </c>
      <c r="G349">
        <v>290.75</v>
      </c>
      <c r="H349">
        <v>-290.75</v>
      </c>
      <c r="I349" t="s">
        <v>827</v>
      </c>
      <c r="J349" t="s">
        <v>44</v>
      </c>
      <c r="K349" t="s">
        <v>133</v>
      </c>
      <c r="L349" t="s">
        <v>126</v>
      </c>
      <c r="M349" t="s">
        <v>1290</v>
      </c>
      <c r="N349" t="str">
        <f t="shared" si="17"/>
        <v>20170722</v>
      </c>
      <c r="O349" t="s">
        <v>919</v>
      </c>
      <c r="P349" t="s">
        <v>828</v>
      </c>
    </row>
    <row r="350" spans="1:16" x14ac:dyDescent="0.25">
      <c r="A350" t="str">
        <f t="shared" si="15"/>
        <v>ค่าเสียหาย_CDCCM_20170630</v>
      </c>
      <c r="B350" t="str">
        <f t="shared" ca="1" si="16"/>
        <v>04062023</v>
      </c>
      <c r="D350" t="s">
        <v>1301</v>
      </c>
      <c r="E350">
        <v>100697</v>
      </c>
      <c r="F350">
        <v>1</v>
      </c>
      <c r="G350">
        <v>454.51</v>
      </c>
      <c r="H350">
        <v>-454.51</v>
      </c>
      <c r="I350" t="s">
        <v>877</v>
      </c>
      <c r="J350" t="s">
        <v>55</v>
      </c>
      <c r="K350" t="s">
        <v>133</v>
      </c>
      <c r="L350" t="s">
        <v>126</v>
      </c>
      <c r="M350" t="s">
        <v>1290</v>
      </c>
      <c r="N350" t="str">
        <f t="shared" si="17"/>
        <v>20170722</v>
      </c>
      <c r="O350" t="s">
        <v>919</v>
      </c>
      <c r="P350" t="s">
        <v>176</v>
      </c>
    </row>
    <row r="351" spans="1:16" x14ac:dyDescent="0.25">
      <c r="A351" t="str">
        <f t="shared" si="15"/>
        <v>ค่าเสียหาย_CDCCM_20170630</v>
      </c>
      <c r="B351" t="str">
        <f t="shared" ca="1" si="16"/>
        <v>04062023</v>
      </c>
      <c r="D351" t="s">
        <v>1302</v>
      </c>
      <c r="E351">
        <v>100697</v>
      </c>
      <c r="F351">
        <v>1</v>
      </c>
      <c r="G351">
        <v>166</v>
      </c>
      <c r="H351">
        <v>-166</v>
      </c>
      <c r="I351" t="s">
        <v>813</v>
      </c>
      <c r="J351" t="s">
        <v>231</v>
      </c>
      <c r="K351" t="s">
        <v>133</v>
      </c>
      <c r="L351" t="s">
        <v>126</v>
      </c>
      <c r="M351" t="s">
        <v>1290</v>
      </c>
      <c r="N351" t="str">
        <f t="shared" si="17"/>
        <v>20170722</v>
      </c>
      <c r="O351" t="s">
        <v>919</v>
      </c>
      <c r="P351" t="s">
        <v>814</v>
      </c>
    </row>
    <row r="352" spans="1:16" x14ac:dyDescent="0.25">
      <c r="A352" t="str">
        <f t="shared" si="15"/>
        <v>ค่าเสียหาย_CDCCM_20170630</v>
      </c>
      <c r="B352" t="str">
        <f t="shared" ca="1" si="16"/>
        <v>04062023</v>
      </c>
      <c r="D352" t="s">
        <v>1303</v>
      </c>
      <c r="E352">
        <v>100697</v>
      </c>
      <c r="F352">
        <v>1</v>
      </c>
      <c r="G352">
        <v>45</v>
      </c>
      <c r="H352">
        <v>-45</v>
      </c>
      <c r="I352" t="s">
        <v>837</v>
      </c>
      <c r="J352" t="s">
        <v>40</v>
      </c>
      <c r="K352" t="s">
        <v>133</v>
      </c>
      <c r="L352" t="s">
        <v>126</v>
      </c>
      <c r="M352" t="s">
        <v>1290</v>
      </c>
      <c r="N352" t="str">
        <f t="shared" si="17"/>
        <v>20170722</v>
      </c>
      <c r="O352" t="s">
        <v>919</v>
      </c>
      <c r="P352" t="s">
        <v>838</v>
      </c>
    </row>
    <row r="353" spans="1:16" x14ac:dyDescent="0.25">
      <c r="A353" t="str">
        <f t="shared" si="15"/>
        <v>ค่าเสียหาย_CDCCM_20170630</v>
      </c>
      <c r="B353" t="str">
        <f t="shared" ca="1" si="16"/>
        <v>04062023</v>
      </c>
      <c r="D353" t="s">
        <v>1304</v>
      </c>
      <c r="E353">
        <v>100697</v>
      </c>
      <c r="F353">
        <v>1</v>
      </c>
      <c r="G353">
        <v>118.25</v>
      </c>
      <c r="H353">
        <v>-118.25</v>
      </c>
      <c r="I353" t="s">
        <v>823</v>
      </c>
      <c r="J353" t="s">
        <v>81</v>
      </c>
      <c r="K353" t="s">
        <v>133</v>
      </c>
      <c r="L353" t="s">
        <v>126</v>
      </c>
      <c r="M353" t="s">
        <v>1290</v>
      </c>
      <c r="N353" t="str">
        <f t="shared" si="17"/>
        <v>20170722</v>
      </c>
      <c r="O353" t="s">
        <v>919</v>
      </c>
      <c r="P353" t="s">
        <v>824</v>
      </c>
    </row>
    <row r="354" spans="1:16" x14ac:dyDescent="0.25">
      <c r="A354" t="str">
        <f t="shared" si="15"/>
        <v>ค่าเสียหาย_CDCCM_20170630</v>
      </c>
      <c r="B354" t="str">
        <f t="shared" ca="1" si="16"/>
        <v>04062023</v>
      </c>
      <c r="D354" t="s">
        <v>1305</v>
      </c>
      <c r="E354">
        <v>100697</v>
      </c>
      <c r="F354">
        <v>1</v>
      </c>
      <c r="G354">
        <v>203</v>
      </c>
      <c r="H354">
        <v>-203</v>
      </c>
      <c r="I354" t="s">
        <v>620</v>
      </c>
      <c r="J354" t="s">
        <v>388</v>
      </c>
      <c r="K354" t="s">
        <v>133</v>
      </c>
      <c r="L354" t="s">
        <v>126</v>
      </c>
      <c r="M354" t="s">
        <v>1290</v>
      </c>
      <c r="N354" t="str">
        <f t="shared" si="17"/>
        <v>20170722</v>
      </c>
      <c r="O354" t="s">
        <v>919</v>
      </c>
      <c r="P354" t="s">
        <v>621</v>
      </c>
    </row>
    <row r="355" spans="1:16" x14ac:dyDescent="0.25">
      <c r="A355" t="str">
        <f t="shared" si="15"/>
        <v>ค่าเสียหาย_CDCCM_20170630</v>
      </c>
      <c r="B355" t="str">
        <f t="shared" ca="1" si="16"/>
        <v>04062023</v>
      </c>
      <c r="D355" t="s">
        <v>1306</v>
      </c>
      <c r="E355">
        <v>100697</v>
      </c>
      <c r="F355">
        <v>1</v>
      </c>
      <c r="G355">
        <v>347</v>
      </c>
      <c r="H355">
        <v>-347</v>
      </c>
      <c r="I355" t="s">
        <v>718</v>
      </c>
      <c r="J355" t="s">
        <v>229</v>
      </c>
      <c r="K355" t="s">
        <v>133</v>
      </c>
      <c r="L355" t="s">
        <v>126</v>
      </c>
      <c r="M355" t="s">
        <v>1290</v>
      </c>
      <c r="N355" t="str">
        <f t="shared" si="17"/>
        <v>20170722</v>
      </c>
      <c r="O355" t="s">
        <v>919</v>
      </c>
      <c r="P355" t="s">
        <v>719</v>
      </c>
    </row>
    <row r="356" spans="1:16" x14ac:dyDescent="0.25">
      <c r="A356" t="str">
        <f t="shared" si="15"/>
        <v>ค่าเสียหาย_BDCKK_20170630</v>
      </c>
      <c r="B356" t="str">
        <f t="shared" ca="1" si="16"/>
        <v>04062023</v>
      </c>
      <c r="D356" t="s">
        <v>1307</v>
      </c>
      <c r="E356">
        <v>100697</v>
      </c>
      <c r="F356">
        <v>1</v>
      </c>
      <c r="G356">
        <v>1360.9999999999998</v>
      </c>
      <c r="H356">
        <v>-1360.9999999999998</v>
      </c>
      <c r="I356" t="s">
        <v>781</v>
      </c>
      <c r="J356" t="s">
        <v>21</v>
      </c>
      <c r="K356" t="s">
        <v>1054</v>
      </c>
      <c r="L356" t="s">
        <v>126</v>
      </c>
      <c r="M356" t="s">
        <v>1290</v>
      </c>
      <c r="N356" t="str">
        <f t="shared" si="17"/>
        <v>20170722</v>
      </c>
      <c r="O356" t="s">
        <v>919</v>
      </c>
      <c r="P356" t="s">
        <v>782</v>
      </c>
    </row>
    <row r="357" spans="1:16" x14ac:dyDescent="0.25">
      <c r="A357" t="str">
        <f t="shared" si="15"/>
        <v>ค่าเสียหาย_BDCCHOK_20170630</v>
      </c>
      <c r="B357" t="str">
        <f t="shared" ca="1" si="16"/>
        <v>04062023</v>
      </c>
      <c r="D357" t="s">
        <v>1308</v>
      </c>
      <c r="E357">
        <v>100697</v>
      </c>
      <c r="F357">
        <v>1</v>
      </c>
      <c r="G357">
        <v>393</v>
      </c>
      <c r="H357">
        <v>-393</v>
      </c>
      <c r="I357" t="s">
        <v>835</v>
      </c>
      <c r="J357" t="s">
        <v>415</v>
      </c>
      <c r="K357" t="s">
        <v>1050</v>
      </c>
      <c r="L357" t="s">
        <v>126</v>
      </c>
      <c r="M357" t="s">
        <v>1290</v>
      </c>
      <c r="N357" t="str">
        <f t="shared" si="17"/>
        <v>20170722</v>
      </c>
      <c r="O357" t="s">
        <v>919</v>
      </c>
      <c r="P357" t="s">
        <v>836</v>
      </c>
    </row>
    <row r="358" spans="1:16" x14ac:dyDescent="0.25">
      <c r="A358" t="str">
        <f t="shared" si="15"/>
        <v>ค่าเสียหาย_BDCCHOK_20170630</v>
      </c>
      <c r="B358" t="str">
        <f t="shared" ca="1" si="16"/>
        <v>04062023</v>
      </c>
      <c r="D358" t="s">
        <v>1309</v>
      </c>
      <c r="E358">
        <v>100697</v>
      </c>
      <c r="F358">
        <v>1</v>
      </c>
      <c r="G358">
        <v>827.98</v>
      </c>
      <c r="H358">
        <v>-827.98</v>
      </c>
      <c r="I358" t="s">
        <v>835</v>
      </c>
      <c r="J358" t="s">
        <v>165</v>
      </c>
      <c r="K358" t="s">
        <v>1050</v>
      </c>
      <c r="L358" t="s">
        <v>126</v>
      </c>
      <c r="M358" t="s">
        <v>1290</v>
      </c>
      <c r="N358" t="str">
        <f t="shared" si="17"/>
        <v>20170722</v>
      </c>
      <c r="O358" t="s">
        <v>919</v>
      </c>
      <c r="P358" t="s">
        <v>836</v>
      </c>
    </row>
    <row r="359" spans="1:16" x14ac:dyDescent="0.25">
      <c r="A359" t="str">
        <f t="shared" si="15"/>
        <v>ค่าเสียหาย_BDCCHOK_20170630</v>
      </c>
      <c r="B359" t="str">
        <f t="shared" ca="1" si="16"/>
        <v>04062023</v>
      </c>
      <c r="D359" t="s">
        <v>1310</v>
      </c>
      <c r="E359">
        <v>100697</v>
      </c>
      <c r="F359">
        <v>1</v>
      </c>
      <c r="G359">
        <v>209</v>
      </c>
      <c r="H359">
        <v>-209</v>
      </c>
      <c r="I359" t="s">
        <v>835</v>
      </c>
      <c r="J359" t="s">
        <v>380</v>
      </c>
      <c r="K359" t="s">
        <v>1050</v>
      </c>
      <c r="L359" t="s">
        <v>126</v>
      </c>
      <c r="M359" t="s">
        <v>1290</v>
      </c>
      <c r="N359" t="str">
        <f t="shared" si="17"/>
        <v>20170722</v>
      </c>
      <c r="O359" t="s">
        <v>919</v>
      </c>
      <c r="P359" t="s">
        <v>836</v>
      </c>
    </row>
    <row r="360" spans="1:16" x14ac:dyDescent="0.25">
      <c r="A360" t="str">
        <f t="shared" si="15"/>
        <v>ค่าเสียหาย_BDCCHOK_20170630</v>
      </c>
      <c r="B360" t="str">
        <f t="shared" ca="1" si="16"/>
        <v>04062023</v>
      </c>
      <c r="D360" t="s">
        <v>1311</v>
      </c>
      <c r="E360">
        <v>100697</v>
      </c>
      <c r="F360">
        <v>1</v>
      </c>
      <c r="G360">
        <v>201</v>
      </c>
      <c r="H360">
        <v>-201</v>
      </c>
      <c r="I360" t="s">
        <v>526</v>
      </c>
      <c r="J360" t="s">
        <v>180</v>
      </c>
      <c r="K360" t="s">
        <v>1050</v>
      </c>
      <c r="L360" t="s">
        <v>126</v>
      </c>
      <c r="M360" t="s">
        <v>1290</v>
      </c>
      <c r="N360" t="str">
        <f t="shared" si="17"/>
        <v>20170722</v>
      </c>
      <c r="O360" t="s">
        <v>919</v>
      </c>
      <c r="P360" t="s">
        <v>527</v>
      </c>
    </row>
    <row r="361" spans="1:16" x14ac:dyDescent="0.25">
      <c r="A361" t="str">
        <f t="shared" si="15"/>
        <v>ค่าเสียหาย_BDCCHOK_20170630</v>
      </c>
      <c r="B361" t="str">
        <f t="shared" ca="1" si="16"/>
        <v>04062023</v>
      </c>
      <c r="D361" t="s">
        <v>1312</v>
      </c>
      <c r="E361">
        <v>100697</v>
      </c>
      <c r="F361">
        <v>1</v>
      </c>
      <c r="G361">
        <v>529.99</v>
      </c>
      <c r="H361">
        <v>-529.99</v>
      </c>
      <c r="I361" t="e">
        <v>#N/A</v>
      </c>
      <c r="J361" t="s">
        <v>1051</v>
      </c>
      <c r="K361" t="s">
        <v>1050</v>
      </c>
      <c r="L361" t="s">
        <v>126</v>
      </c>
      <c r="M361" t="s">
        <v>1290</v>
      </c>
      <c r="N361" t="str">
        <f t="shared" si="17"/>
        <v>20170722</v>
      </c>
      <c r="O361" t="s">
        <v>919</v>
      </c>
      <c r="P361" t="e">
        <v>#N/A</v>
      </c>
    </row>
    <row r="362" spans="1:16" x14ac:dyDescent="0.25">
      <c r="A362" t="str">
        <f t="shared" si="15"/>
        <v>ค่าเสียหาย_BDCKK_20170630</v>
      </c>
      <c r="B362" t="str">
        <f t="shared" ca="1" si="16"/>
        <v>04062023</v>
      </c>
      <c r="D362" t="s">
        <v>1313</v>
      </c>
      <c r="E362">
        <v>100697</v>
      </c>
      <c r="F362">
        <v>1</v>
      </c>
      <c r="G362">
        <v>648</v>
      </c>
      <c r="H362">
        <v>-648</v>
      </c>
      <c r="I362" t="s">
        <v>618</v>
      </c>
      <c r="J362" t="s">
        <v>355</v>
      </c>
      <c r="K362" t="s">
        <v>1054</v>
      </c>
      <c r="L362" t="s">
        <v>126</v>
      </c>
      <c r="M362" t="s">
        <v>1290</v>
      </c>
      <c r="N362" t="str">
        <f t="shared" si="17"/>
        <v>20170722</v>
      </c>
      <c r="O362" t="s">
        <v>919</v>
      </c>
      <c r="P362" t="s">
        <v>619</v>
      </c>
    </row>
    <row r="363" spans="1:16" x14ac:dyDescent="0.25">
      <c r="A363" t="str">
        <f t="shared" si="15"/>
        <v>ค่าเสียหาย_BDCKK_20170630</v>
      </c>
      <c r="B363" t="str">
        <f t="shared" ca="1" si="16"/>
        <v>04062023</v>
      </c>
      <c r="D363" t="s">
        <v>1314</v>
      </c>
      <c r="E363">
        <v>100697</v>
      </c>
      <c r="F363">
        <v>1</v>
      </c>
      <c r="G363">
        <v>878</v>
      </c>
      <c r="H363">
        <v>-878</v>
      </c>
      <c r="I363" t="s">
        <v>618</v>
      </c>
      <c r="J363" t="s">
        <v>371</v>
      </c>
      <c r="K363" t="s">
        <v>1054</v>
      </c>
      <c r="L363" t="s">
        <v>126</v>
      </c>
      <c r="M363" t="s">
        <v>1290</v>
      </c>
      <c r="N363" t="str">
        <f t="shared" si="17"/>
        <v>20170722</v>
      </c>
      <c r="O363" t="s">
        <v>919</v>
      </c>
      <c r="P363" t="s">
        <v>619</v>
      </c>
    </row>
    <row r="364" spans="1:16" x14ac:dyDescent="0.25">
      <c r="A364" t="str">
        <f t="shared" si="15"/>
        <v>ค่าเสียหาย_BDCKK_20170630</v>
      </c>
      <c r="B364" t="str">
        <f t="shared" ca="1" si="16"/>
        <v>04062023</v>
      </c>
      <c r="D364" t="s">
        <v>1315</v>
      </c>
      <c r="E364">
        <v>100697</v>
      </c>
      <c r="F364">
        <v>1</v>
      </c>
      <c r="G364">
        <v>673</v>
      </c>
      <c r="H364">
        <v>-673</v>
      </c>
      <c r="I364" t="s">
        <v>618</v>
      </c>
      <c r="J364" t="s">
        <v>370</v>
      </c>
      <c r="K364" t="s">
        <v>1054</v>
      </c>
      <c r="L364" t="s">
        <v>126</v>
      </c>
      <c r="M364" t="s">
        <v>1290</v>
      </c>
      <c r="N364" t="str">
        <f t="shared" si="17"/>
        <v>20170722</v>
      </c>
      <c r="O364" t="s">
        <v>919</v>
      </c>
      <c r="P364" t="s">
        <v>619</v>
      </c>
    </row>
    <row r="365" spans="1:16" x14ac:dyDescent="0.25">
      <c r="A365" t="str">
        <f t="shared" si="15"/>
        <v>ค่าเสียหาย_BDCCHOK_20170630</v>
      </c>
      <c r="B365" t="str">
        <f t="shared" ca="1" si="16"/>
        <v>04062023</v>
      </c>
      <c r="D365" t="s">
        <v>1316</v>
      </c>
      <c r="E365">
        <v>100697</v>
      </c>
      <c r="F365">
        <v>1</v>
      </c>
      <c r="G365">
        <v>500.01</v>
      </c>
      <c r="H365">
        <v>-500.01</v>
      </c>
      <c r="I365" t="s">
        <v>726</v>
      </c>
      <c r="J365" t="s">
        <v>490</v>
      </c>
      <c r="K365" t="s">
        <v>1050</v>
      </c>
      <c r="L365" t="s">
        <v>126</v>
      </c>
      <c r="M365" t="s">
        <v>1290</v>
      </c>
      <c r="N365" t="str">
        <f t="shared" si="17"/>
        <v>20170722</v>
      </c>
      <c r="O365" t="s">
        <v>919</v>
      </c>
      <c r="P365" t="s">
        <v>727</v>
      </c>
    </row>
    <row r="366" spans="1:16" x14ac:dyDescent="0.25">
      <c r="A366" t="str">
        <f t="shared" si="15"/>
        <v>ค่าเสียหาย_BDCKK_20170630</v>
      </c>
      <c r="B366" t="str">
        <f t="shared" ca="1" si="16"/>
        <v>04062023</v>
      </c>
      <c r="D366" t="s">
        <v>1317</v>
      </c>
      <c r="E366">
        <v>100697</v>
      </c>
      <c r="F366">
        <v>1</v>
      </c>
      <c r="G366">
        <v>519</v>
      </c>
      <c r="H366">
        <v>-519</v>
      </c>
      <c r="I366" t="s">
        <v>730</v>
      </c>
      <c r="J366" t="s">
        <v>491</v>
      </c>
      <c r="K366" t="s">
        <v>1054</v>
      </c>
      <c r="L366" t="s">
        <v>126</v>
      </c>
      <c r="M366" t="s">
        <v>1290</v>
      </c>
      <c r="N366" t="str">
        <f t="shared" si="17"/>
        <v>20170722</v>
      </c>
      <c r="O366" t="s">
        <v>919</v>
      </c>
      <c r="P366" t="s">
        <v>731</v>
      </c>
    </row>
    <row r="367" spans="1:16" x14ac:dyDescent="0.25">
      <c r="A367" t="str">
        <f t="shared" si="15"/>
        <v>ค่าเสียหาย_BDCCHOK_20170630</v>
      </c>
      <c r="B367" t="str">
        <f t="shared" ca="1" si="16"/>
        <v>04062023</v>
      </c>
      <c r="D367" t="s">
        <v>1318</v>
      </c>
      <c r="E367">
        <v>100697</v>
      </c>
      <c r="F367">
        <v>1</v>
      </c>
      <c r="G367">
        <v>1132.03</v>
      </c>
      <c r="H367">
        <v>-1132.03</v>
      </c>
      <c r="I367" t="e">
        <v>#N/A</v>
      </c>
      <c r="J367" t="s">
        <v>1053</v>
      </c>
      <c r="K367" t="s">
        <v>1050</v>
      </c>
      <c r="L367" t="s">
        <v>126</v>
      </c>
      <c r="M367" t="s">
        <v>1290</v>
      </c>
      <c r="N367" t="str">
        <f t="shared" si="17"/>
        <v>20170722</v>
      </c>
      <c r="O367" t="s">
        <v>919</v>
      </c>
      <c r="P367" t="e">
        <v>#N/A</v>
      </c>
    </row>
    <row r="368" spans="1:16" x14ac:dyDescent="0.25">
      <c r="A368" t="str">
        <f t="shared" si="15"/>
        <v>ค่าเสียหาย_BDCCHOK_20170630</v>
      </c>
      <c r="B368" t="str">
        <f t="shared" ca="1" si="16"/>
        <v>04062023</v>
      </c>
      <c r="D368" t="s">
        <v>1319</v>
      </c>
      <c r="E368">
        <v>100697</v>
      </c>
      <c r="F368">
        <v>1</v>
      </c>
      <c r="G368">
        <v>122.99</v>
      </c>
      <c r="H368">
        <v>-122.99</v>
      </c>
      <c r="I368" t="s">
        <v>835</v>
      </c>
      <c r="J368" t="s">
        <v>37</v>
      </c>
      <c r="K368" t="s">
        <v>1050</v>
      </c>
      <c r="L368" t="s">
        <v>126</v>
      </c>
      <c r="M368" t="s">
        <v>1290</v>
      </c>
      <c r="N368" t="str">
        <f t="shared" si="17"/>
        <v>20170722</v>
      </c>
      <c r="O368" t="s">
        <v>919</v>
      </c>
      <c r="P368" t="s">
        <v>836</v>
      </c>
    </row>
    <row r="369" spans="1:16" x14ac:dyDescent="0.25">
      <c r="A369" t="str">
        <f t="shared" si="15"/>
        <v>ค่าเสียหาย_BDCRS_20170630</v>
      </c>
      <c r="B369" t="str">
        <f t="shared" ca="1" si="16"/>
        <v>04062023</v>
      </c>
      <c r="D369" t="s">
        <v>1320</v>
      </c>
      <c r="E369">
        <v>100697</v>
      </c>
      <c r="F369">
        <v>1</v>
      </c>
      <c r="G369">
        <v>412.97</v>
      </c>
      <c r="H369">
        <v>-412.97</v>
      </c>
      <c r="I369" t="s">
        <v>795</v>
      </c>
      <c r="J369" t="s">
        <v>45</v>
      </c>
      <c r="K369" t="s">
        <v>1048</v>
      </c>
      <c r="L369" t="s">
        <v>126</v>
      </c>
      <c r="M369" t="s">
        <v>1290</v>
      </c>
      <c r="N369" t="str">
        <f t="shared" si="17"/>
        <v>20170722</v>
      </c>
      <c r="O369" t="s">
        <v>919</v>
      </c>
      <c r="P369" t="s">
        <v>796</v>
      </c>
    </row>
    <row r="370" spans="1:16" x14ac:dyDescent="0.25">
      <c r="A370" t="str">
        <f t="shared" si="15"/>
        <v>ค่าเสียหาย_BDCRS_20170630</v>
      </c>
      <c r="B370" t="str">
        <f t="shared" ca="1" si="16"/>
        <v>04062023</v>
      </c>
      <c r="D370" t="s">
        <v>1321</v>
      </c>
      <c r="E370">
        <v>100697</v>
      </c>
      <c r="F370">
        <v>1</v>
      </c>
      <c r="G370">
        <v>3228.9900000000002</v>
      </c>
      <c r="H370">
        <v>-3228.9900000000002</v>
      </c>
      <c r="I370" t="s">
        <v>600</v>
      </c>
      <c r="J370" t="s">
        <v>394</v>
      </c>
      <c r="K370" t="s">
        <v>1048</v>
      </c>
      <c r="L370" t="s">
        <v>126</v>
      </c>
      <c r="M370" t="s">
        <v>1290</v>
      </c>
      <c r="N370" t="str">
        <f t="shared" si="17"/>
        <v>20170722</v>
      </c>
      <c r="O370" t="s">
        <v>919</v>
      </c>
      <c r="P370" t="s">
        <v>601</v>
      </c>
    </row>
    <row r="371" spans="1:16" x14ac:dyDescent="0.25">
      <c r="A371" t="str">
        <f t="shared" si="15"/>
        <v>ค่าเสียหาย_BDCRS_20170630</v>
      </c>
      <c r="B371" t="str">
        <f t="shared" ca="1" si="16"/>
        <v>04062023</v>
      </c>
      <c r="D371" t="s">
        <v>1322</v>
      </c>
      <c r="E371">
        <v>100697</v>
      </c>
      <c r="F371">
        <v>1</v>
      </c>
      <c r="G371">
        <v>2127.9500000000003</v>
      </c>
      <c r="H371">
        <v>-2127.9500000000003</v>
      </c>
      <c r="I371" t="s">
        <v>592</v>
      </c>
      <c r="J371" t="s">
        <v>333</v>
      </c>
      <c r="K371" t="s">
        <v>1048</v>
      </c>
      <c r="L371" t="s">
        <v>126</v>
      </c>
      <c r="M371" t="s">
        <v>1290</v>
      </c>
      <c r="N371" t="str">
        <f t="shared" si="17"/>
        <v>20170722</v>
      </c>
      <c r="O371" t="s">
        <v>919</v>
      </c>
      <c r="P371" t="s">
        <v>593</v>
      </c>
    </row>
    <row r="372" spans="1:16" x14ac:dyDescent="0.25">
      <c r="A372" t="str">
        <f t="shared" si="15"/>
        <v>ค่าเสียหาย_BDCRS_20170630</v>
      </c>
      <c r="B372" t="str">
        <f t="shared" ca="1" si="16"/>
        <v>04062023</v>
      </c>
      <c r="D372" t="s">
        <v>1323</v>
      </c>
      <c r="E372">
        <v>100697</v>
      </c>
      <c r="F372">
        <v>1</v>
      </c>
      <c r="G372">
        <v>359</v>
      </c>
      <c r="H372">
        <v>-359</v>
      </c>
      <c r="I372" t="s">
        <v>600</v>
      </c>
      <c r="J372" t="s">
        <v>478</v>
      </c>
      <c r="K372" t="s">
        <v>1048</v>
      </c>
      <c r="L372" t="s">
        <v>126</v>
      </c>
      <c r="M372" t="s">
        <v>1290</v>
      </c>
      <c r="N372" t="str">
        <f t="shared" si="17"/>
        <v>20170722</v>
      </c>
      <c r="O372" t="s">
        <v>919</v>
      </c>
      <c r="P372" t="s">
        <v>601</v>
      </c>
    </row>
    <row r="373" spans="1:16" x14ac:dyDescent="0.25">
      <c r="A373" t="str">
        <f t="shared" si="15"/>
        <v>ค่าเสียหาย_BDCRS_20170630</v>
      </c>
      <c r="B373" t="str">
        <f t="shared" ca="1" si="16"/>
        <v>04062023</v>
      </c>
      <c r="D373" t="s">
        <v>1324</v>
      </c>
      <c r="E373">
        <v>100697</v>
      </c>
      <c r="F373">
        <v>1</v>
      </c>
      <c r="G373">
        <v>1022.96</v>
      </c>
      <c r="H373">
        <v>-1022.96</v>
      </c>
      <c r="I373" t="s">
        <v>690</v>
      </c>
      <c r="J373" t="s">
        <v>451</v>
      </c>
      <c r="K373" t="s">
        <v>1048</v>
      </c>
      <c r="L373" t="s">
        <v>126</v>
      </c>
      <c r="M373" t="s">
        <v>1290</v>
      </c>
      <c r="N373" t="str">
        <f t="shared" si="17"/>
        <v>20170722</v>
      </c>
      <c r="O373" t="s">
        <v>919</v>
      </c>
      <c r="P373" t="s">
        <v>691</v>
      </c>
    </row>
    <row r="374" spans="1:16" x14ac:dyDescent="0.25">
      <c r="A374" t="str">
        <f t="shared" si="15"/>
        <v>ค่าเสียหาย_BDCCHOK_20170630</v>
      </c>
      <c r="B374" t="str">
        <f t="shared" ca="1" si="16"/>
        <v>04062023</v>
      </c>
      <c r="D374" t="s">
        <v>1325</v>
      </c>
      <c r="E374">
        <v>100697</v>
      </c>
      <c r="F374">
        <v>1</v>
      </c>
      <c r="G374">
        <v>978</v>
      </c>
      <c r="H374">
        <v>-978</v>
      </c>
      <c r="I374" t="s">
        <v>550</v>
      </c>
      <c r="J374" t="s">
        <v>359</v>
      </c>
      <c r="K374" t="s">
        <v>1050</v>
      </c>
      <c r="L374" t="s">
        <v>126</v>
      </c>
      <c r="M374" t="s">
        <v>1290</v>
      </c>
      <c r="N374" t="str">
        <f t="shared" si="17"/>
        <v>20170722</v>
      </c>
      <c r="O374" t="s">
        <v>919</v>
      </c>
      <c r="P374" t="s">
        <v>551</v>
      </c>
    </row>
    <row r="375" spans="1:16" x14ac:dyDescent="0.25">
      <c r="A375" t="str">
        <f t="shared" si="15"/>
        <v>ค่าเสียหาย_BDCCHOK_20170630</v>
      </c>
      <c r="B375" t="str">
        <f t="shared" ca="1" si="16"/>
        <v>04062023</v>
      </c>
      <c r="D375" t="s">
        <v>1326</v>
      </c>
      <c r="E375">
        <v>100697</v>
      </c>
      <c r="F375">
        <v>1</v>
      </c>
      <c r="G375">
        <v>43</v>
      </c>
      <c r="H375">
        <v>-43</v>
      </c>
      <c r="I375" t="s">
        <v>835</v>
      </c>
      <c r="J375" t="s">
        <v>420</v>
      </c>
      <c r="K375" t="s">
        <v>1050</v>
      </c>
      <c r="L375" t="s">
        <v>126</v>
      </c>
      <c r="M375" t="s">
        <v>1290</v>
      </c>
      <c r="N375" t="str">
        <f t="shared" si="17"/>
        <v>20170722</v>
      </c>
      <c r="O375" t="s">
        <v>919</v>
      </c>
      <c r="P375" t="s">
        <v>836</v>
      </c>
    </row>
    <row r="376" spans="1:16" x14ac:dyDescent="0.25">
      <c r="A376" t="str">
        <f t="shared" si="15"/>
        <v>ค่าเสียหาย_BDCKK_20170630</v>
      </c>
      <c r="B376" t="str">
        <f t="shared" ca="1" si="16"/>
        <v>04062023</v>
      </c>
      <c r="D376" t="s">
        <v>1327</v>
      </c>
      <c r="E376">
        <v>100697</v>
      </c>
      <c r="F376">
        <v>1</v>
      </c>
      <c r="G376">
        <v>451</v>
      </c>
      <c r="H376">
        <v>-451</v>
      </c>
      <c r="I376" t="s">
        <v>771</v>
      </c>
      <c r="J376" t="s">
        <v>216</v>
      </c>
      <c r="K376" t="s">
        <v>1054</v>
      </c>
      <c r="L376" t="s">
        <v>126</v>
      </c>
      <c r="M376" t="s">
        <v>1290</v>
      </c>
      <c r="N376" t="str">
        <f t="shared" si="17"/>
        <v>20170722</v>
      </c>
      <c r="O376" t="s">
        <v>919</v>
      </c>
      <c r="P376" t="s">
        <v>772</v>
      </c>
    </row>
    <row r="377" spans="1:16" x14ac:dyDescent="0.25">
      <c r="A377" t="str">
        <f t="shared" si="15"/>
        <v>ค่าเสียหาย_BDCKK_20170630</v>
      </c>
      <c r="B377" t="str">
        <f t="shared" ca="1" si="16"/>
        <v>04062023</v>
      </c>
      <c r="D377" t="s">
        <v>1328</v>
      </c>
      <c r="E377">
        <v>100697</v>
      </c>
      <c r="F377">
        <v>1</v>
      </c>
      <c r="G377">
        <v>441</v>
      </c>
      <c r="H377">
        <v>-441</v>
      </c>
      <c r="I377" t="s">
        <v>791</v>
      </c>
      <c r="J377" t="s">
        <v>93</v>
      </c>
      <c r="K377" t="s">
        <v>1054</v>
      </c>
      <c r="L377" t="s">
        <v>126</v>
      </c>
      <c r="M377" t="s">
        <v>1290</v>
      </c>
      <c r="N377" t="str">
        <f t="shared" si="17"/>
        <v>20170722</v>
      </c>
      <c r="O377" t="s">
        <v>919</v>
      </c>
      <c r="P377" t="s">
        <v>792</v>
      </c>
    </row>
    <row r="378" spans="1:16" x14ac:dyDescent="0.25">
      <c r="A378" t="str">
        <f t="shared" si="15"/>
        <v>ค่าเสียหาย_BDCKK_20170630</v>
      </c>
      <c r="B378" t="str">
        <f t="shared" ca="1" si="16"/>
        <v>04062023</v>
      </c>
      <c r="D378" t="s">
        <v>1329</v>
      </c>
      <c r="E378">
        <v>100697</v>
      </c>
      <c r="F378">
        <v>1</v>
      </c>
      <c r="G378">
        <v>662</v>
      </c>
      <c r="H378">
        <v>-662</v>
      </c>
      <c r="I378" t="s">
        <v>741</v>
      </c>
      <c r="J378" t="s">
        <v>740</v>
      </c>
      <c r="K378" t="s">
        <v>1054</v>
      </c>
      <c r="L378" t="s">
        <v>126</v>
      </c>
      <c r="M378" t="s">
        <v>1290</v>
      </c>
      <c r="N378" t="str">
        <f t="shared" si="17"/>
        <v>20170722</v>
      </c>
      <c r="O378" t="s">
        <v>919</v>
      </c>
      <c r="P378" t="s">
        <v>742</v>
      </c>
    </row>
    <row r="379" spans="1:16" x14ac:dyDescent="0.25">
      <c r="A379" t="str">
        <f t="shared" si="15"/>
        <v>ค่าเสียหาย_BDCRS_20170630</v>
      </c>
      <c r="B379" t="str">
        <f t="shared" ca="1" si="16"/>
        <v>04062023</v>
      </c>
      <c r="D379" t="s">
        <v>1330</v>
      </c>
      <c r="E379">
        <v>100697</v>
      </c>
      <c r="F379">
        <v>1</v>
      </c>
      <c r="G379">
        <v>110</v>
      </c>
      <c r="H379">
        <v>-110</v>
      </c>
      <c r="I379" t="s">
        <v>534</v>
      </c>
      <c r="J379" t="s">
        <v>196</v>
      </c>
      <c r="K379" t="s">
        <v>1048</v>
      </c>
      <c r="L379" t="s">
        <v>126</v>
      </c>
      <c r="M379" t="s">
        <v>1290</v>
      </c>
      <c r="N379" t="str">
        <f t="shared" si="17"/>
        <v>20170722</v>
      </c>
      <c r="O379" t="s">
        <v>919</v>
      </c>
      <c r="P379" t="s">
        <v>535</v>
      </c>
    </row>
    <row r="380" spans="1:16" x14ac:dyDescent="0.25">
      <c r="A380" t="str">
        <f t="shared" si="15"/>
        <v>ค่าเสียหาย_BDCRS_20170630</v>
      </c>
      <c r="B380" t="str">
        <f t="shared" ca="1" si="16"/>
        <v>04062023</v>
      </c>
      <c r="D380" t="s">
        <v>1331</v>
      </c>
      <c r="E380">
        <v>100697</v>
      </c>
      <c r="F380">
        <v>1</v>
      </c>
      <c r="G380">
        <v>354.99</v>
      </c>
      <c r="H380">
        <v>-354.99</v>
      </c>
      <c r="I380" t="s">
        <v>916</v>
      </c>
      <c r="J380" t="s">
        <v>218</v>
      </c>
      <c r="K380" t="s">
        <v>1048</v>
      </c>
      <c r="L380" t="s">
        <v>126</v>
      </c>
      <c r="M380" t="s">
        <v>1290</v>
      </c>
      <c r="N380" t="str">
        <f t="shared" si="17"/>
        <v>20170722</v>
      </c>
      <c r="O380" t="s">
        <v>919</v>
      </c>
      <c r="P380" t="s">
        <v>917</v>
      </c>
    </row>
    <row r="381" spans="1:16" x14ac:dyDescent="0.25">
      <c r="A381" t="str">
        <f t="shared" si="15"/>
        <v>ค่าเสียหาย_BDCKK_20170630</v>
      </c>
      <c r="B381" t="str">
        <f t="shared" ca="1" si="16"/>
        <v>04062023</v>
      </c>
      <c r="D381" t="s">
        <v>1332</v>
      </c>
      <c r="E381">
        <v>100697</v>
      </c>
      <c r="F381">
        <v>1</v>
      </c>
      <c r="G381">
        <v>1115</v>
      </c>
      <c r="H381">
        <v>-1115</v>
      </c>
      <c r="I381" t="s">
        <v>670</v>
      </c>
      <c r="J381" t="s">
        <v>443</v>
      </c>
      <c r="K381" t="s">
        <v>1054</v>
      </c>
      <c r="L381" t="s">
        <v>126</v>
      </c>
      <c r="M381" t="s">
        <v>1290</v>
      </c>
      <c r="N381" t="str">
        <f t="shared" si="17"/>
        <v>20170722</v>
      </c>
      <c r="O381" t="s">
        <v>919</v>
      </c>
      <c r="P381" t="s">
        <v>671</v>
      </c>
    </row>
    <row r="382" spans="1:16" x14ac:dyDescent="0.25">
      <c r="A382" t="str">
        <f t="shared" si="15"/>
        <v>ค่าเสียหาย_BDCRS_20170630</v>
      </c>
      <c r="B382" t="str">
        <f t="shared" ca="1" si="16"/>
        <v>04062023</v>
      </c>
      <c r="D382" t="s">
        <v>1333</v>
      </c>
      <c r="E382">
        <v>100697</v>
      </c>
      <c r="F382">
        <v>1</v>
      </c>
      <c r="G382">
        <v>418.99</v>
      </c>
      <c r="H382">
        <v>-418.99</v>
      </c>
      <c r="I382" t="s">
        <v>592</v>
      </c>
      <c r="J382" t="s">
        <v>472</v>
      </c>
      <c r="K382" t="s">
        <v>1048</v>
      </c>
      <c r="L382" t="s">
        <v>126</v>
      </c>
      <c r="M382" t="s">
        <v>1290</v>
      </c>
      <c r="N382" t="str">
        <f t="shared" si="17"/>
        <v>20170722</v>
      </c>
      <c r="O382" t="s">
        <v>919</v>
      </c>
      <c r="P382" t="s">
        <v>593</v>
      </c>
    </row>
    <row r="383" spans="1:16" x14ac:dyDescent="0.25">
      <c r="A383" t="str">
        <f t="shared" si="15"/>
        <v>ค่าเสียหาย_CDCCM_20170630</v>
      </c>
      <c r="B383" t="str">
        <f t="shared" ca="1" si="16"/>
        <v>04062023</v>
      </c>
      <c r="D383" t="s">
        <v>1334</v>
      </c>
      <c r="E383">
        <v>100697</v>
      </c>
      <c r="F383">
        <v>1</v>
      </c>
      <c r="G383">
        <v>428</v>
      </c>
      <c r="H383">
        <v>-428</v>
      </c>
      <c r="I383" t="s">
        <v>554</v>
      </c>
      <c r="J383" t="s">
        <v>223</v>
      </c>
      <c r="K383" t="s">
        <v>133</v>
      </c>
      <c r="L383" t="s">
        <v>126</v>
      </c>
      <c r="M383" t="s">
        <v>1290</v>
      </c>
      <c r="N383" t="str">
        <f t="shared" si="17"/>
        <v>20170722</v>
      </c>
      <c r="O383" t="s">
        <v>919</v>
      </c>
      <c r="P383" t="s">
        <v>555</v>
      </c>
    </row>
    <row r="384" spans="1:16" x14ac:dyDescent="0.25">
      <c r="A384" t="str">
        <f t="shared" si="15"/>
        <v>ค่าเสียหาย_CDCCM_20170630</v>
      </c>
      <c r="B384" t="str">
        <f t="shared" ca="1" si="16"/>
        <v>04062023</v>
      </c>
      <c r="D384" t="s">
        <v>1335</v>
      </c>
      <c r="E384">
        <v>100697</v>
      </c>
      <c r="F384">
        <v>1</v>
      </c>
      <c r="G384">
        <v>130.01</v>
      </c>
      <c r="H384">
        <v>-130.01</v>
      </c>
      <c r="I384" t="s">
        <v>799</v>
      </c>
      <c r="J384" t="s">
        <v>227</v>
      </c>
      <c r="K384" t="s">
        <v>133</v>
      </c>
      <c r="L384" t="s">
        <v>126</v>
      </c>
      <c r="M384" t="s">
        <v>1290</v>
      </c>
      <c r="N384" t="str">
        <f t="shared" si="17"/>
        <v>20170722</v>
      </c>
      <c r="O384" t="s">
        <v>919</v>
      </c>
      <c r="P384" t="s">
        <v>800</v>
      </c>
    </row>
    <row r="385" spans="1:16" x14ac:dyDescent="0.25">
      <c r="A385" t="str">
        <f t="shared" si="15"/>
        <v>ค่าเสียหาย_CDCKK_20170630</v>
      </c>
      <c r="B385" t="str">
        <f t="shared" ca="1" si="16"/>
        <v>04062023</v>
      </c>
      <c r="D385" t="s">
        <v>1336</v>
      </c>
      <c r="E385">
        <v>100697</v>
      </c>
      <c r="F385">
        <v>1</v>
      </c>
      <c r="G385">
        <v>495</v>
      </c>
      <c r="H385">
        <v>-495</v>
      </c>
      <c r="I385" t="s">
        <v>558</v>
      </c>
      <c r="J385" t="s">
        <v>239</v>
      </c>
      <c r="K385" t="s">
        <v>203</v>
      </c>
      <c r="L385" t="s">
        <v>126</v>
      </c>
      <c r="M385" t="s">
        <v>1290</v>
      </c>
      <c r="N385" t="str">
        <f t="shared" si="17"/>
        <v>20170722</v>
      </c>
      <c r="O385" t="s">
        <v>919</v>
      </c>
      <c r="P385" t="s">
        <v>559</v>
      </c>
    </row>
    <row r="386" spans="1:16" x14ac:dyDescent="0.25">
      <c r="A386" t="str">
        <f t="shared" ref="A386:A436" si="18">L386&amp;"_"&amp;K386&amp;"_"&amp;M386</f>
        <v>ค่าเสียหาย_CDCCM_20170630</v>
      </c>
      <c r="B386" t="str">
        <f t="shared" ref="B386:B436" ca="1" si="19">TEXT(DAY(TODAY()),"00")&amp;TEXT(MONTH(TODAY()),"00")&amp;YEAR(TODAY())</f>
        <v>04062023</v>
      </c>
      <c r="D386" t="s">
        <v>1337</v>
      </c>
      <c r="E386">
        <v>100697</v>
      </c>
      <c r="F386">
        <v>1</v>
      </c>
      <c r="G386">
        <v>123.00999999999999</v>
      </c>
      <c r="H386">
        <v>-123.00999999999999</v>
      </c>
      <c r="I386" t="s">
        <v>698</v>
      </c>
      <c r="J386" t="s">
        <v>163</v>
      </c>
      <c r="K386" t="s">
        <v>133</v>
      </c>
      <c r="L386" t="s">
        <v>126</v>
      </c>
      <c r="M386" t="s">
        <v>1290</v>
      </c>
      <c r="N386" t="str">
        <f t="shared" ref="N386:N436" si="20">LEFT(M386,4)&amp;TEXT(MID(M386,5,2)+1,"00")&amp;IF(VALUE(RIGHT(M386,2))&lt;16,"09","22")</f>
        <v>20170722</v>
      </c>
      <c r="O386" t="s">
        <v>919</v>
      </c>
      <c r="P386" t="s">
        <v>699</v>
      </c>
    </row>
    <row r="387" spans="1:16" x14ac:dyDescent="0.25">
      <c r="A387" t="str">
        <f t="shared" si="18"/>
        <v>ค่าเสียหาย_CDCCM_20170630</v>
      </c>
      <c r="B387" t="str">
        <f t="shared" ca="1" si="19"/>
        <v>04062023</v>
      </c>
      <c r="D387" t="s">
        <v>1338</v>
      </c>
      <c r="E387">
        <v>100697</v>
      </c>
      <c r="F387">
        <v>1</v>
      </c>
      <c r="G387">
        <v>19</v>
      </c>
      <c r="H387">
        <v>-19</v>
      </c>
      <c r="I387" t="s">
        <v>552</v>
      </c>
      <c r="J387" t="s">
        <v>228</v>
      </c>
      <c r="K387" t="s">
        <v>133</v>
      </c>
      <c r="L387" t="s">
        <v>126</v>
      </c>
      <c r="M387" t="s">
        <v>1290</v>
      </c>
      <c r="N387" t="str">
        <f t="shared" si="20"/>
        <v>20170722</v>
      </c>
      <c r="O387" t="s">
        <v>919</v>
      </c>
      <c r="P387" t="s">
        <v>553</v>
      </c>
    </row>
    <row r="388" spans="1:16" x14ac:dyDescent="0.25">
      <c r="A388" t="str">
        <f t="shared" si="18"/>
        <v>ค่าเสียหาย_CDCCM_20170630</v>
      </c>
      <c r="B388" t="str">
        <f t="shared" ca="1" si="19"/>
        <v>04062023</v>
      </c>
      <c r="D388" t="s">
        <v>1339</v>
      </c>
      <c r="E388">
        <v>100697</v>
      </c>
      <c r="F388">
        <v>1</v>
      </c>
      <c r="G388">
        <v>63</v>
      </c>
      <c r="H388">
        <v>-63</v>
      </c>
      <c r="I388" t="s">
        <v>817</v>
      </c>
      <c r="J388" t="s">
        <v>36</v>
      </c>
      <c r="K388" t="s">
        <v>133</v>
      </c>
      <c r="L388" t="s">
        <v>126</v>
      </c>
      <c r="M388" t="s">
        <v>1290</v>
      </c>
      <c r="N388" t="str">
        <f t="shared" si="20"/>
        <v>20170722</v>
      </c>
      <c r="O388" t="s">
        <v>919</v>
      </c>
      <c r="P388" t="s">
        <v>818</v>
      </c>
    </row>
    <row r="389" spans="1:16" x14ac:dyDescent="0.25">
      <c r="A389" t="str">
        <f t="shared" si="18"/>
        <v>ค่าเสียหาย_BDCKK_20170630</v>
      </c>
      <c r="B389" t="str">
        <f t="shared" ca="1" si="19"/>
        <v>04062023</v>
      </c>
      <c r="D389" t="s">
        <v>1340</v>
      </c>
      <c r="E389">
        <v>100697</v>
      </c>
      <c r="F389">
        <v>1</v>
      </c>
      <c r="G389">
        <v>869</v>
      </c>
      <c r="H389">
        <v>-869</v>
      </c>
      <c r="I389" t="s">
        <v>724</v>
      </c>
      <c r="J389" t="s">
        <v>482</v>
      </c>
      <c r="K389" t="s">
        <v>1054</v>
      </c>
      <c r="L389" t="s">
        <v>126</v>
      </c>
      <c r="M389" t="s">
        <v>1290</v>
      </c>
      <c r="N389" t="str">
        <f t="shared" si="20"/>
        <v>20170722</v>
      </c>
      <c r="O389" t="s">
        <v>919</v>
      </c>
      <c r="P389" t="s">
        <v>725</v>
      </c>
    </row>
    <row r="390" spans="1:16" x14ac:dyDescent="0.25">
      <c r="A390" t="str">
        <f t="shared" si="18"/>
        <v>ค่าเสียหาย_CDCKK_20170630</v>
      </c>
      <c r="B390" t="str">
        <f t="shared" ca="1" si="19"/>
        <v>04062023</v>
      </c>
      <c r="D390" t="s">
        <v>1341</v>
      </c>
      <c r="E390">
        <v>100697</v>
      </c>
      <c r="F390">
        <v>1</v>
      </c>
      <c r="G390">
        <v>490</v>
      </c>
      <c r="H390">
        <v>-490</v>
      </c>
      <c r="I390" t="s">
        <v>825</v>
      </c>
      <c r="J390" t="s">
        <v>233</v>
      </c>
      <c r="K390" t="s">
        <v>203</v>
      </c>
      <c r="L390" t="s">
        <v>126</v>
      </c>
      <c r="M390" t="s">
        <v>1290</v>
      </c>
      <c r="N390" t="str">
        <f t="shared" si="20"/>
        <v>20170722</v>
      </c>
      <c r="O390" t="s">
        <v>919</v>
      </c>
      <c r="P390" t="s">
        <v>826</v>
      </c>
    </row>
    <row r="391" spans="1:16" x14ac:dyDescent="0.25">
      <c r="A391" t="str">
        <f t="shared" si="18"/>
        <v>ค่าเสียหาย_CDCCM_20170630</v>
      </c>
      <c r="B391" t="str">
        <f t="shared" ca="1" si="19"/>
        <v>04062023</v>
      </c>
      <c r="D391" t="s">
        <v>1342</v>
      </c>
      <c r="E391">
        <v>100697</v>
      </c>
      <c r="F391">
        <v>1</v>
      </c>
      <c r="G391">
        <v>110</v>
      </c>
      <c r="H391">
        <v>-110</v>
      </c>
      <c r="I391" t="s">
        <v>576</v>
      </c>
      <c r="J391" t="s">
        <v>339</v>
      </c>
      <c r="K391" t="s">
        <v>133</v>
      </c>
      <c r="L391" t="s">
        <v>126</v>
      </c>
      <c r="M391" t="s">
        <v>1290</v>
      </c>
      <c r="N391" t="str">
        <f t="shared" si="20"/>
        <v>20170722</v>
      </c>
      <c r="O391" t="s">
        <v>919</v>
      </c>
      <c r="P391" t="s">
        <v>577</v>
      </c>
    </row>
    <row r="392" spans="1:16" x14ac:dyDescent="0.25">
      <c r="A392" t="str">
        <f t="shared" si="18"/>
        <v>ค่าเสียหาย_CDCCM_20170630</v>
      </c>
      <c r="B392" t="str">
        <f t="shared" ca="1" si="19"/>
        <v>04062023</v>
      </c>
      <c r="D392" t="s">
        <v>1343</v>
      </c>
      <c r="E392">
        <v>100697</v>
      </c>
      <c r="F392">
        <v>1</v>
      </c>
      <c r="G392">
        <v>55</v>
      </c>
      <c r="H392">
        <v>-55</v>
      </c>
      <c r="I392" t="s">
        <v>815</v>
      </c>
      <c r="J392" t="s">
        <v>232</v>
      </c>
      <c r="K392" t="s">
        <v>133</v>
      </c>
      <c r="L392" t="s">
        <v>126</v>
      </c>
      <c r="M392" t="s">
        <v>1290</v>
      </c>
      <c r="N392" t="str">
        <f t="shared" si="20"/>
        <v>20170722</v>
      </c>
      <c r="O392" t="s">
        <v>919</v>
      </c>
      <c r="P392" t="s">
        <v>816</v>
      </c>
    </row>
    <row r="393" spans="1:16" x14ac:dyDescent="0.25">
      <c r="A393" t="str">
        <f t="shared" si="18"/>
        <v>ค่าเสียหาย_CDCCM_20170630</v>
      </c>
      <c r="B393" t="str">
        <f t="shared" ca="1" si="19"/>
        <v>04062023</v>
      </c>
      <c r="D393" t="s">
        <v>1344</v>
      </c>
      <c r="E393">
        <v>100697</v>
      </c>
      <c r="F393">
        <v>1</v>
      </c>
      <c r="G393">
        <v>30</v>
      </c>
      <c r="H393">
        <v>-30</v>
      </c>
      <c r="I393" t="s">
        <v>821</v>
      </c>
      <c r="J393" t="s">
        <v>48</v>
      </c>
      <c r="K393" t="s">
        <v>133</v>
      </c>
      <c r="L393" t="s">
        <v>126</v>
      </c>
      <c r="M393" t="s">
        <v>1290</v>
      </c>
      <c r="N393" t="str">
        <f t="shared" si="20"/>
        <v>20170722</v>
      </c>
      <c r="O393" t="s">
        <v>919</v>
      </c>
      <c r="P393" t="s">
        <v>822</v>
      </c>
    </row>
    <row r="394" spans="1:16" x14ac:dyDescent="0.25">
      <c r="A394" t="str">
        <f t="shared" si="18"/>
        <v>ค่าเสียหาย_CDCCM_20170630</v>
      </c>
      <c r="B394" t="str">
        <f t="shared" ca="1" si="19"/>
        <v>04062023</v>
      </c>
      <c r="D394" t="s">
        <v>1345</v>
      </c>
      <c r="E394">
        <v>100697</v>
      </c>
      <c r="F394">
        <v>1</v>
      </c>
      <c r="G394">
        <v>40</v>
      </c>
      <c r="H394">
        <v>-40</v>
      </c>
      <c r="I394" t="s">
        <v>811</v>
      </c>
      <c r="J394" t="s">
        <v>230</v>
      </c>
      <c r="K394" t="s">
        <v>133</v>
      </c>
      <c r="L394" t="s">
        <v>126</v>
      </c>
      <c r="M394" t="s">
        <v>1290</v>
      </c>
      <c r="N394" t="str">
        <f t="shared" si="20"/>
        <v>20170722</v>
      </c>
      <c r="O394" t="s">
        <v>919</v>
      </c>
      <c r="P394" t="s">
        <v>812</v>
      </c>
    </row>
    <row r="395" spans="1:16" x14ac:dyDescent="0.25">
      <c r="A395" t="str">
        <f t="shared" si="18"/>
        <v>ค่าเสียหาย_CDCCM_20170630</v>
      </c>
      <c r="B395" t="str">
        <f t="shared" ca="1" si="19"/>
        <v>04062023</v>
      </c>
      <c r="D395" t="s">
        <v>1346</v>
      </c>
      <c r="E395">
        <v>100697</v>
      </c>
      <c r="F395">
        <v>1</v>
      </c>
      <c r="G395">
        <v>75</v>
      </c>
      <c r="H395">
        <v>-75</v>
      </c>
      <c r="I395" t="s">
        <v>662</v>
      </c>
      <c r="J395" t="s">
        <v>413</v>
      </c>
      <c r="K395" t="s">
        <v>133</v>
      </c>
      <c r="L395" t="s">
        <v>126</v>
      </c>
      <c r="M395" t="s">
        <v>1290</v>
      </c>
      <c r="N395" t="str">
        <f t="shared" si="20"/>
        <v>20170722</v>
      </c>
      <c r="O395" t="s">
        <v>919</v>
      </c>
      <c r="P395" t="s">
        <v>663</v>
      </c>
    </row>
    <row r="396" spans="1:16" x14ac:dyDescent="0.25">
      <c r="A396" t="str">
        <f t="shared" si="18"/>
        <v>ค่าเสียหาย_CDCCM_20170630</v>
      </c>
      <c r="B396" t="str">
        <f t="shared" ca="1" si="19"/>
        <v>04062023</v>
      </c>
      <c r="D396" t="s">
        <v>1347</v>
      </c>
      <c r="E396">
        <v>100697</v>
      </c>
      <c r="F396">
        <v>1</v>
      </c>
      <c r="G396">
        <v>32.5</v>
      </c>
      <c r="H396">
        <v>-32.5</v>
      </c>
      <c r="I396" t="s">
        <v>797</v>
      </c>
      <c r="J396" t="s">
        <v>157</v>
      </c>
      <c r="K396" t="s">
        <v>133</v>
      </c>
      <c r="L396" t="s">
        <v>126</v>
      </c>
      <c r="M396" t="s">
        <v>1290</v>
      </c>
      <c r="N396" t="str">
        <f t="shared" si="20"/>
        <v>20170722</v>
      </c>
      <c r="O396" t="s">
        <v>919</v>
      </c>
      <c r="P396" t="s">
        <v>798</v>
      </c>
    </row>
    <row r="397" spans="1:16" x14ac:dyDescent="0.25">
      <c r="A397" t="str">
        <f t="shared" si="18"/>
        <v>ค่าเสียหาย_CDCCM_20170630</v>
      </c>
      <c r="B397" t="str">
        <f t="shared" ca="1" si="19"/>
        <v>04062023</v>
      </c>
      <c r="D397" t="s">
        <v>1348</v>
      </c>
      <c r="E397">
        <v>100697</v>
      </c>
      <c r="F397">
        <v>1</v>
      </c>
      <c r="G397">
        <v>24</v>
      </c>
      <c r="H397">
        <v>-24</v>
      </c>
      <c r="I397" t="s">
        <v>606</v>
      </c>
      <c r="J397" t="s">
        <v>368</v>
      </c>
      <c r="K397" t="s">
        <v>133</v>
      </c>
      <c r="L397" t="s">
        <v>126</v>
      </c>
      <c r="M397" t="s">
        <v>1290</v>
      </c>
      <c r="N397" t="str">
        <f t="shared" si="20"/>
        <v>20170722</v>
      </c>
      <c r="O397" t="s">
        <v>919</v>
      </c>
      <c r="P397" t="s">
        <v>607</v>
      </c>
    </row>
    <row r="398" spans="1:16" x14ac:dyDescent="0.25">
      <c r="A398" t="str">
        <f t="shared" si="18"/>
        <v>ค่าเสียหาย_CDCCM_20170630</v>
      </c>
      <c r="B398" t="str">
        <f t="shared" ca="1" si="19"/>
        <v>04062023</v>
      </c>
      <c r="D398" t="s">
        <v>1349</v>
      </c>
      <c r="E398">
        <v>100697</v>
      </c>
      <c r="F398">
        <v>1</v>
      </c>
      <c r="G398">
        <v>40</v>
      </c>
      <c r="H398">
        <v>-40</v>
      </c>
      <c r="I398" t="s">
        <v>582</v>
      </c>
      <c r="J398" t="s">
        <v>341</v>
      </c>
      <c r="K398" t="s">
        <v>133</v>
      </c>
      <c r="L398" t="s">
        <v>126</v>
      </c>
      <c r="M398" t="s">
        <v>1290</v>
      </c>
      <c r="N398" t="str">
        <f t="shared" si="20"/>
        <v>20170722</v>
      </c>
      <c r="O398" t="s">
        <v>919</v>
      </c>
      <c r="P398" t="s">
        <v>583</v>
      </c>
    </row>
    <row r="399" spans="1:16" x14ac:dyDescent="0.25">
      <c r="A399" t="str">
        <f t="shared" si="18"/>
        <v>ค่าเสียหาย_CDCKK_20170630</v>
      </c>
      <c r="B399" t="str">
        <f t="shared" ca="1" si="19"/>
        <v>04062023</v>
      </c>
      <c r="D399" t="s">
        <v>1350</v>
      </c>
      <c r="E399">
        <v>100697</v>
      </c>
      <c r="F399">
        <v>1</v>
      </c>
      <c r="G399">
        <v>25.009999999999998</v>
      </c>
      <c r="H399">
        <v>-25.009999999999998</v>
      </c>
      <c r="I399" t="e">
        <v>#N/A</v>
      </c>
      <c r="J399" t="s">
        <v>962</v>
      </c>
      <c r="K399" t="s">
        <v>203</v>
      </c>
      <c r="L399" t="s">
        <v>126</v>
      </c>
      <c r="M399" t="s">
        <v>1290</v>
      </c>
      <c r="N399" t="str">
        <f t="shared" si="20"/>
        <v>20170722</v>
      </c>
      <c r="O399" t="s">
        <v>919</v>
      </c>
      <c r="P399" t="e">
        <v>#N/A</v>
      </c>
    </row>
    <row r="400" spans="1:16" x14ac:dyDescent="0.25">
      <c r="A400" t="str">
        <f t="shared" si="18"/>
        <v>ค่าเสียหาย_BDCRS_20170630</v>
      </c>
      <c r="B400" t="str">
        <f t="shared" ca="1" si="19"/>
        <v>04062023</v>
      </c>
      <c r="D400" t="s">
        <v>1351</v>
      </c>
      <c r="E400">
        <v>100697</v>
      </c>
      <c r="F400">
        <v>1</v>
      </c>
      <c r="G400">
        <v>2221.9899999999998</v>
      </c>
      <c r="H400">
        <v>-2221.9899999999998</v>
      </c>
      <c r="I400" t="s">
        <v>530</v>
      </c>
      <c r="J400" t="s">
        <v>459</v>
      </c>
      <c r="K400" t="s">
        <v>1048</v>
      </c>
      <c r="L400" t="s">
        <v>126</v>
      </c>
      <c r="M400" t="s">
        <v>1290</v>
      </c>
      <c r="N400" t="str">
        <f t="shared" si="20"/>
        <v>20170722</v>
      </c>
      <c r="O400" t="s">
        <v>919</v>
      </c>
      <c r="P400" t="s">
        <v>531</v>
      </c>
    </row>
    <row r="401" spans="1:16" x14ac:dyDescent="0.25">
      <c r="A401" t="str">
        <f t="shared" si="18"/>
        <v>ค่าเสียหาย_BDCKK_20170630</v>
      </c>
      <c r="B401" t="str">
        <f t="shared" ca="1" si="19"/>
        <v>04062023</v>
      </c>
      <c r="D401" t="s">
        <v>1352</v>
      </c>
      <c r="E401">
        <v>100697</v>
      </c>
      <c r="F401">
        <v>1</v>
      </c>
      <c r="G401">
        <v>306</v>
      </c>
      <c r="H401">
        <v>-306</v>
      </c>
      <c r="I401" t="s">
        <v>863</v>
      </c>
      <c r="J401" t="s">
        <v>22</v>
      </c>
      <c r="K401" t="s">
        <v>1054</v>
      </c>
      <c r="L401" t="s">
        <v>126</v>
      </c>
      <c r="M401" t="s">
        <v>1290</v>
      </c>
      <c r="N401" t="str">
        <f t="shared" si="20"/>
        <v>20170722</v>
      </c>
      <c r="O401" t="s">
        <v>919</v>
      </c>
      <c r="P401" t="s">
        <v>864</v>
      </c>
    </row>
    <row r="402" spans="1:16" x14ac:dyDescent="0.25">
      <c r="A402" t="str">
        <f t="shared" si="18"/>
        <v>ค่าเสียหาย_BDCCHOK_20170630</v>
      </c>
      <c r="B402" t="str">
        <f t="shared" ca="1" si="19"/>
        <v>04062023</v>
      </c>
      <c r="D402" t="s">
        <v>1353</v>
      </c>
      <c r="E402">
        <v>100697</v>
      </c>
      <c r="F402">
        <v>1</v>
      </c>
      <c r="G402">
        <v>344.97</v>
      </c>
      <c r="H402">
        <v>-344.97</v>
      </c>
      <c r="I402" t="s">
        <v>835</v>
      </c>
      <c r="J402" t="s">
        <v>408</v>
      </c>
      <c r="K402" t="s">
        <v>1050</v>
      </c>
      <c r="L402" t="s">
        <v>126</v>
      </c>
      <c r="M402" t="s">
        <v>1290</v>
      </c>
      <c r="N402" t="str">
        <f t="shared" si="20"/>
        <v>20170722</v>
      </c>
      <c r="O402" t="s">
        <v>919</v>
      </c>
      <c r="P402" t="s">
        <v>836</v>
      </c>
    </row>
    <row r="403" spans="1:16" x14ac:dyDescent="0.25">
      <c r="A403" t="str">
        <f t="shared" si="18"/>
        <v>ค่าเสียหาย_BDCKK_20170630</v>
      </c>
      <c r="B403" t="str">
        <f t="shared" ca="1" si="19"/>
        <v>04062023</v>
      </c>
      <c r="D403" t="s">
        <v>1354</v>
      </c>
      <c r="E403">
        <v>100697</v>
      </c>
      <c r="F403">
        <v>1</v>
      </c>
      <c r="G403">
        <v>691</v>
      </c>
      <c r="H403">
        <v>-691</v>
      </c>
      <c r="I403" t="s">
        <v>888</v>
      </c>
      <c r="J403" t="s">
        <v>89</v>
      </c>
      <c r="K403" t="s">
        <v>1054</v>
      </c>
      <c r="L403" t="s">
        <v>126</v>
      </c>
      <c r="M403" t="s">
        <v>1290</v>
      </c>
      <c r="N403" t="str">
        <f t="shared" si="20"/>
        <v>20170722</v>
      </c>
      <c r="O403" t="s">
        <v>919</v>
      </c>
      <c r="P403" t="s">
        <v>889</v>
      </c>
    </row>
    <row r="404" spans="1:16" x14ac:dyDescent="0.25">
      <c r="A404" t="str">
        <f t="shared" si="18"/>
        <v>ค่าเสียหาย_BDCKK_20170630</v>
      </c>
      <c r="B404" t="str">
        <f t="shared" ca="1" si="19"/>
        <v>04062023</v>
      </c>
      <c r="D404" t="s">
        <v>1355</v>
      </c>
      <c r="E404">
        <v>100697</v>
      </c>
      <c r="F404">
        <v>1</v>
      </c>
      <c r="G404">
        <v>332</v>
      </c>
      <c r="H404">
        <v>-332</v>
      </c>
      <c r="I404" t="s">
        <v>708</v>
      </c>
      <c r="J404" t="s">
        <v>94</v>
      </c>
      <c r="K404" t="s">
        <v>1054</v>
      </c>
      <c r="L404" t="s">
        <v>126</v>
      </c>
      <c r="M404" t="s">
        <v>1290</v>
      </c>
      <c r="N404" t="str">
        <f t="shared" si="20"/>
        <v>20170722</v>
      </c>
      <c r="O404" t="s">
        <v>919</v>
      </c>
      <c r="P404" t="s">
        <v>709</v>
      </c>
    </row>
    <row r="405" spans="1:16" x14ac:dyDescent="0.25">
      <c r="A405" t="str">
        <f t="shared" si="18"/>
        <v>ค่าเสียหาย_BDCRS_20170630</v>
      </c>
      <c r="B405" t="str">
        <f t="shared" ca="1" si="19"/>
        <v>04062023</v>
      </c>
      <c r="D405" t="s">
        <v>1356</v>
      </c>
      <c r="E405">
        <v>100697</v>
      </c>
      <c r="F405">
        <v>1</v>
      </c>
      <c r="G405">
        <v>304.99</v>
      </c>
      <c r="H405">
        <v>-304.99</v>
      </c>
      <c r="I405" t="s">
        <v>702</v>
      </c>
      <c r="J405" t="s">
        <v>332</v>
      </c>
      <c r="K405" t="s">
        <v>1048</v>
      </c>
      <c r="L405" t="s">
        <v>126</v>
      </c>
      <c r="M405" t="s">
        <v>1290</v>
      </c>
      <c r="N405" t="str">
        <f t="shared" si="20"/>
        <v>20170722</v>
      </c>
      <c r="O405" t="s">
        <v>919</v>
      </c>
      <c r="P405" t="s">
        <v>703</v>
      </c>
    </row>
    <row r="406" spans="1:16" x14ac:dyDescent="0.25">
      <c r="A406" t="str">
        <f t="shared" si="18"/>
        <v>ค่าเสียหาย_BDCRS_20170630</v>
      </c>
      <c r="B406" t="str">
        <f t="shared" ca="1" si="19"/>
        <v>04062023</v>
      </c>
      <c r="D406" t="s">
        <v>1357</v>
      </c>
      <c r="E406">
        <v>100697</v>
      </c>
      <c r="F406">
        <v>1</v>
      </c>
      <c r="G406">
        <v>123.01</v>
      </c>
      <c r="H406">
        <v>-123.01</v>
      </c>
      <c r="I406" t="s">
        <v>542</v>
      </c>
      <c r="J406" t="s">
        <v>210</v>
      </c>
      <c r="K406" t="s">
        <v>1048</v>
      </c>
      <c r="L406" t="s">
        <v>126</v>
      </c>
      <c r="M406" t="s">
        <v>1290</v>
      </c>
      <c r="N406" t="str">
        <f t="shared" si="20"/>
        <v>20170722</v>
      </c>
      <c r="O406" t="s">
        <v>919</v>
      </c>
      <c r="P406" t="s">
        <v>543</v>
      </c>
    </row>
    <row r="407" spans="1:16" x14ac:dyDescent="0.25">
      <c r="A407" t="str">
        <f t="shared" si="18"/>
        <v>ค่าเสียหาย_BDCNS_20170630</v>
      </c>
      <c r="B407" t="str">
        <f t="shared" ca="1" si="19"/>
        <v>04062023</v>
      </c>
      <c r="D407" t="s">
        <v>1358</v>
      </c>
      <c r="E407">
        <v>100697</v>
      </c>
      <c r="F407">
        <v>1</v>
      </c>
      <c r="G407">
        <v>286.98</v>
      </c>
      <c r="H407">
        <v>-286.98</v>
      </c>
      <c r="I407" t="s">
        <v>562</v>
      </c>
      <c r="J407" t="s">
        <v>319</v>
      </c>
      <c r="K407" t="s">
        <v>202</v>
      </c>
      <c r="L407" t="s">
        <v>126</v>
      </c>
      <c r="M407" t="s">
        <v>1290</v>
      </c>
      <c r="N407" t="str">
        <f t="shared" si="20"/>
        <v>20170722</v>
      </c>
      <c r="O407" t="s">
        <v>919</v>
      </c>
      <c r="P407" t="s">
        <v>563</v>
      </c>
    </row>
    <row r="408" spans="1:16" x14ac:dyDescent="0.25">
      <c r="A408" t="str">
        <f t="shared" si="18"/>
        <v>ค่าเสียหาย_BDCNS_20170630</v>
      </c>
      <c r="B408" t="str">
        <f t="shared" ca="1" si="19"/>
        <v>04062023</v>
      </c>
      <c r="D408" t="s">
        <v>1359</v>
      </c>
      <c r="E408">
        <v>100697</v>
      </c>
      <c r="F408">
        <v>1</v>
      </c>
      <c r="G408">
        <v>85.990000000000009</v>
      </c>
      <c r="H408">
        <v>-85.990000000000009</v>
      </c>
      <c r="I408" t="s">
        <v>548</v>
      </c>
      <c r="J408" t="s">
        <v>323</v>
      </c>
      <c r="K408" t="s">
        <v>202</v>
      </c>
      <c r="L408" t="s">
        <v>126</v>
      </c>
      <c r="M408" t="s">
        <v>1290</v>
      </c>
      <c r="N408" t="str">
        <f t="shared" si="20"/>
        <v>20170722</v>
      </c>
      <c r="O408" t="s">
        <v>919</v>
      </c>
      <c r="P408" t="s">
        <v>549</v>
      </c>
    </row>
    <row r="409" spans="1:16" x14ac:dyDescent="0.25">
      <c r="A409" t="str">
        <f t="shared" si="18"/>
        <v>ค่าเสียหาย_BDCCHOK_20170630</v>
      </c>
      <c r="B409" t="str">
        <f t="shared" ca="1" si="19"/>
        <v>04062023</v>
      </c>
      <c r="D409" t="s">
        <v>1360</v>
      </c>
      <c r="E409">
        <v>100697</v>
      </c>
      <c r="F409">
        <v>1</v>
      </c>
      <c r="G409">
        <v>624.09</v>
      </c>
      <c r="H409">
        <v>-624.09</v>
      </c>
      <c r="I409" t="s">
        <v>528</v>
      </c>
      <c r="J409" t="s">
        <v>224</v>
      </c>
      <c r="K409" t="s">
        <v>1050</v>
      </c>
      <c r="L409" t="s">
        <v>126</v>
      </c>
      <c r="M409" t="s">
        <v>1290</v>
      </c>
      <c r="N409" t="str">
        <f t="shared" si="20"/>
        <v>20170722</v>
      </c>
      <c r="O409" t="s">
        <v>919</v>
      </c>
      <c r="P409" t="s">
        <v>529</v>
      </c>
    </row>
    <row r="410" spans="1:16" x14ac:dyDescent="0.25">
      <c r="A410" t="str">
        <f t="shared" si="18"/>
        <v>ค่าเสียหาย_BDCCHOK_20170630</v>
      </c>
      <c r="B410" t="str">
        <f t="shared" ca="1" si="19"/>
        <v>04062023</v>
      </c>
      <c r="D410" t="s">
        <v>1361</v>
      </c>
      <c r="E410">
        <v>100697</v>
      </c>
      <c r="F410">
        <v>1</v>
      </c>
      <c r="G410">
        <v>103.99</v>
      </c>
      <c r="H410">
        <v>-103.99</v>
      </c>
      <c r="I410" t="e">
        <v>#N/A</v>
      </c>
      <c r="J410" t="s">
        <v>1052</v>
      </c>
      <c r="K410" t="s">
        <v>1050</v>
      </c>
      <c r="L410" t="s">
        <v>126</v>
      </c>
      <c r="M410" t="s">
        <v>1290</v>
      </c>
      <c r="N410" t="str">
        <f t="shared" si="20"/>
        <v>20170722</v>
      </c>
      <c r="O410" t="s">
        <v>919</v>
      </c>
      <c r="P410" t="e">
        <v>#N/A</v>
      </c>
    </row>
    <row r="411" spans="1:16" x14ac:dyDescent="0.25">
      <c r="A411" t="str">
        <f t="shared" si="18"/>
        <v>ค่าเสียหาย_BDCRS_20170630</v>
      </c>
      <c r="B411" t="str">
        <f t="shared" ca="1" si="19"/>
        <v>04062023</v>
      </c>
      <c r="D411" t="s">
        <v>1362</v>
      </c>
      <c r="E411">
        <v>100697</v>
      </c>
      <c r="F411">
        <v>1</v>
      </c>
      <c r="G411">
        <v>657.98</v>
      </c>
      <c r="H411">
        <v>-657.98</v>
      </c>
      <c r="I411" t="s">
        <v>580</v>
      </c>
      <c r="J411" t="s">
        <v>356</v>
      </c>
      <c r="K411" t="s">
        <v>1048</v>
      </c>
      <c r="L411" t="s">
        <v>126</v>
      </c>
      <c r="M411" t="s">
        <v>1290</v>
      </c>
      <c r="N411" t="str">
        <f t="shared" si="20"/>
        <v>20170722</v>
      </c>
      <c r="O411" t="s">
        <v>919</v>
      </c>
      <c r="P411" t="s">
        <v>581</v>
      </c>
    </row>
    <row r="412" spans="1:16" x14ac:dyDescent="0.25">
      <c r="A412" t="str">
        <f t="shared" si="18"/>
        <v>ค่าเสียหาย_BDCNS_20170630</v>
      </c>
      <c r="B412" t="str">
        <f t="shared" ca="1" si="19"/>
        <v>04062023</v>
      </c>
      <c r="D412" t="s">
        <v>1363</v>
      </c>
      <c r="E412">
        <v>100697</v>
      </c>
      <c r="F412">
        <v>1</v>
      </c>
      <c r="G412">
        <v>544.98</v>
      </c>
      <c r="H412">
        <v>-544.98</v>
      </c>
      <c r="I412" t="s">
        <v>716</v>
      </c>
      <c r="J412" t="s">
        <v>474</v>
      </c>
      <c r="K412" t="s">
        <v>202</v>
      </c>
      <c r="L412" t="s">
        <v>126</v>
      </c>
      <c r="M412" t="s">
        <v>1290</v>
      </c>
      <c r="N412" t="str">
        <f t="shared" si="20"/>
        <v>20170722</v>
      </c>
      <c r="O412" t="s">
        <v>919</v>
      </c>
      <c r="P412" t="s">
        <v>717</v>
      </c>
    </row>
    <row r="413" spans="1:16" x14ac:dyDescent="0.25">
      <c r="A413" t="str">
        <f t="shared" si="18"/>
        <v>ค่าเสียหาย_BDCCHOK_20170630</v>
      </c>
      <c r="B413" t="str">
        <f t="shared" ca="1" si="19"/>
        <v>04062023</v>
      </c>
      <c r="D413" t="s">
        <v>1364</v>
      </c>
      <c r="E413">
        <v>100697</v>
      </c>
      <c r="F413">
        <v>1</v>
      </c>
      <c r="G413">
        <v>321.02</v>
      </c>
      <c r="H413">
        <v>-321.02</v>
      </c>
      <c r="I413" t="s">
        <v>736</v>
      </c>
      <c r="J413" t="s">
        <v>498</v>
      </c>
      <c r="K413" t="s">
        <v>1050</v>
      </c>
      <c r="L413" t="s">
        <v>126</v>
      </c>
      <c r="M413" t="s">
        <v>1290</v>
      </c>
      <c r="N413" t="str">
        <f t="shared" si="20"/>
        <v>20170722</v>
      </c>
      <c r="O413" t="s">
        <v>919</v>
      </c>
      <c r="P413" t="s">
        <v>737</v>
      </c>
    </row>
    <row r="414" spans="1:16" x14ac:dyDescent="0.25">
      <c r="A414" t="str">
        <f t="shared" si="18"/>
        <v>ค่าเสียหาย_BDCRS_20170630</v>
      </c>
      <c r="B414" t="str">
        <f t="shared" ca="1" si="19"/>
        <v>04062023</v>
      </c>
      <c r="D414" t="s">
        <v>1365</v>
      </c>
      <c r="E414">
        <v>100697</v>
      </c>
      <c r="F414">
        <v>1</v>
      </c>
      <c r="G414">
        <v>91</v>
      </c>
      <c r="H414">
        <v>-91</v>
      </c>
      <c r="I414" t="s">
        <v>556</v>
      </c>
      <c r="J414" t="s">
        <v>217</v>
      </c>
      <c r="K414" t="s">
        <v>1048</v>
      </c>
      <c r="L414" t="s">
        <v>126</v>
      </c>
      <c r="M414" t="s">
        <v>1290</v>
      </c>
      <c r="N414" t="str">
        <f t="shared" si="20"/>
        <v>20170722</v>
      </c>
      <c r="O414" t="s">
        <v>919</v>
      </c>
      <c r="P414" t="s">
        <v>557</v>
      </c>
    </row>
    <row r="415" spans="1:16" x14ac:dyDescent="0.25">
      <c r="A415" t="str">
        <f t="shared" si="18"/>
        <v>ค่าเสียหาย_BDCRS_20170630</v>
      </c>
      <c r="B415" t="str">
        <f t="shared" ca="1" si="19"/>
        <v>04062023</v>
      </c>
      <c r="D415" t="s">
        <v>1366</v>
      </c>
      <c r="E415">
        <v>100697</v>
      </c>
      <c r="F415">
        <v>1</v>
      </c>
      <c r="G415">
        <v>112.99</v>
      </c>
      <c r="H415">
        <v>-112.99</v>
      </c>
      <c r="I415" t="s">
        <v>530</v>
      </c>
      <c r="J415" t="s">
        <v>459</v>
      </c>
      <c r="K415" t="s">
        <v>1048</v>
      </c>
      <c r="L415" t="s">
        <v>126</v>
      </c>
      <c r="M415" t="s">
        <v>1290</v>
      </c>
      <c r="N415" t="str">
        <f t="shared" si="20"/>
        <v>20170722</v>
      </c>
      <c r="O415" t="s">
        <v>919</v>
      </c>
      <c r="P415" t="s">
        <v>531</v>
      </c>
    </row>
    <row r="416" spans="1:16" x14ac:dyDescent="0.25">
      <c r="A416" t="str">
        <f t="shared" si="18"/>
        <v>ค่าเสียหาย_BDCRS_20170630</v>
      </c>
      <c r="B416" t="str">
        <f t="shared" ca="1" si="19"/>
        <v>04062023</v>
      </c>
      <c r="D416" t="s">
        <v>1367</v>
      </c>
      <c r="E416">
        <v>100697</v>
      </c>
      <c r="F416">
        <v>1</v>
      </c>
      <c r="G416">
        <v>173</v>
      </c>
      <c r="H416">
        <v>-173</v>
      </c>
      <c r="I416" t="s">
        <v>546</v>
      </c>
      <c r="J416" t="s">
        <v>460</v>
      </c>
      <c r="K416" t="s">
        <v>1048</v>
      </c>
      <c r="L416" t="s">
        <v>126</v>
      </c>
      <c r="M416" t="s">
        <v>1290</v>
      </c>
      <c r="N416" t="str">
        <f t="shared" si="20"/>
        <v>20170722</v>
      </c>
      <c r="O416" t="s">
        <v>919</v>
      </c>
      <c r="P416" t="s">
        <v>547</v>
      </c>
    </row>
    <row r="417" spans="1:16" x14ac:dyDescent="0.25">
      <c r="A417" t="str">
        <f t="shared" si="18"/>
        <v>ค่าเสียหาย_BDCNS_20170630</v>
      </c>
      <c r="B417" t="str">
        <f t="shared" ca="1" si="19"/>
        <v>04062023</v>
      </c>
      <c r="D417" t="s">
        <v>1368</v>
      </c>
      <c r="E417">
        <v>100697</v>
      </c>
      <c r="F417">
        <v>1</v>
      </c>
      <c r="G417">
        <v>204</v>
      </c>
      <c r="H417">
        <v>-204</v>
      </c>
      <c r="I417" t="s">
        <v>564</v>
      </c>
      <c r="J417" t="s">
        <v>328</v>
      </c>
      <c r="K417" t="s">
        <v>202</v>
      </c>
      <c r="L417" t="s">
        <v>126</v>
      </c>
      <c r="M417" t="s">
        <v>1290</v>
      </c>
      <c r="N417" t="str">
        <f t="shared" si="20"/>
        <v>20170722</v>
      </c>
      <c r="O417" t="s">
        <v>919</v>
      </c>
      <c r="P417" t="s">
        <v>565</v>
      </c>
    </row>
    <row r="418" spans="1:16" x14ac:dyDescent="0.25">
      <c r="A418" t="str">
        <f t="shared" si="18"/>
        <v>ค่าเสียหาย_BDCNS_20170630</v>
      </c>
      <c r="B418" t="str">
        <f t="shared" ca="1" si="19"/>
        <v>04062023</v>
      </c>
      <c r="D418" t="s">
        <v>1369</v>
      </c>
      <c r="E418">
        <v>100697</v>
      </c>
      <c r="F418">
        <v>1</v>
      </c>
      <c r="G418">
        <v>127.99</v>
      </c>
      <c r="H418">
        <v>-127.99</v>
      </c>
      <c r="I418" t="s">
        <v>678</v>
      </c>
      <c r="J418" t="s">
        <v>423</v>
      </c>
      <c r="K418" t="s">
        <v>202</v>
      </c>
      <c r="L418" t="s">
        <v>126</v>
      </c>
      <c r="M418" t="s">
        <v>1290</v>
      </c>
      <c r="N418" t="str">
        <f t="shared" si="20"/>
        <v>20170722</v>
      </c>
      <c r="O418" t="s">
        <v>919</v>
      </c>
      <c r="P418" t="s">
        <v>679</v>
      </c>
    </row>
    <row r="419" spans="1:16" x14ac:dyDescent="0.25">
      <c r="A419" t="str">
        <f t="shared" si="18"/>
        <v>ค่าเสียหาย_BDCRS_20170630</v>
      </c>
      <c r="B419" t="str">
        <f t="shared" ca="1" si="19"/>
        <v>04062023</v>
      </c>
      <c r="D419" t="s">
        <v>1370</v>
      </c>
      <c r="E419">
        <v>100697</v>
      </c>
      <c r="F419">
        <v>1</v>
      </c>
      <c r="G419">
        <v>11.99</v>
      </c>
      <c r="H419">
        <v>-11.99</v>
      </c>
      <c r="I419" t="s">
        <v>658</v>
      </c>
      <c r="J419" t="s">
        <v>410</v>
      </c>
      <c r="K419" t="s">
        <v>1048</v>
      </c>
      <c r="L419" t="s">
        <v>126</v>
      </c>
      <c r="M419" t="s">
        <v>1290</v>
      </c>
      <c r="N419" t="str">
        <f t="shared" si="20"/>
        <v>20170722</v>
      </c>
      <c r="O419" t="s">
        <v>919</v>
      </c>
      <c r="P419" t="s">
        <v>659</v>
      </c>
    </row>
    <row r="420" spans="1:16" x14ac:dyDescent="0.25">
      <c r="A420" t="str">
        <f t="shared" si="18"/>
        <v>ค่าเสียหาย_BDCNS_20170630</v>
      </c>
      <c r="B420" t="str">
        <f t="shared" ca="1" si="19"/>
        <v>04062023</v>
      </c>
      <c r="D420" t="s">
        <v>1371</v>
      </c>
      <c r="E420">
        <v>100697</v>
      </c>
      <c r="F420">
        <v>1</v>
      </c>
      <c r="G420">
        <v>11.99</v>
      </c>
      <c r="H420">
        <v>-11.99</v>
      </c>
      <c r="I420" t="s">
        <v>892</v>
      </c>
      <c r="J420" t="s">
        <v>327</v>
      </c>
      <c r="K420" t="s">
        <v>202</v>
      </c>
      <c r="L420" t="s">
        <v>126</v>
      </c>
      <c r="M420" t="s">
        <v>1290</v>
      </c>
      <c r="N420" t="str">
        <f t="shared" si="20"/>
        <v>20170722</v>
      </c>
      <c r="O420" t="s">
        <v>919</v>
      </c>
      <c r="P420" t="s">
        <v>893</v>
      </c>
    </row>
    <row r="421" spans="1:16" x14ac:dyDescent="0.25">
      <c r="A421" t="str">
        <f t="shared" si="18"/>
        <v>ค่าเสียหาย_BDCNS_20170630</v>
      </c>
      <c r="B421" t="str">
        <f t="shared" ca="1" si="19"/>
        <v>04062023</v>
      </c>
      <c r="D421" t="s">
        <v>1372</v>
      </c>
      <c r="E421">
        <v>100697</v>
      </c>
      <c r="F421">
        <v>1</v>
      </c>
      <c r="G421">
        <v>35</v>
      </c>
      <c r="H421">
        <v>-35</v>
      </c>
      <c r="I421" t="s">
        <v>644</v>
      </c>
      <c r="J421" t="s">
        <v>397</v>
      </c>
      <c r="K421" t="s">
        <v>202</v>
      </c>
      <c r="L421" t="s">
        <v>126</v>
      </c>
      <c r="M421" t="s">
        <v>1290</v>
      </c>
      <c r="N421" t="str">
        <f t="shared" si="20"/>
        <v>20170722</v>
      </c>
      <c r="O421" t="s">
        <v>919</v>
      </c>
      <c r="P421" t="s">
        <v>645</v>
      </c>
    </row>
    <row r="422" spans="1:16" x14ac:dyDescent="0.25">
      <c r="A422" t="str">
        <f t="shared" si="18"/>
        <v>ค่าเสียหาย_BDCNS_20170630</v>
      </c>
      <c r="B422" t="str">
        <f t="shared" ca="1" si="19"/>
        <v>04062023</v>
      </c>
      <c r="D422" t="s">
        <v>1373</v>
      </c>
      <c r="E422">
        <v>100697</v>
      </c>
      <c r="F422">
        <v>1</v>
      </c>
      <c r="G422">
        <v>127.99000000000001</v>
      </c>
      <c r="H422">
        <v>-127.99000000000001</v>
      </c>
      <c r="I422" t="s">
        <v>540</v>
      </c>
      <c r="J422" t="s">
        <v>209</v>
      </c>
      <c r="K422" t="s">
        <v>202</v>
      </c>
      <c r="L422" t="s">
        <v>126</v>
      </c>
      <c r="M422" t="s">
        <v>1290</v>
      </c>
      <c r="N422" t="str">
        <f t="shared" si="20"/>
        <v>20170722</v>
      </c>
      <c r="O422" t="s">
        <v>919</v>
      </c>
      <c r="P422" t="s">
        <v>541</v>
      </c>
    </row>
    <row r="423" spans="1:16" x14ac:dyDescent="0.25">
      <c r="A423" t="str">
        <f t="shared" si="18"/>
        <v>ค่าเสียหาย_BDCNS_20170630</v>
      </c>
      <c r="B423" t="str">
        <f t="shared" ca="1" si="19"/>
        <v>04062023</v>
      </c>
      <c r="D423" t="s">
        <v>1374</v>
      </c>
      <c r="E423">
        <v>100697</v>
      </c>
      <c r="F423">
        <v>1</v>
      </c>
      <c r="G423">
        <v>33.99</v>
      </c>
      <c r="H423">
        <v>-33.99</v>
      </c>
      <c r="I423" t="s">
        <v>590</v>
      </c>
      <c r="J423" t="s">
        <v>344</v>
      </c>
      <c r="K423" t="s">
        <v>202</v>
      </c>
      <c r="L423" t="s">
        <v>126</v>
      </c>
      <c r="M423" t="s">
        <v>1290</v>
      </c>
      <c r="N423" t="str">
        <f t="shared" si="20"/>
        <v>20170722</v>
      </c>
      <c r="O423" t="s">
        <v>919</v>
      </c>
      <c r="P423" t="s">
        <v>591</v>
      </c>
    </row>
    <row r="424" spans="1:16" x14ac:dyDescent="0.25">
      <c r="A424" t="str">
        <f t="shared" si="18"/>
        <v>ค่าเสียหาย_BDCRS_20170630</v>
      </c>
      <c r="B424" t="str">
        <f t="shared" ca="1" si="19"/>
        <v>04062023</v>
      </c>
      <c r="D424" t="s">
        <v>1375</v>
      </c>
      <c r="E424">
        <v>100697</v>
      </c>
      <c r="F424">
        <v>1</v>
      </c>
      <c r="G424">
        <v>45</v>
      </c>
      <c r="H424">
        <v>-45</v>
      </c>
      <c r="I424" t="s">
        <v>530</v>
      </c>
      <c r="J424" t="s">
        <v>221</v>
      </c>
      <c r="K424" t="s">
        <v>1048</v>
      </c>
      <c r="L424" t="s">
        <v>126</v>
      </c>
      <c r="M424" t="s">
        <v>1290</v>
      </c>
      <c r="N424" t="str">
        <f t="shared" si="20"/>
        <v>20170722</v>
      </c>
      <c r="O424" t="s">
        <v>919</v>
      </c>
      <c r="P424" t="s">
        <v>531</v>
      </c>
    </row>
    <row r="425" spans="1:16" x14ac:dyDescent="0.25">
      <c r="A425" t="str">
        <f t="shared" si="18"/>
        <v>ค่าเสียหาย_CDCMC_20170630</v>
      </c>
      <c r="B425" t="str">
        <f t="shared" ca="1" si="19"/>
        <v>04062023</v>
      </c>
      <c r="D425" t="s">
        <v>1376</v>
      </c>
      <c r="E425">
        <v>100697</v>
      </c>
      <c r="F425">
        <v>1</v>
      </c>
      <c r="G425">
        <v>223</v>
      </c>
      <c r="H425">
        <v>-223</v>
      </c>
      <c r="I425" t="s">
        <v>682</v>
      </c>
      <c r="J425" t="s">
        <v>447</v>
      </c>
      <c r="K425" t="s">
        <v>317</v>
      </c>
      <c r="L425" t="s">
        <v>126</v>
      </c>
      <c r="M425" t="s">
        <v>1290</v>
      </c>
      <c r="N425" t="str">
        <f t="shared" si="20"/>
        <v>20170722</v>
      </c>
      <c r="O425" t="s">
        <v>919</v>
      </c>
      <c r="P425" t="s">
        <v>683</v>
      </c>
    </row>
    <row r="426" spans="1:16" x14ac:dyDescent="0.25">
      <c r="A426" t="str">
        <f t="shared" si="18"/>
        <v>ค่าเสียหาย_CDCMC_20170630</v>
      </c>
      <c r="B426" t="str">
        <f t="shared" ca="1" si="19"/>
        <v>04062023</v>
      </c>
      <c r="D426" t="s">
        <v>1377</v>
      </c>
      <c r="E426">
        <v>100697</v>
      </c>
      <c r="F426">
        <v>1</v>
      </c>
      <c r="G426">
        <v>147.99</v>
      </c>
      <c r="H426">
        <v>-147.99</v>
      </c>
      <c r="I426" t="s">
        <v>616</v>
      </c>
      <c r="J426" t="s">
        <v>351</v>
      </c>
      <c r="K426" t="s">
        <v>317</v>
      </c>
      <c r="L426" t="s">
        <v>126</v>
      </c>
      <c r="M426" t="s">
        <v>1290</v>
      </c>
      <c r="N426" t="str">
        <f t="shared" si="20"/>
        <v>20170722</v>
      </c>
      <c r="O426" t="s">
        <v>919</v>
      </c>
      <c r="P426" t="s">
        <v>617</v>
      </c>
    </row>
    <row r="427" spans="1:16" x14ac:dyDescent="0.25">
      <c r="A427" t="str">
        <f t="shared" si="18"/>
        <v>ค่าเสียหาย_CDCMC_20170630</v>
      </c>
      <c r="B427" t="str">
        <f t="shared" ca="1" si="19"/>
        <v>04062023</v>
      </c>
      <c r="D427" t="s">
        <v>1378</v>
      </c>
      <c r="E427">
        <v>100697</v>
      </c>
      <c r="F427">
        <v>1</v>
      </c>
      <c r="G427">
        <v>16</v>
      </c>
      <c r="H427">
        <v>-16</v>
      </c>
      <c r="I427" t="s">
        <v>902</v>
      </c>
      <c r="J427" t="s">
        <v>205</v>
      </c>
      <c r="K427" t="s">
        <v>317</v>
      </c>
      <c r="L427" t="s">
        <v>126</v>
      </c>
      <c r="M427" t="s">
        <v>1290</v>
      </c>
      <c r="N427" t="str">
        <f t="shared" si="20"/>
        <v>20170722</v>
      </c>
      <c r="O427" t="s">
        <v>919</v>
      </c>
      <c r="P427" t="s">
        <v>903</v>
      </c>
    </row>
    <row r="428" spans="1:16" x14ac:dyDescent="0.25">
      <c r="A428" t="str">
        <f t="shared" si="18"/>
        <v>ค่าเสียหาย_CDCMC_20170630</v>
      </c>
      <c r="B428" t="str">
        <f t="shared" ca="1" si="19"/>
        <v>04062023</v>
      </c>
      <c r="D428" t="s">
        <v>1379</v>
      </c>
      <c r="E428">
        <v>100697</v>
      </c>
      <c r="F428">
        <v>1</v>
      </c>
      <c r="G428">
        <v>53.99</v>
      </c>
      <c r="H428">
        <v>-53.99</v>
      </c>
      <c r="I428" t="s">
        <v>309</v>
      </c>
      <c r="J428" t="s">
        <v>426</v>
      </c>
      <c r="K428" t="s">
        <v>317</v>
      </c>
      <c r="L428" t="s">
        <v>126</v>
      </c>
      <c r="M428" t="s">
        <v>1290</v>
      </c>
      <c r="N428" t="str">
        <f t="shared" si="20"/>
        <v>20170722</v>
      </c>
      <c r="O428" t="s">
        <v>919</v>
      </c>
      <c r="P428" t="s">
        <v>861</v>
      </c>
    </row>
    <row r="429" spans="1:16" x14ac:dyDescent="0.25">
      <c r="A429" t="str">
        <f t="shared" si="18"/>
        <v>ค่าเสียหาย_CDCMC_20170630</v>
      </c>
      <c r="B429" t="str">
        <f t="shared" ca="1" si="19"/>
        <v>04062023</v>
      </c>
      <c r="D429" t="s">
        <v>1380</v>
      </c>
      <c r="E429">
        <v>100697</v>
      </c>
      <c r="F429">
        <v>1</v>
      </c>
      <c r="G429">
        <v>13</v>
      </c>
      <c r="H429">
        <v>-13</v>
      </c>
      <c r="I429" t="s">
        <v>843</v>
      </c>
      <c r="J429" t="s">
        <v>348</v>
      </c>
      <c r="K429" t="s">
        <v>317</v>
      </c>
      <c r="L429" t="s">
        <v>126</v>
      </c>
      <c r="M429" t="s">
        <v>1290</v>
      </c>
      <c r="N429" t="str">
        <f t="shared" si="20"/>
        <v>20170722</v>
      </c>
      <c r="O429" t="s">
        <v>919</v>
      </c>
      <c r="P429" t="s">
        <v>844</v>
      </c>
    </row>
    <row r="430" spans="1:16" x14ac:dyDescent="0.25">
      <c r="A430" t="str">
        <f t="shared" si="18"/>
        <v>ค่าเสียหาย_CDCMC_20170630</v>
      </c>
      <c r="B430" t="str">
        <f t="shared" ca="1" si="19"/>
        <v>04062023</v>
      </c>
      <c r="D430" t="s">
        <v>1381</v>
      </c>
      <c r="E430">
        <v>100697</v>
      </c>
      <c r="F430">
        <v>1</v>
      </c>
      <c r="G430">
        <v>25.009999999999998</v>
      </c>
      <c r="H430">
        <v>-25.009999999999998</v>
      </c>
      <c r="I430" t="s">
        <v>843</v>
      </c>
      <c r="J430" t="s">
        <v>483</v>
      </c>
      <c r="K430" t="s">
        <v>317</v>
      </c>
      <c r="L430" t="s">
        <v>126</v>
      </c>
      <c r="M430" t="s">
        <v>1290</v>
      </c>
      <c r="N430" t="str">
        <f t="shared" si="20"/>
        <v>20170722</v>
      </c>
      <c r="O430" t="s">
        <v>919</v>
      </c>
      <c r="P430" t="s">
        <v>844</v>
      </c>
    </row>
    <row r="431" spans="1:16" x14ac:dyDescent="0.25">
      <c r="A431" t="str">
        <f t="shared" si="18"/>
        <v>ค่าเสียหาย_CDCMC_20170630</v>
      </c>
      <c r="B431" t="str">
        <f t="shared" ca="1" si="19"/>
        <v>04062023</v>
      </c>
      <c r="D431" t="s">
        <v>1382</v>
      </c>
      <c r="E431">
        <v>100697</v>
      </c>
      <c r="F431">
        <v>1</v>
      </c>
      <c r="G431">
        <v>43.25</v>
      </c>
      <c r="H431">
        <v>-43.25</v>
      </c>
      <c r="I431" t="s">
        <v>309</v>
      </c>
      <c r="J431" t="s">
        <v>427</v>
      </c>
      <c r="K431" t="s">
        <v>317</v>
      </c>
      <c r="L431" t="s">
        <v>126</v>
      </c>
      <c r="M431" t="s">
        <v>1290</v>
      </c>
      <c r="N431" t="str">
        <f t="shared" si="20"/>
        <v>20170722</v>
      </c>
      <c r="O431" t="s">
        <v>919</v>
      </c>
      <c r="P431" t="s">
        <v>861</v>
      </c>
    </row>
    <row r="432" spans="1:16" x14ac:dyDescent="0.25">
      <c r="A432" t="str">
        <f t="shared" si="18"/>
        <v>ค่าเสียหาย_CDCMC_20170630</v>
      </c>
      <c r="B432" t="str">
        <f t="shared" ca="1" si="19"/>
        <v>04062023</v>
      </c>
      <c r="D432" t="s">
        <v>1383</v>
      </c>
      <c r="E432">
        <v>100697</v>
      </c>
      <c r="F432">
        <v>1</v>
      </c>
      <c r="G432">
        <v>35</v>
      </c>
      <c r="H432">
        <v>-35</v>
      </c>
      <c r="I432" t="s">
        <v>532</v>
      </c>
      <c r="J432" t="s">
        <v>195</v>
      </c>
      <c r="K432" t="s">
        <v>317</v>
      </c>
      <c r="L432" t="s">
        <v>126</v>
      </c>
      <c r="M432" t="s">
        <v>1290</v>
      </c>
      <c r="N432" t="str">
        <f t="shared" si="20"/>
        <v>20170722</v>
      </c>
      <c r="O432" t="s">
        <v>919</v>
      </c>
      <c r="P432" t="s">
        <v>533</v>
      </c>
    </row>
    <row r="433" spans="1:16" x14ac:dyDescent="0.25">
      <c r="A433" t="str">
        <f t="shared" si="18"/>
        <v>ค่าเสียหาย_CDCMC_20170630</v>
      </c>
      <c r="B433" t="str">
        <f t="shared" ca="1" si="19"/>
        <v>04062023</v>
      </c>
      <c r="D433" t="s">
        <v>1384</v>
      </c>
      <c r="E433">
        <v>100697</v>
      </c>
      <c r="F433">
        <v>1</v>
      </c>
      <c r="G433">
        <v>35.99</v>
      </c>
      <c r="H433">
        <v>-35.99</v>
      </c>
      <c r="I433" t="s">
        <v>309</v>
      </c>
      <c r="J433" t="s">
        <v>425</v>
      </c>
      <c r="K433" t="s">
        <v>317</v>
      </c>
      <c r="L433" t="s">
        <v>126</v>
      </c>
      <c r="M433" t="s">
        <v>1290</v>
      </c>
      <c r="N433" t="str">
        <f t="shared" si="20"/>
        <v>20170722</v>
      </c>
      <c r="O433" t="s">
        <v>919</v>
      </c>
      <c r="P433" t="s">
        <v>861</v>
      </c>
    </row>
    <row r="434" spans="1:16" x14ac:dyDescent="0.25">
      <c r="A434" t="str">
        <f t="shared" si="18"/>
        <v>ค่าเสียหาย_CDCMC_20170630</v>
      </c>
      <c r="B434" t="str">
        <f t="shared" ca="1" si="19"/>
        <v>04062023</v>
      </c>
      <c r="D434" t="s">
        <v>1385</v>
      </c>
      <c r="E434">
        <v>100697</v>
      </c>
      <c r="F434">
        <v>1</v>
      </c>
      <c r="G434">
        <v>14</v>
      </c>
      <c r="H434">
        <v>-14</v>
      </c>
      <c r="I434" t="s">
        <v>912</v>
      </c>
      <c r="J434" t="s">
        <v>173</v>
      </c>
      <c r="K434" t="s">
        <v>317</v>
      </c>
      <c r="L434" t="s">
        <v>126</v>
      </c>
      <c r="M434" t="s">
        <v>1290</v>
      </c>
      <c r="N434" t="str">
        <f t="shared" si="20"/>
        <v>20170722</v>
      </c>
      <c r="O434" t="s">
        <v>919</v>
      </c>
      <c r="P434" t="s">
        <v>913</v>
      </c>
    </row>
    <row r="435" spans="1:16" x14ac:dyDescent="0.25">
      <c r="A435" t="str">
        <f t="shared" si="18"/>
        <v>ค่าเสียหาย_CDCMC_20170630</v>
      </c>
      <c r="B435" t="str">
        <f t="shared" ca="1" si="19"/>
        <v>04062023</v>
      </c>
      <c r="D435" t="s">
        <v>1386</v>
      </c>
      <c r="E435">
        <v>100697</v>
      </c>
      <c r="F435">
        <v>1</v>
      </c>
      <c r="G435">
        <v>14</v>
      </c>
      <c r="H435">
        <v>-14</v>
      </c>
      <c r="I435" t="s">
        <v>841</v>
      </c>
      <c r="J435" t="s">
        <v>469</v>
      </c>
      <c r="K435" t="s">
        <v>317</v>
      </c>
      <c r="L435" t="s">
        <v>126</v>
      </c>
      <c r="M435" t="s">
        <v>1290</v>
      </c>
      <c r="N435" t="str">
        <f t="shared" si="20"/>
        <v>20170722</v>
      </c>
      <c r="O435" t="s">
        <v>919</v>
      </c>
      <c r="P435" t="s">
        <v>842</v>
      </c>
    </row>
    <row r="436" spans="1:16" x14ac:dyDescent="0.25">
      <c r="A436" t="str">
        <f t="shared" si="18"/>
        <v>ค่าเสียหาย_CDCMC_20170630</v>
      </c>
      <c r="B436" t="str">
        <f t="shared" ca="1" si="19"/>
        <v>04062023</v>
      </c>
      <c r="D436" t="s">
        <v>1387</v>
      </c>
      <c r="E436">
        <v>100697</v>
      </c>
      <c r="F436">
        <v>1</v>
      </c>
      <c r="G436">
        <v>287</v>
      </c>
      <c r="H436">
        <v>-287</v>
      </c>
      <c r="I436" t="s">
        <v>839</v>
      </c>
      <c r="J436" t="s">
        <v>477</v>
      </c>
      <c r="K436" t="s">
        <v>317</v>
      </c>
      <c r="L436" t="s">
        <v>126</v>
      </c>
      <c r="M436" t="s">
        <v>1290</v>
      </c>
      <c r="N436" t="str">
        <f t="shared" si="20"/>
        <v>20170722</v>
      </c>
      <c r="O436" t="s">
        <v>919</v>
      </c>
      <c r="P436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Master 0046</vt:lpstr>
      <vt:lpstr>Data</vt:lpstr>
      <vt:lpstr>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nattapongsan</dc:creator>
  <cp:lastModifiedBy>Thabthim Chanthanya</cp:lastModifiedBy>
  <cp:lastPrinted>2015-04-02T04:07:18Z</cp:lastPrinted>
  <dcterms:created xsi:type="dcterms:W3CDTF">2015-01-07T10:01:37Z</dcterms:created>
  <dcterms:modified xsi:type="dcterms:W3CDTF">2023-06-04T06:01:52Z</dcterms:modified>
</cp:coreProperties>
</file>