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C6D74D64-B079-4332-A18C-AC8C2F910C78}" xr6:coauthVersionLast="47" xr6:coauthVersionMax="47" xr10:uidLastSave="{00000000-0000-0000-0000-000000000000}"/>
  <bookViews>
    <workbookView xWindow="-120" yWindow="-120" windowWidth="38640" windowHeight="15720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T22" i="2"/>
  <c r="R22" i="2"/>
  <c r="S23" i="2"/>
  <c r="U21" i="2"/>
  <c r="T21" i="2"/>
  <c r="R21" i="2"/>
  <c r="U19" i="2"/>
  <c r="T19" i="2"/>
  <c r="R19" i="2"/>
  <c r="U18" i="2"/>
  <c r="T18" i="2"/>
  <c r="R18" i="2"/>
  <c r="U17" i="2"/>
  <c r="T17" i="2"/>
  <c r="R17" i="2"/>
  <c r="U20" i="2"/>
  <c r="T20" i="2"/>
  <c r="R20" i="2"/>
  <c r="U16" i="2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T23" i="2" l="1"/>
  <c r="U23" i="2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U11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<sst xmlns="http://schemas.openxmlformats.org/spreadsheetml/2006/main" count="304" uniqueCount="36">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</sst>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B1" activePane="topRight" state="frozen"/>
      <selection pane="topRight" activeCell="T5" sqref="T5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25</v>
      </c>
      <c r="G3" t="s">
        <v>25</v>
      </c>
      <c r="H3" t="s">
        <v>25</v>
      </c>
      <c r="I3" t="s">
        <v>10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s="6">
        <f t="shared" ref="R3:R10" si="1">COUNTIF(B3:O3, "W")/(COUNTIF(B3:O3, "W")+COUNTIF(B3:O3, "L"))</f>
        <v>0.5</v>
      </c>
      <c r="S3">
        <v>6</v>
      </c>
      <c r="T3">
        <f t="shared" ref="T3:T10" si="2">S3-COUNTIF(B3:Q3, "W")-COUNTIF(B3:Q3, "L")</f>
        <v>4</v>
      </c>
      <c r="U3">
        <f t="shared" ref="U3:U10" si="3">COUNTIF(B3:Q3, "A")</f>
        <v>11</v>
      </c>
      <c r="V3">
        <f t="shared" ref="V3:V10" si="4">U3-T3</f>
        <v>7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25</v>
      </c>
      <c r="G4" t="s">
        <v>25</v>
      </c>
      <c r="H4" t="s">
        <v>25</v>
      </c>
      <c r="I4" t="s">
        <v>10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s="6">
        <f t="shared" si="1"/>
        <v>0.33333333333333331</v>
      </c>
      <c r="S4">
        <v>6</v>
      </c>
      <c r="T4">
        <f t="shared" si="2"/>
        <v>3</v>
      </c>
      <c r="U4">
        <f t="shared" si="3"/>
        <v>11</v>
      </c>
      <c r="V4">
        <f t="shared" si="4"/>
        <v>8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25</v>
      </c>
      <c r="G5" t="s">
        <v>25</v>
      </c>
      <c r="H5" t="s">
        <v>25</v>
      </c>
      <c r="I5" t="s">
        <v>10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s="6">
        <f t="shared" si="1"/>
        <v>0.5</v>
      </c>
      <c r="S5">
        <v>6</v>
      </c>
      <c r="T5">
        <f t="shared" si="2"/>
        <v>4</v>
      </c>
      <c r="U5">
        <f t="shared" si="3"/>
        <v>11</v>
      </c>
      <c r="V5">
        <f t="shared" si="4"/>
        <v>7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25</v>
      </c>
      <c r="G6" t="s">
        <v>25</v>
      </c>
      <c r="H6" t="s">
        <v>25</v>
      </c>
      <c r="I6" t="s">
        <v>10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s="6">
        <f t="shared" si="1"/>
        <v>0.66666666666666663</v>
      </c>
      <c r="S6">
        <v>6</v>
      </c>
      <c r="T6">
        <f t="shared" si="2"/>
        <v>3</v>
      </c>
      <c r="U6">
        <f t="shared" si="3"/>
        <v>11</v>
      </c>
      <c r="V6">
        <f t="shared" si="4"/>
        <v>8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25</v>
      </c>
      <c r="G7" t="s">
        <v>25</v>
      </c>
      <c r="H7" t="s">
        <v>25</v>
      </c>
      <c r="I7" t="s">
        <v>10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s="6">
        <f t="shared" si="1"/>
        <v>1</v>
      </c>
      <c r="S7">
        <v>6</v>
      </c>
      <c r="T7">
        <f t="shared" si="2"/>
        <v>3</v>
      </c>
      <c r="U7">
        <f t="shared" si="3"/>
        <v>11</v>
      </c>
      <c r="V7">
        <f t="shared" si="4"/>
        <v>8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25</v>
      </c>
      <c r="G8" t="s">
        <v>25</v>
      </c>
      <c r="H8" t="s">
        <v>25</v>
      </c>
      <c r="I8" t="s">
        <v>10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s="6">
        <f t="shared" si="1"/>
        <v>1</v>
      </c>
      <c r="S8">
        <v>6</v>
      </c>
      <c r="T8">
        <f t="shared" si="2"/>
        <v>4</v>
      </c>
      <c r="U8">
        <f t="shared" si="3"/>
        <v>11</v>
      </c>
      <c r="V8">
        <f t="shared" si="4"/>
        <v>7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25</v>
      </c>
      <c r="G9" t="s">
        <v>25</v>
      </c>
      <c r="H9" t="s">
        <v>25</v>
      </c>
      <c r="I9" t="s">
        <v>10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s="6">
        <f t="shared" si="1"/>
        <v>1</v>
      </c>
      <c r="S9">
        <v>6</v>
      </c>
      <c r="T9">
        <f t="shared" si="2"/>
        <v>5</v>
      </c>
      <c r="U9">
        <f t="shared" si="3"/>
        <v>11</v>
      </c>
      <c r="V9">
        <f t="shared" si="4"/>
        <v>6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25</v>
      </c>
      <c r="G10" t="s">
        <v>25</v>
      </c>
      <c r="H10" t="s">
        <v>25</v>
      </c>
      <c r="I10" t="s">
        <v>10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s="6">
        <f t="shared" si="1"/>
        <v>0.5</v>
      </c>
      <c r="S10">
        <v>6</v>
      </c>
      <c r="T10">
        <f t="shared" si="2"/>
        <v>2</v>
      </c>
      <c r="U10">
        <f t="shared" si="3"/>
        <v>11</v>
      </c>
      <c r="V10">
        <f t="shared" si="4"/>
        <v>9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 t="e">
        <f t="shared" si="5"/>
        <v>#DIV/0!</v>
      </c>
      <c r="G11" s="5" t="e">
        <f t="shared" si="5"/>
        <v>#DIV/0!</v>
      </c>
      <c r="H11" s="5" t="e">
        <f t="shared" si="5"/>
        <v>#DIV/0!</v>
      </c>
      <c r="I11" s="5" t="e">
        <f t="shared" si="5"/>
        <v>#DIV/0!</v>
      </c>
      <c r="J11" s="5" t="e">
        <f t="shared" si="5"/>
        <v>#DIV/0!</v>
      </c>
      <c r="K11" s="5" t="e">
        <f t="shared" si="5"/>
        <v>#DIV/0!</v>
      </c>
      <c r="L11" s="5" t="e">
        <f t="shared" si="5"/>
        <v>#DIV/0!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AVERAGEIF(B11:O11, "&gt;=0")</f>
        <v>0.64999999999999991</v>
      </c>
      <c r="S11" s="2">
        <f>SUM(S3:S10)</f>
        <v>48</v>
      </c>
      <c r="T11" s="2">
        <f>SUM(T3:T10)</f>
        <v>28</v>
      </c>
      <c r="U11" s="2">
        <f>SUM(U3:U10)</f>
        <v>88</v>
      </c>
      <c r="V11" s="2">
        <f>SUM(V3:V10)</f>
        <v>60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s="6">
        <f t="shared" ref="R15:R20" si="7">COUNTIF(B15:O15, "W")/(COUNTIF(B15:O15, "W")+COUNTIF(B15:O15, "L"))</f>
        <v>0.5</v>
      </c>
      <c r="S15">
        <v>10</v>
      </c>
      <c r="T15">
        <f t="shared" ref="T15:T20" si="8">S15-COUNTIF(B15:Q15, "W")-COUNTIF(B15:Q15, "L")</f>
        <v>8</v>
      </c>
      <c r="U15">
        <f t="shared" ref="U15:U20" si="9">COUNTIF(B15:Q15, "A")</f>
        <v>12</v>
      </c>
      <c r="V15">
        <f t="shared" ref="V15:V20" si="10">U15-T15</f>
        <v>4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s="6">
        <f t="shared" si="7"/>
        <v>1</v>
      </c>
      <c r="S16">
        <v>10</v>
      </c>
      <c r="T16">
        <f t="shared" si="8"/>
        <v>6</v>
      </c>
      <c r="U16">
        <f t="shared" si="9"/>
        <v>12</v>
      </c>
      <c r="V16">
        <f t="shared" si="10"/>
        <v>6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s="6">
        <f t="shared" si="7"/>
        <v>0.66666666666666663</v>
      </c>
      <c r="S17">
        <v>10</v>
      </c>
      <c r="T17">
        <f t="shared" si="8"/>
        <v>7</v>
      </c>
      <c r="U17">
        <f t="shared" si="9"/>
        <v>12</v>
      </c>
      <c r="V17">
        <f t="shared" si="10"/>
        <v>5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s="6">
        <f t="shared" si="7"/>
        <v>0.5</v>
      </c>
      <c r="S18">
        <v>10</v>
      </c>
      <c r="T18">
        <f t="shared" si="8"/>
        <v>6</v>
      </c>
      <c r="U18">
        <f t="shared" si="9"/>
        <v>12</v>
      </c>
      <c r="V18">
        <f t="shared" si="10"/>
        <v>6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s="6">
        <f t="shared" si="7"/>
        <v>0</v>
      </c>
      <c r="S19">
        <v>10</v>
      </c>
      <c r="T19">
        <f t="shared" si="8"/>
        <v>8</v>
      </c>
      <c r="U19">
        <f t="shared" si="9"/>
        <v>12</v>
      </c>
      <c r="V19">
        <f t="shared" si="10"/>
        <v>4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s="6">
        <f t="shared" si="7"/>
        <v>0</v>
      </c>
      <c r="S20">
        <v>6</v>
      </c>
      <c r="T20">
        <f t="shared" si="8"/>
        <v>5</v>
      </c>
      <c r="U20">
        <f t="shared" si="9"/>
        <v>12</v>
      </c>
      <c r="V20">
        <f t="shared" si="10"/>
        <v>7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1</v>
      </c>
      <c r="S21">
        <v>6</v>
      </c>
      <c r="T21">
        <f>S21-COUNTIF(B21:Q21, "W")-COUNTIF(B21:Q21, "L")</f>
        <v>4</v>
      </c>
      <c r="U21">
        <f>COUNTIF(B21:Q21, "A")</f>
        <v>12</v>
      </c>
      <c r="V21">
        <f>U21-T21</f>
        <v>8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s="6">
        <f>COUNTIF(B22:O22, "W")/(COUNTIF(B22:O22, "W")+COUNTIF(B22:O22, "L"))</f>
        <v>0.5</v>
      </c>
      <c r="S22">
        <v>10</v>
      </c>
      <c r="T22">
        <f>S22-COUNTIF(B22:Q22, "W")-COUNTIF(B22:Q22, "L")</f>
        <v>8</v>
      </c>
      <c r="U22">
        <f>COUNTIF(B22:Q22, "A")</f>
        <v>12</v>
      </c>
      <c r="V22">
        <f>U22-T22</f>
        <v>4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 t="e">
        <f t="shared" ref="F23" si="13">COUNTIF(F15:F22, "W")/(COUNTIF(F15:F22, "W")+COUNTIF(F15:F22, "L"))</f>
        <v>#DIV/0!</v>
      </c>
      <c r="G23" s="5" t="e">
        <f t="shared" ref="G23" si="14">COUNTIF(G15:G22, "W")/(COUNTIF(G15:G22, "W")+COUNTIF(G15:G22, "L"))</f>
        <v>#DIV/0!</v>
      </c>
      <c r="H23" s="5" t="e">
        <f t="shared" ref="H23" si="15">COUNTIF(H15:H22, "W")/(COUNTIF(H15:H22, "W")+COUNTIF(H15:H22, "L"))</f>
        <v>#DIV/0!</v>
      </c>
      <c r="I23" s="5" t="e">
        <f t="shared" ref="I23" si="16">COUNTIF(I15:I22, "W")/(COUNTIF(I15:I22, "W")+COUNTIF(I15:I22, "L"))</f>
        <v>#DIV/0!</v>
      </c>
      <c r="J23" s="5" t="e">
        <f t="shared" ref="J23" si="17">COUNTIF(J15:J22, "W")/(COUNTIF(J15:J22, "W")+COUNTIF(J15:J22, "L"))</f>
        <v>#DIV/0!</v>
      </c>
      <c r="K23" s="5" t="e">
        <f t="shared" ref="K23" si="18">COUNTIF(K15:K22, "W")/(COUNTIF(K15:K22, "W")+COUNTIF(K15:K22, "L"))</f>
        <v>#DIV/0!</v>
      </c>
      <c r="L23" s="5" t="e">
        <f t="shared" ref="L23" si="19">COUNTIF(L15:L22, "W")/(COUNTIF(L15:L22, "W")+COUNTIF(L15:L22, "L"))</f>
        <v>#DIV/0!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AVERAGEIF(B23:O23, "&gt;=0")</f>
        <v>0.60000000000000009</v>
      </c>
      <c r="S23" s="2">
        <f>SUM(S15:S22)</f>
        <v>72</v>
      </c>
      <c r="T23" s="2">
        <f>SUM(T15:T22)</f>
        <v>52</v>
      </c>
      <c r="U23" s="2">
        <f>SUM(U15:U22)</f>
        <v>96</v>
      </c>
      <c r="V23" s="2">
        <f>SUM(V15:V22)</f>
        <v>44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2022-09-21T05:04:56Z</dcterms:modified>
</cp:coreProperties>
</file>