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sw-my.sharepoint.com/personal/z5164349_ad_unsw_edu_au1/Documents/Documents/Writing/Papers/2023/Submissions/JNE/Revision/"/>
    </mc:Choice>
  </mc:AlternateContent>
  <xr:revisionPtr revIDLastSave="0" documentId="8_{5D084D37-D8C7-4FF0-B4C6-1F600CDB488F}" xr6:coauthVersionLast="47" xr6:coauthVersionMax="47" xr10:uidLastSave="{00000000-0000-0000-0000-000000000000}"/>
  <bookViews>
    <workbookView xWindow="-108" yWindow="-108" windowWidth="23256" windowHeight="12456" xr2:uid="{B5A0FBD7-0383-4E8A-B40A-8C8C5B0178D9}"/>
  </bookViews>
  <sheets>
    <sheet name="Everything" sheetId="5" r:id="rId1"/>
    <sheet name="Thermal" sheetId="1" r:id="rId2"/>
    <sheet name="Press" sheetId="2" r:id="rId3"/>
    <sheet name="Tactile" sheetId="3" r:id="rId4"/>
    <sheet name="Proprioceptiv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5" l="1"/>
  <c r="E37" i="5"/>
  <c r="E36" i="5"/>
  <c r="F36" i="5" s="1"/>
  <c r="F35" i="5"/>
  <c r="E34" i="5"/>
  <c r="F34" i="5" s="1"/>
  <c r="E33" i="5"/>
  <c r="F33" i="5" s="1"/>
  <c r="F32" i="5"/>
  <c r="E31" i="5"/>
  <c r="F31" i="5" s="1"/>
  <c r="F30" i="5"/>
  <c r="E30" i="5"/>
  <c r="F29" i="5"/>
  <c r="E28" i="5"/>
  <c r="F28" i="5" s="1"/>
  <c r="E27" i="5"/>
  <c r="F27" i="5" s="1"/>
  <c r="F26" i="5"/>
  <c r="E25" i="5"/>
  <c r="F25" i="5" s="1"/>
  <c r="F24" i="5"/>
  <c r="E24" i="5"/>
  <c r="F23" i="5"/>
  <c r="E22" i="5"/>
  <c r="F22" i="5" s="1"/>
  <c r="E21" i="5"/>
  <c r="F21" i="5" s="1"/>
  <c r="F20" i="5"/>
  <c r="E19" i="5"/>
  <c r="F19" i="5" s="1"/>
  <c r="E18" i="5"/>
  <c r="F18" i="5" s="1"/>
  <c r="F17" i="5"/>
  <c r="E16" i="5"/>
  <c r="F16" i="5" s="1"/>
  <c r="E15" i="5"/>
  <c r="F15" i="5" s="1"/>
  <c r="F14" i="5"/>
  <c r="E13" i="5"/>
  <c r="F13" i="5" s="1"/>
  <c r="F12" i="5"/>
  <c r="E12" i="5"/>
  <c r="F11" i="5"/>
  <c r="E10" i="5"/>
  <c r="F10" i="5" s="1"/>
  <c r="F9" i="5"/>
  <c r="E9" i="5"/>
  <c r="F8" i="5"/>
  <c r="F7" i="5"/>
  <c r="E7" i="5"/>
  <c r="E6" i="5"/>
  <c r="F6" i="5" s="1"/>
  <c r="F5" i="5"/>
  <c r="F4" i="5"/>
  <c r="E4" i="5"/>
  <c r="E3" i="5"/>
  <c r="F3" i="5" s="1"/>
  <c r="F2" i="5"/>
  <c r="D10" i="1"/>
  <c r="E10" i="1" s="1"/>
  <c r="D9" i="1"/>
  <c r="E9" i="1" s="1"/>
  <c r="E8" i="1"/>
  <c r="D7" i="1"/>
  <c r="E7" i="1" s="1"/>
  <c r="D6" i="1"/>
  <c r="E6" i="1" s="1"/>
  <c r="E5" i="1"/>
  <c r="D4" i="1"/>
  <c r="E4" i="1" s="1"/>
  <c r="D3" i="1"/>
  <c r="E3" i="1" s="1"/>
  <c r="E2" i="1"/>
  <c r="D10" i="2"/>
  <c r="E10" i="2" s="1"/>
  <c r="D9" i="2"/>
  <c r="E9" i="2" s="1"/>
  <c r="E8" i="2"/>
  <c r="D7" i="2"/>
  <c r="E7" i="2" s="1"/>
  <c r="D6" i="2"/>
  <c r="E6" i="2" s="1"/>
  <c r="E5" i="2"/>
  <c r="D4" i="2"/>
  <c r="E4" i="2" s="1"/>
  <c r="D3" i="2"/>
  <c r="E3" i="2" s="1"/>
  <c r="E2" i="2"/>
  <c r="D10" i="4"/>
  <c r="E10" i="4" s="1"/>
  <c r="D9" i="4"/>
  <c r="E9" i="4" s="1"/>
  <c r="E8" i="4"/>
  <c r="D7" i="4"/>
  <c r="E7" i="4" s="1"/>
  <c r="D6" i="4"/>
  <c r="E6" i="4" s="1"/>
  <c r="E5" i="4"/>
  <c r="D4" i="4"/>
  <c r="E4" i="4" s="1"/>
  <c r="D3" i="4"/>
  <c r="E3" i="4" s="1"/>
  <c r="E2" i="4"/>
  <c r="E3" i="3"/>
  <c r="E4" i="3"/>
  <c r="E5" i="3"/>
  <c r="E6" i="3"/>
  <c r="E7" i="3"/>
  <c r="E8" i="3"/>
  <c r="E9" i="3"/>
  <c r="E10" i="3"/>
  <c r="E2" i="3"/>
  <c r="D10" i="3"/>
  <c r="D7" i="3"/>
  <c r="D4" i="3"/>
  <c r="D6" i="3"/>
  <c r="D9" i="3"/>
  <c r="D3" i="3"/>
</calcChain>
</file>

<file path=xl/sharedStrings.xml><?xml version="1.0" encoding="utf-8"?>
<sst xmlns="http://schemas.openxmlformats.org/spreadsheetml/2006/main" count="134" uniqueCount="13">
  <si>
    <t>EMM</t>
  </si>
  <si>
    <t>SPC</t>
  </si>
  <si>
    <t>Treatment</t>
  </si>
  <si>
    <t>DC</t>
  </si>
  <si>
    <t>SNI</t>
  </si>
  <si>
    <t>CFA</t>
  </si>
  <si>
    <t>diff</t>
  </si>
  <si>
    <t>% change</t>
  </si>
  <si>
    <t>Stim Type</t>
  </si>
  <si>
    <t>Thermal</t>
  </si>
  <si>
    <t>Press</t>
  </si>
  <si>
    <t>Tactile</t>
  </si>
  <si>
    <t>Proprioceptive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</si>
</sst>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CBCB37-9271-42B9-9191-AAEA5C633F02}" name="Table1" displayName="Table1" ref="A1:F37" totalsRowShown="0">
  <autoFilter ref="A1:F37" xr:uid="{59CBCB37-9271-42B9-9191-AAEA5C633F02}"/>
  <tableColumns count="6">
    <tableColumn id="1" xr3:uid="{B5CA80E2-A4E0-4A40-A2A3-AE791CC520DE}" name="Stim Type"/>
    <tableColumn id="2" xr3:uid="{004FCC17-EC92-43BB-B9CC-B592C61F2E8C}" name="Treatment"/>
    <tableColumn id="3" xr3:uid="{0D6E4EEC-CD50-45A7-BF1D-972A1509FED7}" name="DC"/>
    <tableColumn id="4" xr3:uid="{65FB8555-DFCA-429C-B738-090125BDA884}" name="EMM"/>
    <tableColumn id="5" xr3:uid="{C0697AA3-FCC0-443C-94CA-2DC4FF1DE331}" name="diff"/>
    <tableColumn id="6" xr3:uid="{8B3CB761-A73A-47F8-BCB0-4156E7F36E19}" name="% change">
      <calculatedColumnFormula>E2/D2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E7C2E-0E4A-4228-A06A-5C351B4D9E31}">
  <dimension ref="A1:F37"/>
  <sheetViews>
    <sheetView tabSelected="1" workbookViewId="0">
      <selection activeCell="A2" sqref="A2"/>
    </sheetView>
  </sheetViews>
  <sheetFormatPr defaultRowHeight="14.4" x14ac:dyDescent="0.3"/>
  <cols>
    <col min="1" max="1" width="10.44140625" customWidth="1"/>
    <col min="2" max="2" width="11.109375" customWidth="1"/>
    <col min="6" max="6" width="10.6640625" customWidth="1"/>
  </cols>
  <sheetData>
    <row r="1" spans="1:6" x14ac:dyDescent="0.3">
      <c r="A1" t="s">
        <v>8</v>
      </c>
      <c r="B1" t="s">
        <v>2</v>
      </c>
      <c r="C1" t="s">
        <v>3</v>
      </c>
      <c r="D1" t="s">
        <v>0</v>
      </c>
      <c r="E1" t="s">
        <v>6</v>
      </c>
      <c r="F1" t="s">
        <v>7</v>
      </c>
    </row>
    <row r="2" spans="1:6" x14ac:dyDescent="0.3">
      <c r="A2" t="s">
        <v>9</v>
      </c>
      <c r="B2" t="s">
        <v>1</v>
      </c>
      <c r="C2">
        <v>0</v>
      </c>
      <c r="D2">
        <v>19.2</v>
      </c>
      <c r="F2">
        <f>E2/D2</f>
        <v>0</v>
      </c>
    </row>
    <row r="3" spans="1:6" x14ac:dyDescent="0.3">
      <c r="A3" t="s">
        <v>9</v>
      </c>
      <c r="B3" t="s">
        <v>1</v>
      </c>
      <c r="C3">
        <v>500</v>
      </c>
      <c r="D3">
        <v>10.76</v>
      </c>
      <c r="E3">
        <f>D3-D2</f>
        <v>-8.44</v>
      </c>
      <c r="F3">
        <f t="shared" ref="F3:F10" si="0">E3/D3</f>
        <v>-0.78438661710037172</v>
      </c>
    </row>
    <row r="4" spans="1:6" x14ac:dyDescent="0.3">
      <c r="A4" t="s">
        <v>9</v>
      </c>
      <c r="B4" t="s">
        <v>1</v>
      </c>
      <c r="C4">
        <v>1000</v>
      </c>
      <c r="D4">
        <v>11.57</v>
      </c>
      <c r="E4">
        <f>D4-D2</f>
        <v>-7.629999999999999</v>
      </c>
      <c r="F4">
        <f t="shared" si="0"/>
        <v>-0.65946413137424365</v>
      </c>
    </row>
    <row r="5" spans="1:6" x14ac:dyDescent="0.3">
      <c r="A5" t="s">
        <v>9</v>
      </c>
      <c r="B5" t="s">
        <v>4</v>
      </c>
      <c r="C5">
        <v>0</v>
      </c>
      <c r="D5">
        <v>31.7</v>
      </c>
      <c r="F5">
        <f t="shared" si="0"/>
        <v>0</v>
      </c>
    </row>
    <row r="6" spans="1:6" x14ac:dyDescent="0.3">
      <c r="A6" t="s">
        <v>9</v>
      </c>
      <c r="B6" t="s">
        <v>4</v>
      </c>
      <c r="C6">
        <v>500</v>
      </c>
      <c r="D6">
        <v>8.52</v>
      </c>
      <c r="E6">
        <f t="shared" ref="E6:E9" si="1">D6-D5</f>
        <v>-23.18</v>
      </c>
      <c r="F6">
        <f t="shared" si="0"/>
        <v>-2.7206572769953055</v>
      </c>
    </row>
    <row r="7" spans="1:6" x14ac:dyDescent="0.3">
      <c r="A7" t="s">
        <v>9</v>
      </c>
      <c r="B7" t="s">
        <v>4</v>
      </c>
      <c r="C7">
        <v>1000</v>
      </c>
      <c r="D7">
        <v>9.33</v>
      </c>
      <c r="E7">
        <f>D7-D5</f>
        <v>-22.369999999999997</v>
      </c>
      <c r="F7">
        <f t="shared" si="0"/>
        <v>-2.3976420150053586</v>
      </c>
    </row>
    <row r="8" spans="1:6" x14ac:dyDescent="0.3">
      <c r="A8" t="s">
        <v>9</v>
      </c>
      <c r="B8" t="s">
        <v>5</v>
      </c>
      <c r="C8">
        <v>0</v>
      </c>
      <c r="D8">
        <v>39.950000000000003</v>
      </c>
      <c r="F8">
        <f t="shared" si="0"/>
        <v>0</v>
      </c>
    </row>
    <row r="9" spans="1:6" x14ac:dyDescent="0.3">
      <c r="A9" t="s">
        <v>9</v>
      </c>
      <c r="B9" t="s">
        <v>5</v>
      </c>
      <c r="C9">
        <v>500</v>
      </c>
      <c r="D9">
        <v>10.43</v>
      </c>
      <c r="E9">
        <f t="shared" si="1"/>
        <v>-29.520000000000003</v>
      </c>
      <c r="F9">
        <f t="shared" si="0"/>
        <v>-2.8302972195589651</v>
      </c>
    </row>
    <row r="10" spans="1:6" x14ac:dyDescent="0.3">
      <c r="A10" t="s">
        <v>9</v>
      </c>
      <c r="B10" t="s">
        <v>5</v>
      </c>
      <c r="C10">
        <v>1000</v>
      </c>
      <c r="D10">
        <v>11.24</v>
      </c>
      <c r="E10">
        <f>D10-D8</f>
        <v>-28.71</v>
      </c>
      <c r="F10">
        <f t="shared" si="0"/>
        <v>-2.5542704626334518</v>
      </c>
    </row>
    <row r="11" spans="1:6" x14ac:dyDescent="0.3">
      <c r="A11" t="s">
        <v>10</v>
      </c>
      <c r="B11" t="s">
        <v>1</v>
      </c>
      <c r="C11">
        <v>0</v>
      </c>
      <c r="D11">
        <v>254.1</v>
      </c>
      <c r="F11">
        <f>E11/D11</f>
        <v>0</v>
      </c>
    </row>
    <row r="12" spans="1:6" x14ac:dyDescent="0.3">
      <c r="A12" t="s">
        <v>10</v>
      </c>
      <c r="B12" t="s">
        <v>1</v>
      </c>
      <c r="C12">
        <v>500</v>
      </c>
      <c r="D12">
        <v>198</v>
      </c>
      <c r="E12">
        <f>D12-D11</f>
        <v>-56.099999999999994</v>
      </c>
      <c r="F12">
        <f t="shared" ref="F12:F19" si="2">E12/D12</f>
        <v>-0.28333333333333333</v>
      </c>
    </row>
    <row r="13" spans="1:6" x14ac:dyDescent="0.3">
      <c r="A13" t="s">
        <v>10</v>
      </c>
      <c r="B13" t="s">
        <v>1</v>
      </c>
      <c r="C13">
        <v>1000</v>
      </c>
      <c r="D13">
        <v>193.9</v>
      </c>
      <c r="E13">
        <f>D13-D11</f>
        <v>-60.199999999999989</v>
      </c>
      <c r="F13">
        <f t="shared" si="2"/>
        <v>-0.3104693140794223</v>
      </c>
    </row>
    <row r="14" spans="1:6" x14ac:dyDescent="0.3">
      <c r="A14" t="s">
        <v>10</v>
      </c>
      <c r="B14" t="s">
        <v>4</v>
      </c>
      <c r="C14">
        <v>0</v>
      </c>
      <c r="D14">
        <v>261.5</v>
      </c>
      <c r="F14">
        <f t="shared" si="2"/>
        <v>0</v>
      </c>
    </row>
    <row r="15" spans="1:6" x14ac:dyDescent="0.3">
      <c r="A15" t="s">
        <v>10</v>
      </c>
      <c r="B15" t="s">
        <v>4</v>
      </c>
      <c r="C15">
        <v>500</v>
      </c>
      <c r="D15">
        <v>193.7</v>
      </c>
      <c r="E15">
        <f t="shared" ref="E15:E18" si="3">D15-D14</f>
        <v>-67.800000000000011</v>
      </c>
      <c r="F15">
        <f t="shared" si="2"/>
        <v>-0.35002581311306152</v>
      </c>
    </row>
    <row r="16" spans="1:6" x14ac:dyDescent="0.3">
      <c r="A16" t="s">
        <v>10</v>
      </c>
      <c r="B16" t="s">
        <v>4</v>
      </c>
      <c r="C16">
        <v>1000</v>
      </c>
      <c r="D16">
        <v>189.6</v>
      </c>
      <c r="E16">
        <f>D16-D14</f>
        <v>-71.900000000000006</v>
      </c>
      <c r="F16">
        <f t="shared" si="2"/>
        <v>-0.37921940928270048</v>
      </c>
    </row>
    <row r="17" spans="1:6" x14ac:dyDescent="0.3">
      <c r="A17" t="s">
        <v>10</v>
      </c>
      <c r="B17" t="s">
        <v>5</v>
      </c>
      <c r="C17">
        <v>0</v>
      </c>
      <c r="D17">
        <v>292.5</v>
      </c>
      <c r="F17">
        <f t="shared" si="2"/>
        <v>0</v>
      </c>
    </row>
    <row r="18" spans="1:6" x14ac:dyDescent="0.3">
      <c r="A18" t="s">
        <v>10</v>
      </c>
      <c r="B18" t="s">
        <v>5</v>
      </c>
      <c r="C18">
        <v>500</v>
      </c>
      <c r="D18">
        <v>200</v>
      </c>
      <c r="E18">
        <f t="shared" si="3"/>
        <v>-92.5</v>
      </c>
      <c r="F18">
        <f t="shared" si="2"/>
        <v>-0.46250000000000002</v>
      </c>
    </row>
    <row r="19" spans="1:6" x14ac:dyDescent="0.3">
      <c r="A19" t="s">
        <v>10</v>
      </c>
      <c r="B19" t="s">
        <v>5</v>
      </c>
      <c r="C19">
        <v>1000</v>
      </c>
      <c r="D19">
        <v>195.9</v>
      </c>
      <c r="E19">
        <f>D19-D17</f>
        <v>-96.6</v>
      </c>
      <c r="F19">
        <f t="shared" si="2"/>
        <v>-0.4931087289433384</v>
      </c>
    </row>
    <row r="20" spans="1:6" x14ac:dyDescent="0.3">
      <c r="A20" t="s">
        <v>11</v>
      </c>
      <c r="B20" t="s">
        <v>1</v>
      </c>
      <c r="C20">
        <v>0</v>
      </c>
      <c r="D20">
        <v>41.08</v>
      </c>
      <c r="F20">
        <f>E20/D20</f>
        <v>0</v>
      </c>
    </row>
    <row r="21" spans="1:6" x14ac:dyDescent="0.3">
      <c r="A21" t="s">
        <v>11</v>
      </c>
      <c r="B21" t="s">
        <v>1</v>
      </c>
      <c r="C21">
        <v>500</v>
      </c>
      <c r="D21">
        <v>38.94</v>
      </c>
      <c r="E21">
        <f>D21-D20</f>
        <v>-2.1400000000000006</v>
      </c>
      <c r="F21">
        <f t="shared" ref="F21:F28" si="4">E21/D21</f>
        <v>-5.4956343091936331E-2</v>
      </c>
    </row>
    <row r="22" spans="1:6" x14ac:dyDescent="0.3">
      <c r="A22" t="s">
        <v>11</v>
      </c>
      <c r="B22" t="s">
        <v>1</v>
      </c>
      <c r="C22">
        <v>1000</v>
      </c>
      <c r="D22">
        <v>34.94</v>
      </c>
      <c r="E22">
        <f>D22-D20</f>
        <v>-6.1400000000000006</v>
      </c>
      <c r="F22">
        <f t="shared" si="4"/>
        <v>-0.17572982255294795</v>
      </c>
    </row>
    <row r="23" spans="1:6" x14ac:dyDescent="0.3">
      <c r="A23" t="s">
        <v>11</v>
      </c>
      <c r="B23" t="s">
        <v>4</v>
      </c>
      <c r="C23">
        <v>0</v>
      </c>
      <c r="D23">
        <v>52.51</v>
      </c>
      <c r="F23">
        <f t="shared" si="4"/>
        <v>0</v>
      </c>
    </row>
    <row r="24" spans="1:6" x14ac:dyDescent="0.3">
      <c r="A24" t="s">
        <v>11</v>
      </c>
      <c r="B24" t="s">
        <v>4</v>
      </c>
      <c r="C24">
        <v>500</v>
      </c>
      <c r="D24">
        <v>22.24</v>
      </c>
      <c r="E24">
        <f t="shared" ref="E24:E27" si="5">D24-D23</f>
        <v>-30.27</v>
      </c>
      <c r="F24">
        <f t="shared" si="4"/>
        <v>-1.3610611510791368</v>
      </c>
    </row>
    <row r="25" spans="1:6" x14ac:dyDescent="0.3">
      <c r="A25" t="s">
        <v>11</v>
      </c>
      <c r="B25" t="s">
        <v>4</v>
      </c>
      <c r="C25">
        <v>1000</v>
      </c>
      <c r="D25">
        <v>18.25</v>
      </c>
      <c r="E25">
        <f>D25-D23</f>
        <v>-34.26</v>
      </c>
      <c r="F25">
        <f t="shared" si="4"/>
        <v>-1.8772602739726025</v>
      </c>
    </row>
    <row r="26" spans="1:6" x14ac:dyDescent="0.3">
      <c r="A26" t="s">
        <v>11</v>
      </c>
      <c r="B26" t="s">
        <v>5</v>
      </c>
      <c r="C26">
        <v>0</v>
      </c>
      <c r="D26">
        <v>51.49</v>
      </c>
      <c r="F26">
        <f t="shared" si="4"/>
        <v>0</v>
      </c>
    </row>
    <row r="27" spans="1:6" x14ac:dyDescent="0.3">
      <c r="A27" t="s">
        <v>11</v>
      </c>
      <c r="B27" t="s">
        <v>5</v>
      </c>
      <c r="C27">
        <v>500</v>
      </c>
      <c r="D27">
        <v>39.770000000000003</v>
      </c>
      <c r="E27">
        <f t="shared" si="5"/>
        <v>-11.719999999999999</v>
      </c>
      <c r="F27">
        <f t="shared" si="4"/>
        <v>-0.2946944933366859</v>
      </c>
    </row>
    <row r="28" spans="1:6" x14ac:dyDescent="0.3">
      <c r="A28" t="s">
        <v>11</v>
      </c>
      <c r="B28" t="s">
        <v>5</v>
      </c>
      <c r="C28">
        <v>1000</v>
      </c>
      <c r="D28">
        <v>35.770000000000003</v>
      </c>
      <c r="E28">
        <f>D28-D26</f>
        <v>-15.719999999999999</v>
      </c>
      <c r="F28">
        <f t="shared" si="4"/>
        <v>-0.43947441990494823</v>
      </c>
    </row>
    <row r="29" spans="1:6" x14ac:dyDescent="0.3">
      <c r="A29" t="s">
        <v>12</v>
      </c>
      <c r="B29" t="s">
        <v>1</v>
      </c>
      <c r="C29">
        <v>0</v>
      </c>
      <c r="D29">
        <v>191.61</v>
      </c>
      <c r="F29">
        <f>E29/D29</f>
        <v>0</v>
      </c>
    </row>
    <row r="30" spans="1:6" x14ac:dyDescent="0.3">
      <c r="A30" t="s">
        <v>12</v>
      </c>
      <c r="B30" t="s">
        <v>1</v>
      </c>
      <c r="C30">
        <v>500</v>
      </c>
      <c r="D30">
        <v>135.99</v>
      </c>
      <c r="E30">
        <f>D30-D29</f>
        <v>-55.620000000000005</v>
      </c>
      <c r="F30">
        <f t="shared" ref="F30:F37" si="6">E30/D30</f>
        <v>-0.40900066181336864</v>
      </c>
    </row>
    <row r="31" spans="1:6" x14ac:dyDescent="0.3">
      <c r="A31" t="s">
        <v>12</v>
      </c>
      <c r="B31" t="s">
        <v>1</v>
      </c>
      <c r="C31">
        <v>1000</v>
      </c>
      <c r="D31">
        <v>126</v>
      </c>
      <c r="E31">
        <f>D31-D29</f>
        <v>-65.610000000000014</v>
      </c>
      <c r="F31">
        <f t="shared" si="6"/>
        <v>-0.5207142857142858</v>
      </c>
    </row>
    <row r="32" spans="1:6" x14ac:dyDescent="0.3">
      <c r="A32" t="s">
        <v>12</v>
      </c>
      <c r="B32" t="s">
        <v>4</v>
      </c>
      <c r="C32">
        <v>0</v>
      </c>
      <c r="D32">
        <v>224.21</v>
      </c>
      <c r="F32">
        <f t="shared" si="6"/>
        <v>0</v>
      </c>
    </row>
    <row r="33" spans="1:6" x14ac:dyDescent="0.3">
      <c r="A33" t="s">
        <v>12</v>
      </c>
      <c r="B33" t="s">
        <v>4</v>
      </c>
      <c r="C33">
        <v>500</v>
      </c>
      <c r="D33">
        <v>188.72</v>
      </c>
      <c r="E33">
        <f t="shared" ref="E33:E36" si="7">D33-D32</f>
        <v>-35.490000000000009</v>
      </c>
      <c r="F33">
        <f t="shared" si="6"/>
        <v>-0.1880563798219585</v>
      </c>
    </row>
    <row r="34" spans="1:6" x14ac:dyDescent="0.3">
      <c r="A34" t="s">
        <v>12</v>
      </c>
      <c r="B34" t="s">
        <v>4</v>
      </c>
      <c r="C34">
        <v>1000</v>
      </c>
      <c r="D34">
        <v>178.73</v>
      </c>
      <c r="E34">
        <f>D34-D32</f>
        <v>-45.480000000000018</v>
      </c>
      <c r="F34">
        <f t="shared" si="6"/>
        <v>-0.25446203771051318</v>
      </c>
    </row>
    <row r="35" spans="1:6" x14ac:dyDescent="0.3">
      <c r="A35" t="s">
        <v>12</v>
      </c>
      <c r="B35" t="s">
        <v>5</v>
      </c>
      <c r="C35">
        <v>0</v>
      </c>
      <c r="D35">
        <v>199.04</v>
      </c>
      <c r="F35">
        <f t="shared" si="6"/>
        <v>0</v>
      </c>
    </row>
    <row r="36" spans="1:6" x14ac:dyDescent="0.3">
      <c r="A36" t="s">
        <v>12</v>
      </c>
      <c r="B36" t="s">
        <v>5</v>
      </c>
      <c r="C36">
        <v>500</v>
      </c>
      <c r="D36">
        <v>179.43</v>
      </c>
      <c r="E36">
        <f t="shared" si="7"/>
        <v>-19.609999999999985</v>
      </c>
      <c r="F36">
        <f t="shared" si="6"/>
        <v>-0.10929053112634445</v>
      </c>
    </row>
    <row r="37" spans="1:6" x14ac:dyDescent="0.3">
      <c r="A37" t="s">
        <v>12</v>
      </c>
      <c r="B37" t="s">
        <v>5</v>
      </c>
      <c r="C37">
        <v>1000</v>
      </c>
      <c r="D37">
        <v>169.44</v>
      </c>
      <c r="E37">
        <f>D37-D35</f>
        <v>-29.599999999999994</v>
      </c>
      <c r="F37">
        <f t="shared" si="6"/>
        <v>-0.17469310670443811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11C5-96B3-4129-99EE-46DE76C36E8A}">
  <dimension ref="A1:E10"/>
  <sheetViews>
    <sheetView workbookViewId="0"/>
  </sheetViews>
  <sheetFormatPr defaultRowHeight="14.4" x14ac:dyDescent="0.3"/>
  <sheetData>
    <row r="1" spans="1:5" x14ac:dyDescent="0.3">
      <c r="A1" t="s">
        <v>2</v>
      </c>
      <c r="B1" t="s">
        <v>3</v>
      </c>
      <c r="C1" t="s">
        <v>0</v>
      </c>
      <c r="D1" t="s">
        <v>6</v>
      </c>
      <c r="E1" t="s">
        <v>7</v>
      </c>
    </row>
    <row r="2" spans="1:5" x14ac:dyDescent="0.3">
      <c r="A2" t="s">
        <v>1</v>
      </c>
      <c r="B2">
        <v>0</v>
      </c>
      <c r="C2">
        <v>19.2</v>
      </c>
      <c r="E2">
        <f>D2/C2</f>
        <v>0</v>
      </c>
    </row>
    <row r="3" spans="1:5" x14ac:dyDescent="0.3">
      <c r="A3" t="s">
        <v>1</v>
      </c>
      <c r="B3">
        <v>500</v>
      </c>
      <c r="C3">
        <v>10.76</v>
      </c>
      <c r="D3">
        <f>C3-C2</f>
        <v>-8.44</v>
      </c>
      <c r="E3">
        <f t="shared" ref="E3:E10" si="0">D3/C3</f>
        <v>-0.78438661710037172</v>
      </c>
    </row>
    <row r="4" spans="1:5" x14ac:dyDescent="0.3">
      <c r="A4" t="s">
        <v>1</v>
      </c>
      <c r="B4">
        <v>1000</v>
      </c>
      <c r="C4">
        <v>11.57</v>
      </c>
      <c r="D4">
        <f>C4-C2</f>
        <v>-7.629999999999999</v>
      </c>
      <c r="E4">
        <f t="shared" si="0"/>
        <v>-0.65946413137424365</v>
      </c>
    </row>
    <row r="5" spans="1:5" x14ac:dyDescent="0.3">
      <c r="A5" t="s">
        <v>4</v>
      </c>
      <c r="B5">
        <v>0</v>
      </c>
      <c r="C5">
        <v>31.7</v>
      </c>
      <c r="E5">
        <f t="shared" si="0"/>
        <v>0</v>
      </c>
    </row>
    <row r="6" spans="1:5" x14ac:dyDescent="0.3">
      <c r="A6" t="s">
        <v>4</v>
      </c>
      <c r="B6">
        <v>500</v>
      </c>
      <c r="C6">
        <v>8.52</v>
      </c>
      <c r="D6">
        <f t="shared" ref="D6:D9" si="1">C6-C5</f>
        <v>-23.18</v>
      </c>
      <c r="E6">
        <f t="shared" si="0"/>
        <v>-2.7206572769953055</v>
      </c>
    </row>
    <row r="7" spans="1:5" x14ac:dyDescent="0.3">
      <c r="A7" t="s">
        <v>4</v>
      </c>
      <c r="B7">
        <v>1000</v>
      </c>
      <c r="C7">
        <v>9.33</v>
      </c>
      <c r="D7">
        <f>C7-C5</f>
        <v>-22.369999999999997</v>
      </c>
      <c r="E7">
        <f t="shared" si="0"/>
        <v>-2.3976420150053586</v>
      </c>
    </row>
    <row r="8" spans="1:5" x14ac:dyDescent="0.3">
      <c r="A8" t="s">
        <v>5</v>
      </c>
      <c r="B8">
        <v>0</v>
      </c>
      <c r="C8">
        <v>39.950000000000003</v>
      </c>
      <c r="E8">
        <f t="shared" si="0"/>
        <v>0</v>
      </c>
    </row>
    <row r="9" spans="1:5" x14ac:dyDescent="0.3">
      <c r="A9" t="s">
        <v>5</v>
      </c>
      <c r="B9">
        <v>500</v>
      </c>
      <c r="C9">
        <v>10.43</v>
      </c>
      <c r="D9">
        <f t="shared" si="1"/>
        <v>-29.520000000000003</v>
      </c>
      <c r="E9">
        <f t="shared" si="0"/>
        <v>-2.8302972195589651</v>
      </c>
    </row>
    <row r="10" spans="1:5" x14ac:dyDescent="0.3">
      <c r="A10" t="s">
        <v>5</v>
      </c>
      <c r="B10">
        <v>1000</v>
      </c>
      <c r="C10">
        <v>11.24</v>
      </c>
      <c r="D10">
        <f>C10-C8</f>
        <v>-28.71</v>
      </c>
      <c r="E10">
        <f t="shared" si="0"/>
        <v>-2.5542704626334518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130D2-22AA-42B0-AA6E-F042585F359E}">
  <dimension ref="A1:E10"/>
  <sheetViews>
    <sheetView workbookViewId="0"/>
  </sheetViews>
  <sheetFormatPr defaultRowHeight="14.4" x14ac:dyDescent="0.3"/>
  <sheetData>
    <row r="1" spans="1:5" x14ac:dyDescent="0.3">
      <c r="A1" t="s">
        <v>2</v>
      </c>
      <c r="B1" t="s">
        <v>3</v>
      </c>
      <c r="C1" t="s">
        <v>0</v>
      </c>
      <c r="D1" t="s">
        <v>6</v>
      </c>
      <c r="E1" t="s">
        <v>7</v>
      </c>
    </row>
    <row r="2" spans="1:5" x14ac:dyDescent="0.3">
      <c r="A2" t="s">
        <v>1</v>
      </c>
      <c r="B2">
        <v>0</v>
      </c>
      <c r="C2">
        <v>254.1</v>
      </c>
      <c r="E2">
        <f>D2/C2</f>
        <v>0</v>
      </c>
    </row>
    <row r="3" spans="1:5" x14ac:dyDescent="0.3">
      <c r="A3" t="s">
        <v>1</v>
      </c>
      <c r="B3">
        <v>500</v>
      </c>
      <c r="C3">
        <v>198</v>
      </c>
      <c r="D3">
        <f>C3-C2</f>
        <v>-56.099999999999994</v>
      </c>
      <c r="E3">
        <f t="shared" ref="E3:E10" si="0">D3/C3</f>
        <v>-0.28333333333333333</v>
      </c>
    </row>
    <row r="4" spans="1:5" x14ac:dyDescent="0.3">
      <c r="A4" t="s">
        <v>1</v>
      </c>
      <c r="B4">
        <v>1000</v>
      </c>
      <c r="C4">
        <v>193.9</v>
      </c>
      <c r="D4">
        <f>C4-C2</f>
        <v>-60.199999999999989</v>
      </c>
      <c r="E4">
        <f t="shared" si="0"/>
        <v>-0.3104693140794223</v>
      </c>
    </row>
    <row r="5" spans="1:5" x14ac:dyDescent="0.3">
      <c r="A5" t="s">
        <v>4</v>
      </c>
      <c r="B5">
        <v>0</v>
      </c>
      <c r="C5">
        <v>261.5</v>
      </c>
      <c r="E5">
        <f t="shared" si="0"/>
        <v>0</v>
      </c>
    </row>
    <row r="6" spans="1:5" x14ac:dyDescent="0.3">
      <c r="A6" t="s">
        <v>4</v>
      </c>
      <c r="B6">
        <v>500</v>
      </c>
      <c r="C6">
        <v>193.7</v>
      </c>
      <c r="D6">
        <f t="shared" ref="D6:D9" si="1">C6-C5</f>
        <v>-67.800000000000011</v>
      </c>
      <c r="E6">
        <f t="shared" si="0"/>
        <v>-0.35002581311306152</v>
      </c>
    </row>
    <row r="7" spans="1:5" x14ac:dyDescent="0.3">
      <c r="A7" t="s">
        <v>4</v>
      </c>
      <c r="B7">
        <v>1000</v>
      </c>
      <c r="C7">
        <v>189.6</v>
      </c>
      <c r="D7">
        <f>C7-C5</f>
        <v>-71.900000000000006</v>
      </c>
      <c r="E7">
        <f t="shared" si="0"/>
        <v>-0.37921940928270048</v>
      </c>
    </row>
    <row r="8" spans="1:5" x14ac:dyDescent="0.3">
      <c r="A8" t="s">
        <v>5</v>
      </c>
      <c r="B8">
        <v>0</v>
      </c>
      <c r="C8">
        <v>292.5</v>
      </c>
      <c r="E8">
        <f t="shared" si="0"/>
        <v>0</v>
      </c>
    </row>
    <row r="9" spans="1:5" x14ac:dyDescent="0.3">
      <c r="A9" t="s">
        <v>5</v>
      </c>
      <c r="B9">
        <v>500</v>
      </c>
      <c r="C9">
        <v>200</v>
      </c>
      <c r="D9">
        <f t="shared" si="1"/>
        <v>-92.5</v>
      </c>
      <c r="E9">
        <f t="shared" si="0"/>
        <v>-0.46250000000000002</v>
      </c>
    </row>
    <row r="10" spans="1:5" x14ac:dyDescent="0.3">
      <c r="A10" t="s">
        <v>5</v>
      </c>
      <c r="B10">
        <v>1000</v>
      </c>
      <c r="C10">
        <v>195.9</v>
      </c>
      <c r="D10">
        <f>C10-C8</f>
        <v>-96.6</v>
      </c>
      <c r="E10">
        <f t="shared" si="0"/>
        <v>-0.4931087289433384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F96B-25C7-4F17-A557-58ACF6E9F3A3}">
  <dimension ref="A1:E10"/>
  <sheetViews>
    <sheetView workbookViewId="0"/>
  </sheetViews>
  <sheetFormatPr defaultRowHeight="14.4" x14ac:dyDescent="0.3"/>
  <sheetData>
    <row r="1" spans="1:5" x14ac:dyDescent="0.3">
      <c r="A1" t="s">
        <v>2</v>
      </c>
      <c r="B1" t="s">
        <v>3</v>
      </c>
      <c r="C1" t="s">
        <v>0</v>
      </c>
      <c r="D1" t="s">
        <v>6</v>
      </c>
      <c r="E1" t="s">
        <v>7</v>
      </c>
    </row>
    <row r="2" spans="1:5" x14ac:dyDescent="0.3">
      <c r="A2" t="s">
        <v>1</v>
      </c>
      <c r="B2">
        <v>0</v>
      </c>
      <c r="C2">
        <v>41.08</v>
      </c>
      <c r="E2">
        <f>D2/C2</f>
        <v>0</v>
      </c>
    </row>
    <row r="3" spans="1:5" x14ac:dyDescent="0.3">
      <c r="A3" t="s">
        <v>1</v>
      </c>
      <c r="B3">
        <v>500</v>
      </c>
      <c r="C3">
        <v>38.94</v>
      </c>
      <c r="D3">
        <f>C3-C2</f>
        <v>-2.1400000000000006</v>
      </c>
      <c r="E3">
        <f t="shared" ref="E3:E10" si="0">D3/C3</f>
        <v>-5.4956343091936331E-2</v>
      </c>
    </row>
    <row r="4" spans="1:5" x14ac:dyDescent="0.3">
      <c r="A4" t="s">
        <v>1</v>
      </c>
      <c r="B4">
        <v>1000</v>
      </c>
      <c r="C4">
        <v>34.94</v>
      </c>
      <c r="D4">
        <f>C4-C2</f>
        <v>-6.1400000000000006</v>
      </c>
      <c r="E4">
        <f t="shared" si="0"/>
        <v>-0.17572982255294795</v>
      </c>
    </row>
    <row r="5" spans="1:5" x14ac:dyDescent="0.3">
      <c r="A5" t="s">
        <v>4</v>
      </c>
      <c r="B5">
        <v>0</v>
      </c>
      <c r="C5">
        <v>52.51</v>
      </c>
      <c r="E5">
        <f t="shared" si="0"/>
        <v>0</v>
      </c>
    </row>
    <row r="6" spans="1:5" x14ac:dyDescent="0.3">
      <c r="A6" t="s">
        <v>4</v>
      </c>
      <c r="B6">
        <v>500</v>
      </c>
      <c r="C6">
        <v>22.24</v>
      </c>
      <c r="D6">
        <f t="shared" ref="D4:D10" si="1">C6-C5</f>
        <v>-30.27</v>
      </c>
      <c r="E6">
        <f t="shared" si="0"/>
        <v>-1.3610611510791368</v>
      </c>
    </row>
    <row r="7" spans="1:5" x14ac:dyDescent="0.3">
      <c r="A7" t="s">
        <v>4</v>
      </c>
      <c r="B7">
        <v>1000</v>
      </c>
      <c r="C7">
        <v>18.25</v>
      </c>
      <c r="D7">
        <f>C7-C5</f>
        <v>-34.26</v>
      </c>
      <c r="E7">
        <f t="shared" si="0"/>
        <v>-1.8772602739726025</v>
      </c>
    </row>
    <row r="8" spans="1:5" x14ac:dyDescent="0.3">
      <c r="A8" t="s">
        <v>5</v>
      </c>
      <c r="B8">
        <v>0</v>
      </c>
      <c r="C8">
        <v>51.49</v>
      </c>
      <c r="E8">
        <f t="shared" si="0"/>
        <v>0</v>
      </c>
    </row>
    <row r="9" spans="1:5" x14ac:dyDescent="0.3">
      <c r="A9" t="s">
        <v>5</v>
      </c>
      <c r="B9">
        <v>500</v>
      </c>
      <c r="C9">
        <v>39.770000000000003</v>
      </c>
      <c r="D9">
        <f t="shared" si="1"/>
        <v>-11.719999999999999</v>
      </c>
      <c r="E9">
        <f t="shared" si="0"/>
        <v>-0.2946944933366859</v>
      </c>
    </row>
    <row r="10" spans="1:5" x14ac:dyDescent="0.3">
      <c r="A10" t="s">
        <v>5</v>
      </c>
      <c r="B10">
        <v>1000</v>
      </c>
      <c r="C10">
        <v>35.770000000000003</v>
      </c>
      <c r="D10">
        <f>C10-C8</f>
        <v>-15.719999999999999</v>
      </c>
      <c r="E10">
        <f t="shared" si="0"/>
        <v>-0.43947441990494823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84B8-FE3D-41AA-B03F-049A7D9E51F2}">
  <dimension ref="A1:E10"/>
  <sheetViews>
    <sheetView workbookViewId="0"/>
  </sheetViews>
  <sheetFormatPr defaultRowHeight="14.4" x14ac:dyDescent="0.3"/>
  <sheetData>
    <row r="1" spans="1:5" x14ac:dyDescent="0.3">
      <c r="A1" t="s">
        <v>2</v>
      </c>
      <c r="B1" t="s">
        <v>3</v>
      </c>
      <c r="C1" t="s">
        <v>0</v>
      </c>
      <c r="D1" t="s">
        <v>6</v>
      </c>
      <c r="E1" t="s">
        <v>7</v>
      </c>
    </row>
    <row r="2" spans="1:5" x14ac:dyDescent="0.3">
      <c r="A2" t="s">
        <v>1</v>
      </c>
      <c r="B2">
        <v>0</v>
      </c>
      <c r="C2">
        <v>191.61</v>
      </c>
      <c r="E2">
        <f>D2/C2</f>
        <v>0</v>
      </c>
    </row>
    <row r="3" spans="1:5" x14ac:dyDescent="0.3">
      <c r="A3" t="s">
        <v>1</v>
      </c>
      <c r="B3">
        <v>500</v>
      </c>
      <c r="C3">
        <v>135.99</v>
      </c>
      <c r="D3">
        <f>C3-C2</f>
        <v>-55.620000000000005</v>
      </c>
      <c r="E3">
        <f t="shared" ref="E3:E10" si="0">D3/C3</f>
        <v>-0.40900066181336864</v>
      </c>
    </row>
    <row r="4" spans="1:5" x14ac:dyDescent="0.3">
      <c r="A4" t="s">
        <v>1</v>
      </c>
      <c r="B4">
        <v>1000</v>
      </c>
      <c r="C4">
        <v>126</v>
      </c>
      <c r="D4">
        <f>C4-C2</f>
        <v>-65.610000000000014</v>
      </c>
      <c r="E4">
        <f t="shared" si="0"/>
        <v>-0.5207142857142858</v>
      </c>
    </row>
    <row r="5" spans="1:5" x14ac:dyDescent="0.3">
      <c r="A5" t="s">
        <v>4</v>
      </c>
      <c r="B5">
        <v>0</v>
      </c>
      <c r="C5">
        <v>224.21</v>
      </c>
      <c r="E5">
        <f t="shared" si="0"/>
        <v>0</v>
      </c>
    </row>
    <row r="6" spans="1:5" x14ac:dyDescent="0.3">
      <c r="A6" t="s">
        <v>4</v>
      </c>
      <c r="B6">
        <v>500</v>
      </c>
      <c r="C6">
        <v>188.72</v>
      </c>
      <c r="D6">
        <f t="shared" ref="D6:D9" si="1">C6-C5</f>
        <v>-35.490000000000009</v>
      </c>
      <c r="E6">
        <f t="shared" si="0"/>
        <v>-0.1880563798219585</v>
      </c>
    </row>
    <row r="7" spans="1:5" x14ac:dyDescent="0.3">
      <c r="A7" t="s">
        <v>4</v>
      </c>
      <c r="B7">
        <v>1000</v>
      </c>
      <c r="C7">
        <v>178.73</v>
      </c>
      <c r="D7">
        <f>C7-C5</f>
        <v>-45.480000000000018</v>
      </c>
      <c r="E7">
        <f t="shared" si="0"/>
        <v>-0.25446203771051318</v>
      </c>
    </row>
    <row r="8" spans="1:5" x14ac:dyDescent="0.3">
      <c r="A8" t="s">
        <v>5</v>
      </c>
      <c r="B8">
        <v>0</v>
      </c>
      <c r="C8">
        <v>199.04</v>
      </c>
      <c r="E8">
        <f t="shared" si="0"/>
        <v>0</v>
      </c>
    </row>
    <row r="9" spans="1:5" x14ac:dyDescent="0.3">
      <c r="A9" t="s">
        <v>5</v>
      </c>
      <c r="B9">
        <v>500</v>
      </c>
      <c r="C9">
        <v>179.43</v>
      </c>
      <c r="D9">
        <f t="shared" si="1"/>
        <v>-19.609999999999985</v>
      </c>
      <c r="E9">
        <f t="shared" si="0"/>
        <v>-0.10929053112634445</v>
      </c>
    </row>
    <row r="10" spans="1:5" x14ac:dyDescent="0.3">
      <c r="A10" t="s">
        <v>5</v>
      </c>
      <c r="B10">
        <v>1000</v>
      </c>
      <c r="C10">
        <v>169.44</v>
      </c>
      <c r="D10">
        <f>C10-C8</f>
        <v>-29.599999999999994</v>
      </c>
      <c r="E10">
        <f t="shared" si="0"/>
        <v>-0.17469310670443811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Everything</vt:lpstr>
      <vt:lpstr>Thermal</vt:lpstr>
      <vt:lpstr>Press</vt:lpstr>
      <vt:lpstr>Tactile</vt:lpstr>
      <vt:lpstr>Proprioceptive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Su</dc:creator>
  <cp:lastModifiedBy>Tom Su</cp:lastModifiedBy>
  <dcterms:created xsi:type="dcterms:W3CDTF">2024-02-15T01:36:23Z</dcterms:created>
  <dcterms:modified xsi:type="dcterms:W3CDTF">2024-02-15T01:53:18Z</dcterms:modified>
</cp:coreProperties>
</file>