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crypse\OneDrive\Study\mySQL\Coursera_Managing_Big_Data_with_MySQL\Capstone_Real_Estate_Profits_Data_Analytics\"/>
    </mc:Choice>
  </mc:AlternateContent>
  <xr:revisionPtr revIDLastSave="19" documentId="11_5648392B20566B05330867194E9CA834D2FED1FA" xr6:coauthVersionLast="31" xr6:coauthVersionMax="31" xr10:uidLastSave="{D663DA64-EB64-42B3-BE04-486FA84DBFB9}"/>
  <bookViews>
    <workbookView xWindow="0" yWindow="2016" windowWidth="23040" windowHeight="7992" tabRatio="500" xr2:uid="{00000000-000D-0000-FFFF-FFFF00000000}"/>
  </bookViews>
  <sheets>
    <sheet name="First Best-Fit Line" sheetId="1" r:id="rId1"/>
    <sheet name="nightly rent vs occupancy rate" sheetId="2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4" i="1"/>
</calcChain>
</file>

<file path=xl/sharedStrings.xml><?xml version="1.0" encoding="utf-8"?>
<sst xmlns="http://schemas.openxmlformats.org/spreadsheetml/2006/main" count="507" uniqueCount="265">
  <si>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</si>
  <si>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</si>
  <si>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</si>
  <si>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</si>
  <si>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</si>
  <si>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</si>
  <si>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</si>
  <si>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</si>
  <si>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</si>
  <si>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</si>
  <si>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</si>
  <si>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</si>
  <si>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</si>
  <si>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</si>
  <si>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</si>
  <si>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</si>
  <si>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</si>
  <si>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</si>
  <si>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</si>
  <si>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</si>
  <si>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</si>
  <si>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</si>
  <si>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</si>
  <si>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</si>
  <si>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</si>
  <si>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</si>
  <si>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</si>
  <si>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</si>
  <si>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</si>
  <si>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</si>
  <si>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</si>
  <si>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</si>
  <si>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</si>
  <si>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</si>
  <si>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</si>
  <si>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</si>
  <si>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</si>
  <si>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</si>
  <si>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</si>
  <si>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</si>
  <si>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</si>
  <si>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</si>
  <si>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</si>
  <si>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</si>
  <si>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</si>
  <si>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</si>
  <si>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</si>
  <si>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</si>
  <si>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</si>
  <si>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</si>
  <si>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</si>
  <si>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</si>
  <si>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</si>
  <si>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</si>
  <si>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</si>
  <si>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</si>
  <si>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</si>
  <si>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</si>
  <si>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</si>
  <si>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</si>
  <si>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</si>
  <si>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</si>
  <si>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</si>
  <si>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</si>
  <si>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</si>
  <si>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</si>
  <si>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</si>
  <si>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</si>
  <si>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</si>
  <si>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</si>
  <si>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</si>
  <si>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</si>
  <si>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</si>
  <si>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</si>
  <si>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</si>
  <si>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</si>
  <si>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</si>
  <si>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</si>
  <si>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</si>
  <si>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</si>
  <si>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</si>
  <si>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</si>
  <si>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</si>
  <si>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</si>
  <si>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</si>
  <si>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</si>
  <si>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</si>
  <si>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</si>
  <si>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</si>
  <si>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</si>
  <si>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</si>
  <si>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</si>
  <si>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</si>
  <si>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</si>
  <si>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</si>
  <si>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</si>
  <si>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</si>
  <si>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</si>
  <si>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</si>
  <si>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</si>
  <si>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</si>
  <si>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</si>
  <si>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</si>
  <si>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</si>
  <si>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</si>
  <si>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</si>
  <si>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</si>
  <si>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</si>
  <si>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</si>
  <si>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</si>
  <si>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</si>
  <si>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</si>
  <si>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</si>
  <si>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</si>
  <si>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</si>
  <si>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</si>
  <si>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</si>
  <si>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</si>
  <si>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</si>
  <si>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</si>
  <si>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</si>
  <si>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</si>
  <si>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</si>
  <si>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</si>
  <si>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</si>
  <si>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</si>
  <si>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</si>
  <si>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</si>
  <si>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</si>
  <si>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</si>
  <si>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</si>
  <si>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</si>
  <si>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</si>
  <si>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</si>
  <si>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</si>
  <si>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</si>
  <si>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</si>
  <si>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</si>
  <si>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</si>
  <si>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</si>
  <si>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</si>
  <si>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</si>
  <si>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</si>
  <si>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</si>
  <si>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</si>
  <si>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</si>
  <si>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</si>
  <si>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</si>
  <si>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</si>
  <si>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</si>
  <si>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</si>
  <si>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</si>
  <si>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</si>
  <si>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</si>
  <si>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</si>
  <si>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</si>
  <si>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</si>
  <si>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</si>
  <si>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</si>
  <si>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</si>
  <si>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</si>
  <si>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</si>
  <si>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</si>
  <si>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</si>
  <si>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</si>
  <si>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</si>
  <si>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</si>
  <si>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</si>
  <si>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</si>
  <si>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</si>
  <si>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W22</t>
  </si>
  <si>
    <t>W23</t>
  </si>
  <si>
    <t>W24</t>
  </si>
  <si>
    <t>W25</t>
  </si>
  <si>
    <t>W26</t>
  </si>
  <si>
    <t>W27</t>
  </si>
  <si>
    <t>W28</t>
  </si>
  <si>
    <t>W29</t>
  </si>
  <si>
    <t>W212</t>
  </si>
  <si>
    <t>W213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</si>
  <si>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</si>
  <si>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</si>
  <si>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</si>
  <si>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</si>
  <si>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</si>
  <si>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</si>
  <si>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</si>
  <si>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</si>
  <si>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</si>
  <si>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</si>
  <si>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</si>
  <si>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</si>
  <si>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</si>
  <si>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</si>
  <si>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</si>
  <si>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</si>
  <si>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</si>
  <si>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</si>
  <si>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</si>
  <si>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</si>
  <si>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</si>
  <si>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</si>
  <si>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</si>
  <si>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</si>
  <si>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</si>
  <si>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</si>
  <si>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</si>
  <si>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</si>
  <si>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</si>
  <si>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</si>
  <si>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</si>
  <si>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W43</t>
  </si>
  <si>
    <t>W30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</si>
  <si>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</si>
  <si>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</si>
  <si>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</si>
  <si>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</si>
  <si>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</si>
  <si>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</si>
  <si>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</si>
  <si>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</si>
  <si>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</si>
  <si>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</si>
  <si>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</si>
  <si>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</si>
  <si>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</si>
  <si>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</si>
  <si>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</si>
  <si>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</si>
  <si>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</si>
  <si>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</si>
  <si>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</si>
  <si>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</si>
  <si>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</si>
  <si>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</si>
  <si>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</si>
  <si>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</si>
  <si>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</si>
  <si>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</si>
  <si>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</si>
  <si>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</si>
  <si>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</si>
  <si>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</si>
  <si>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</si>
  <si>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</si>
  <si>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</si>
  <si>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</si>
  <si>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</si>
  <si>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</si>
  <si>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</si>
  <si>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</si>
  <si>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</si>
  <si>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</si>
  <si>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</si>
  <si>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</si>
  <si>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</si>
  <si>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</si>
  <si>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</si>
  <si>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</si>
  <si>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</si>
  <si>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</si>
  <si>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</si>
  <si>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apartment</t>
  </si>
  <si>
    <t>house</t>
  </si>
  <si>
    <t>Calculated Occupancy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</si>
</sst>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1" fillId="2" borderId="1" xfId="1" applyFont="1" applyBorder="1"/>
    <xf numFmtId="0" fontId="2" fillId="0" borderId="5" xfId="0" applyFont="1" applyBorder="1"/>
    <xf numFmtId="0" fontId="0" fillId="0" borderId="4" xfId="0" applyBorder="1"/>
    <xf numFmtId="44" fontId="0" fillId="0" borderId="0" xfId="2" applyFont="1"/>
    <xf numFmtId="44" fontId="0" fillId="0" borderId="2" xfId="0" quotePrefix="1" applyNumberFormat="1" applyBorder="1"/>
    <xf numFmtId="10" fontId="0" fillId="0" borderId="0" xfId="3" applyNumberFormat="1" applyFont="1"/>
    <xf numFmtId="10" fontId="0" fillId="0" borderId="3" xfId="3" applyNumberFormat="1" applyFont="1" applyBorder="1"/>
  </cellXfs>
  <cellStyles count="4">
    <cellStyle name="Currency" xfId="2" builtinId="4"/>
    <cellStyle name="Good" xfId="1" builtinId="26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Nightly Rent vs Occupancy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Best-Fit Line'!$J$3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Best-Fit Line'!$I$4:$I$247</c:f>
              <c:numCache>
                <c:formatCode>General</c:formatCode>
                <c:ptCount val="244"/>
                <c:pt idx="0">
                  <c:v>148</c:v>
                </c:pt>
                <c:pt idx="1">
                  <c:v>133</c:v>
                </c:pt>
                <c:pt idx="2">
                  <c:v>372</c:v>
                </c:pt>
                <c:pt idx="3">
                  <c:v>302</c:v>
                </c:pt>
                <c:pt idx="4">
                  <c:v>429</c:v>
                </c:pt>
                <c:pt idx="5">
                  <c:v>380</c:v>
                </c:pt>
                <c:pt idx="6">
                  <c:v>374</c:v>
                </c:pt>
                <c:pt idx="7">
                  <c:v>386</c:v>
                </c:pt>
                <c:pt idx="8">
                  <c:v>212</c:v>
                </c:pt>
                <c:pt idx="9">
                  <c:v>969</c:v>
                </c:pt>
                <c:pt idx="10">
                  <c:v>885</c:v>
                </c:pt>
                <c:pt idx="11">
                  <c:v>287</c:v>
                </c:pt>
                <c:pt idx="12">
                  <c:v>206</c:v>
                </c:pt>
                <c:pt idx="13">
                  <c:v>462</c:v>
                </c:pt>
                <c:pt idx="14">
                  <c:v>389</c:v>
                </c:pt>
                <c:pt idx="15">
                  <c:v>678</c:v>
                </c:pt>
                <c:pt idx="16">
                  <c:v>163</c:v>
                </c:pt>
                <c:pt idx="17">
                  <c:v>374</c:v>
                </c:pt>
                <c:pt idx="18">
                  <c:v>444</c:v>
                </c:pt>
                <c:pt idx="19">
                  <c:v>426</c:v>
                </c:pt>
                <c:pt idx="20">
                  <c:v>332</c:v>
                </c:pt>
                <c:pt idx="21">
                  <c:v>430</c:v>
                </c:pt>
                <c:pt idx="22">
                  <c:v>662</c:v>
                </c:pt>
                <c:pt idx="23">
                  <c:v>186</c:v>
                </c:pt>
                <c:pt idx="24">
                  <c:v>696</c:v>
                </c:pt>
                <c:pt idx="25">
                  <c:v>182</c:v>
                </c:pt>
                <c:pt idx="26">
                  <c:v>241</c:v>
                </c:pt>
                <c:pt idx="27">
                  <c:v>363</c:v>
                </c:pt>
                <c:pt idx="28">
                  <c:v>301</c:v>
                </c:pt>
                <c:pt idx="29">
                  <c:v>212</c:v>
                </c:pt>
                <c:pt idx="30">
                  <c:v>340</c:v>
                </c:pt>
                <c:pt idx="31">
                  <c:v>266</c:v>
                </c:pt>
                <c:pt idx="32">
                  <c:v>442</c:v>
                </c:pt>
                <c:pt idx="33">
                  <c:v>354</c:v>
                </c:pt>
                <c:pt idx="34">
                  <c:v>123</c:v>
                </c:pt>
                <c:pt idx="35">
                  <c:v>377</c:v>
                </c:pt>
                <c:pt idx="36">
                  <c:v>318</c:v>
                </c:pt>
                <c:pt idx="37">
                  <c:v>198</c:v>
                </c:pt>
                <c:pt idx="38">
                  <c:v>149</c:v>
                </c:pt>
                <c:pt idx="39">
                  <c:v>210</c:v>
                </c:pt>
                <c:pt idx="40">
                  <c:v>187</c:v>
                </c:pt>
                <c:pt idx="41">
                  <c:v>225</c:v>
                </c:pt>
                <c:pt idx="42">
                  <c:v>123</c:v>
                </c:pt>
                <c:pt idx="43">
                  <c:v>263</c:v>
                </c:pt>
                <c:pt idx="44">
                  <c:v>238</c:v>
                </c:pt>
                <c:pt idx="45">
                  <c:v>146</c:v>
                </c:pt>
                <c:pt idx="46">
                  <c:v>349</c:v>
                </c:pt>
                <c:pt idx="47">
                  <c:v>147</c:v>
                </c:pt>
                <c:pt idx="48">
                  <c:v>151</c:v>
                </c:pt>
                <c:pt idx="49">
                  <c:v>429</c:v>
                </c:pt>
                <c:pt idx="50">
                  <c:v>441</c:v>
                </c:pt>
                <c:pt idx="51">
                  <c:v>144</c:v>
                </c:pt>
                <c:pt idx="52">
                  <c:v>136</c:v>
                </c:pt>
                <c:pt idx="53">
                  <c:v>305</c:v>
                </c:pt>
                <c:pt idx="54">
                  <c:v>425</c:v>
                </c:pt>
                <c:pt idx="55">
                  <c:v>176</c:v>
                </c:pt>
                <c:pt idx="56">
                  <c:v>169</c:v>
                </c:pt>
                <c:pt idx="57">
                  <c:v>207</c:v>
                </c:pt>
                <c:pt idx="58">
                  <c:v>244</c:v>
                </c:pt>
                <c:pt idx="59">
                  <c:v>536</c:v>
                </c:pt>
                <c:pt idx="60">
                  <c:v>476</c:v>
                </c:pt>
                <c:pt idx="61">
                  <c:v>360</c:v>
                </c:pt>
                <c:pt idx="62">
                  <c:v>1477</c:v>
                </c:pt>
                <c:pt idx="63">
                  <c:v>1265</c:v>
                </c:pt>
                <c:pt idx="64">
                  <c:v>328</c:v>
                </c:pt>
                <c:pt idx="65">
                  <c:v>246</c:v>
                </c:pt>
                <c:pt idx="66">
                  <c:v>325</c:v>
                </c:pt>
                <c:pt idx="67">
                  <c:v>94</c:v>
                </c:pt>
                <c:pt idx="68">
                  <c:v>428</c:v>
                </c:pt>
                <c:pt idx="69">
                  <c:v>188</c:v>
                </c:pt>
                <c:pt idx="70">
                  <c:v>274</c:v>
                </c:pt>
                <c:pt idx="71">
                  <c:v>860</c:v>
                </c:pt>
                <c:pt idx="72">
                  <c:v>729</c:v>
                </c:pt>
                <c:pt idx="73">
                  <c:v>174</c:v>
                </c:pt>
                <c:pt idx="74">
                  <c:v>308</c:v>
                </c:pt>
                <c:pt idx="75">
                  <c:v>308</c:v>
                </c:pt>
                <c:pt idx="76">
                  <c:v>342</c:v>
                </c:pt>
                <c:pt idx="77">
                  <c:v>229</c:v>
                </c:pt>
                <c:pt idx="78">
                  <c:v>392</c:v>
                </c:pt>
                <c:pt idx="79">
                  <c:v>322</c:v>
                </c:pt>
                <c:pt idx="80">
                  <c:v>257</c:v>
                </c:pt>
                <c:pt idx="81">
                  <c:v>286</c:v>
                </c:pt>
                <c:pt idx="82">
                  <c:v>180</c:v>
                </c:pt>
                <c:pt idx="83">
                  <c:v>230</c:v>
                </c:pt>
                <c:pt idx="84">
                  <c:v>221</c:v>
                </c:pt>
                <c:pt idx="85">
                  <c:v>316</c:v>
                </c:pt>
                <c:pt idx="86">
                  <c:v>245</c:v>
                </c:pt>
                <c:pt idx="87">
                  <c:v>266</c:v>
                </c:pt>
                <c:pt idx="88">
                  <c:v>325</c:v>
                </c:pt>
                <c:pt idx="89">
                  <c:v>393</c:v>
                </c:pt>
                <c:pt idx="90">
                  <c:v>256</c:v>
                </c:pt>
                <c:pt idx="91">
                  <c:v>184</c:v>
                </c:pt>
                <c:pt idx="92">
                  <c:v>427</c:v>
                </c:pt>
                <c:pt idx="93">
                  <c:v>418</c:v>
                </c:pt>
                <c:pt idx="94">
                  <c:v>219</c:v>
                </c:pt>
                <c:pt idx="95">
                  <c:v>220</c:v>
                </c:pt>
                <c:pt idx="96">
                  <c:v>481</c:v>
                </c:pt>
                <c:pt idx="97">
                  <c:v>280</c:v>
                </c:pt>
                <c:pt idx="98">
                  <c:v>556</c:v>
                </c:pt>
                <c:pt idx="99">
                  <c:v>318</c:v>
                </c:pt>
                <c:pt idx="100">
                  <c:v>680</c:v>
                </c:pt>
                <c:pt idx="101">
                  <c:v>202</c:v>
                </c:pt>
                <c:pt idx="102">
                  <c:v>579</c:v>
                </c:pt>
                <c:pt idx="103">
                  <c:v>524</c:v>
                </c:pt>
                <c:pt idx="104">
                  <c:v>560</c:v>
                </c:pt>
                <c:pt idx="105">
                  <c:v>362</c:v>
                </c:pt>
                <c:pt idx="106">
                  <c:v>417</c:v>
                </c:pt>
                <c:pt idx="107">
                  <c:v>474</c:v>
                </c:pt>
                <c:pt idx="108">
                  <c:v>146</c:v>
                </c:pt>
                <c:pt idx="109">
                  <c:v>568</c:v>
                </c:pt>
                <c:pt idx="110">
                  <c:v>318</c:v>
                </c:pt>
                <c:pt idx="111">
                  <c:v>538</c:v>
                </c:pt>
                <c:pt idx="112">
                  <c:v>312</c:v>
                </c:pt>
                <c:pt idx="113">
                  <c:v>491</c:v>
                </c:pt>
                <c:pt idx="114">
                  <c:v>204</c:v>
                </c:pt>
                <c:pt idx="115">
                  <c:v>245</c:v>
                </c:pt>
                <c:pt idx="116">
                  <c:v>197</c:v>
                </c:pt>
                <c:pt idx="117">
                  <c:v>195</c:v>
                </c:pt>
                <c:pt idx="118">
                  <c:v>124</c:v>
                </c:pt>
                <c:pt idx="119">
                  <c:v>156</c:v>
                </c:pt>
                <c:pt idx="120">
                  <c:v>256</c:v>
                </c:pt>
                <c:pt idx="121">
                  <c:v>284</c:v>
                </c:pt>
                <c:pt idx="122">
                  <c:v>128</c:v>
                </c:pt>
                <c:pt idx="123">
                  <c:v>337</c:v>
                </c:pt>
                <c:pt idx="124">
                  <c:v>139</c:v>
                </c:pt>
                <c:pt idx="125">
                  <c:v>240</c:v>
                </c:pt>
                <c:pt idx="126">
                  <c:v>203</c:v>
                </c:pt>
                <c:pt idx="127">
                  <c:v>240</c:v>
                </c:pt>
                <c:pt idx="128">
                  <c:v>312</c:v>
                </c:pt>
                <c:pt idx="129">
                  <c:v>111</c:v>
                </c:pt>
                <c:pt idx="130">
                  <c:v>169</c:v>
                </c:pt>
                <c:pt idx="131">
                  <c:v>201</c:v>
                </c:pt>
                <c:pt idx="132">
                  <c:v>242</c:v>
                </c:pt>
                <c:pt idx="133">
                  <c:v>158</c:v>
                </c:pt>
                <c:pt idx="134">
                  <c:v>246</c:v>
                </c:pt>
                <c:pt idx="135">
                  <c:v>207</c:v>
                </c:pt>
                <c:pt idx="136">
                  <c:v>224</c:v>
                </c:pt>
                <c:pt idx="137">
                  <c:v>139</c:v>
                </c:pt>
                <c:pt idx="138">
                  <c:v>283</c:v>
                </c:pt>
                <c:pt idx="139">
                  <c:v>192</c:v>
                </c:pt>
                <c:pt idx="140">
                  <c:v>307</c:v>
                </c:pt>
                <c:pt idx="141">
                  <c:v>232</c:v>
                </c:pt>
                <c:pt idx="142">
                  <c:v>292</c:v>
                </c:pt>
                <c:pt idx="143">
                  <c:v>169</c:v>
                </c:pt>
                <c:pt idx="144">
                  <c:v>189</c:v>
                </c:pt>
                <c:pt idx="145">
                  <c:v>289</c:v>
                </c:pt>
                <c:pt idx="146">
                  <c:v>278</c:v>
                </c:pt>
                <c:pt idx="147">
                  <c:v>183</c:v>
                </c:pt>
                <c:pt idx="148">
                  <c:v>237</c:v>
                </c:pt>
                <c:pt idx="149">
                  <c:v>297</c:v>
                </c:pt>
                <c:pt idx="150">
                  <c:v>360</c:v>
                </c:pt>
                <c:pt idx="151">
                  <c:v>199</c:v>
                </c:pt>
                <c:pt idx="152">
                  <c:v>389</c:v>
                </c:pt>
                <c:pt idx="153">
                  <c:v>325</c:v>
                </c:pt>
                <c:pt idx="154">
                  <c:v>239</c:v>
                </c:pt>
                <c:pt idx="155">
                  <c:v>209</c:v>
                </c:pt>
                <c:pt idx="156">
                  <c:v>265</c:v>
                </c:pt>
                <c:pt idx="157">
                  <c:v>435</c:v>
                </c:pt>
                <c:pt idx="158">
                  <c:v>487</c:v>
                </c:pt>
                <c:pt idx="159">
                  <c:v>231</c:v>
                </c:pt>
                <c:pt idx="160">
                  <c:v>249</c:v>
                </c:pt>
                <c:pt idx="161">
                  <c:v>107</c:v>
                </c:pt>
                <c:pt idx="162">
                  <c:v>147</c:v>
                </c:pt>
                <c:pt idx="163">
                  <c:v>246</c:v>
                </c:pt>
                <c:pt idx="164">
                  <c:v>169</c:v>
                </c:pt>
                <c:pt idx="165">
                  <c:v>174</c:v>
                </c:pt>
                <c:pt idx="166">
                  <c:v>180</c:v>
                </c:pt>
                <c:pt idx="167">
                  <c:v>260</c:v>
                </c:pt>
                <c:pt idx="168">
                  <c:v>538</c:v>
                </c:pt>
                <c:pt idx="169">
                  <c:v>288</c:v>
                </c:pt>
                <c:pt idx="170">
                  <c:v>415</c:v>
                </c:pt>
                <c:pt idx="171">
                  <c:v>387</c:v>
                </c:pt>
                <c:pt idx="172">
                  <c:v>575</c:v>
                </c:pt>
                <c:pt idx="173">
                  <c:v>620</c:v>
                </c:pt>
                <c:pt idx="174">
                  <c:v>235</c:v>
                </c:pt>
                <c:pt idx="175">
                  <c:v>284</c:v>
                </c:pt>
                <c:pt idx="176">
                  <c:v>355</c:v>
                </c:pt>
                <c:pt idx="177">
                  <c:v>436</c:v>
                </c:pt>
                <c:pt idx="178">
                  <c:v>228</c:v>
                </c:pt>
                <c:pt idx="179">
                  <c:v>250</c:v>
                </c:pt>
                <c:pt idx="180">
                  <c:v>443</c:v>
                </c:pt>
                <c:pt idx="181">
                  <c:v>343</c:v>
                </c:pt>
                <c:pt idx="182">
                  <c:v>739</c:v>
                </c:pt>
                <c:pt idx="183">
                  <c:v>270</c:v>
                </c:pt>
                <c:pt idx="184">
                  <c:v>424</c:v>
                </c:pt>
                <c:pt idx="185">
                  <c:v>980</c:v>
                </c:pt>
                <c:pt idx="186">
                  <c:v>337</c:v>
                </c:pt>
                <c:pt idx="187">
                  <c:v>154</c:v>
                </c:pt>
                <c:pt idx="188">
                  <c:v>432</c:v>
                </c:pt>
                <c:pt idx="189">
                  <c:v>104</c:v>
                </c:pt>
                <c:pt idx="190">
                  <c:v>200</c:v>
                </c:pt>
                <c:pt idx="191">
                  <c:v>428</c:v>
                </c:pt>
                <c:pt idx="192">
                  <c:v>576</c:v>
                </c:pt>
                <c:pt idx="193">
                  <c:v>560</c:v>
                </c:pt>
                <c:pt idx="194">
                  <c:v>490</c:v>
                </c:pt>
                <c:pt idx="195">
                  <c:v>288</c:v>
                </c:pt>
                <c:pt idx="196">
                  <c:v>373</c:v>
                </c:pt>
                <c:pt idx="197">
                  <c:v>420</c:v>
                </c:pt>
                <c:pt idx="198">
                  <c:v>593</c:v>
                </c:pt>
                <c:pt idx="199">
                  <c:v>436</c:v>
                </c:pt>
                <c:pt idx="200">
                  <c:v>426</c:v>
                </c:pt>
                <c:pt idx="201">
                  <c:v>142</c:v>
                </c:pt>
                <c:pt idx="202">
                  <c:v>621</c:v>
                </c:pt>
                <c:pt idx="203">
                  <c:v>535</c:v>
                </c:pt>
                <c:pt idx="204">
                  <c:v>196</c:v>
                </c:pt>
                <c:pt idx="205">
                  <c:v>294</c:v>
                </c:pt>
                <c:pt idx="206">
                  <c:v>471</c:v>
                </c:pt>
                <c:pt idx="207">
                  <c:v>141</c:v>
                </c:pt>
                <c:pt idx="208">
                  <c:v>994</c:v>
                </c:pt>
                <c:pt idx="209">
                  <c:v>284</c:v>
                </c:pt>
                <c:pt idx="210">
                  <c:v>236</c:v>
                </c:pt>
                <c:pt idx="211">
                  <c:v>188</c:v>
                </c:pt>
                <c:pt idx="212">
                  <c:v>329</c:v>
                </c:pt>
                <c:pt idx="213">
                  <c:v>549</c:v>
                </c:pt>
                <c:pt idx="214">
                  <c:v>652</c:v>
                </c:pt>
                <c:pt idx="215">
                  <c:v>378</c:v>
                </c:pt>
                <c:pt idx="216">
                  <c:v>255</c:v>
                </c:pt>
                <c:pt idx="217">
                  <c:v>441</c:v>
                </c:pt>
                <c:pt idx="218">
                  <c:v>356</c:v>
                </c:pt>
                <c:pt idx="219">
                  <c:v>437</c:v>
                </c:pt>
                <c:pt idx="220">
                  <c:v>461</c:v>
                </c:pt>
                <c:pt idx="221">
                  <c:v>669</c:v>
                </c:pt>
                <c:pt idx="222">
                  <c:v>121</c:v>
                </c:pt>
                <c:pt idx="223">
                  <c:v>437</c:v>
                </c:pt>
                <c:pt idx="224">
                  <c:v>663</c:v>
                </c:pt>
                <c:pt idx="225">
                  <c:v>337</c:v>
                </c:pt>
                <c:pt idx="226">
                  <c:v>447</c:v>
                </c:pt>
                <c:pt idx="227">
                  <c:v>610</c:v>
                </c:pt>
                <c:pt idx="228">
                  <c:v>302</c:v>
                </c:pt>
                <c:pt idx="229">
                  <c:v>213</c:v>
                </c:pt>
                <c:pt idx="230">
                  <c:v>364</c:v>
                </c:pt>
                <c:pt idx="231">
                  <c:v>251</c:v>
                </c:pt>
                <c:pt idx="232">
                  <c:v>343</c:v>
                </c:pt>
                <c:pt idx="233">
                  <c:v>125</c:v>
                </c:pt>
                <c:pt idx="234">
                  <c:v>251</c:v>
                </c:pt>
                <c:pt idx="235">
                  <c:v>404</c:v>
                </c:pt>
                <c:pt idx="236">
                  <c:v>161</c:v>
                </c:pt>
                <c:pt idx="237">
                  <c:v>408</c:v>
                </c:pt>
                <c:pt idx="238">
                  <c:v>284</c:v>
                </c:pt>
                <c:pt idx="239">
                  <c:v>443</c:v>
                </c:pt>
                <c:pt idx="240">
                  <c:v>718</c:v>
                </c:pt>
                <c:pt idx="241">
                  <c:v>478</c:v>
                </c:pt>
                <c:pt idx="242">
                  <c:v>533</c:v>
                </c:pt>
                <c:pt idx="243">
                  <c:v>566</c:v>
                </c:pt>
              </c:numCache>
            </c:numRef>
          </c:xVal>
          <c:yVal>
            <c:numRef>
              <c:f>'First Best-Fit Line'!$J$4:$J$247</c:f>
              <c:numCache>
                <c:formatCode>0.00%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0.29859999999999998</c:v>
                </c:pt>
                <c:pt idx="99">
                  <c:v>0.39179999999999998</c:v>
                </c:pt>
                <c:pt idx="100">
                  <c:v>0.38629999999999998</c:v>
                </c:pt>
                <c:pt idx="101">
                  <c:v>0.48770000000000002</c:v>
                </c:pt>
                <c:pt idx="102">
                  <c:v>0.41099999999999998</c:v>
                </c:pt>
                <c:pt idx="103">
                  <c:v>0.50409999999999999</c:v>
                </c:pt>
                <c:pt idx="104">
                  <c:v>0.2767</c:v>
                </c:pt>
                <c:pt idx="105">
                  <c:v>0.32879999999999998</c:v>
                </c:pt>
                <c:pt idx="106">
                  <c:v>0.53149999999999997</c:v>
                </c:pt>
                <c:pt idx="107">
                  <c:v>0.4274</c:v>
                </c:pt>
                <c:pt idx="108">
                  <c:v>0.24110000000000001</c:v>
                </c:pt>
                <c:pt idx="109">
                  <c:v>0.189</c:v>
                </c:pt>
                <c:pt idx="110">
                  <c:v>0.29039999999999999</c:v>
                </c:pt>
                <c:pt idx="111">
                  <c:v>0.58079999999999998</c:v>
                </c:pt>
                <c:pt idx="112">
                  <c:v>0.41099999999999998</c:v>
                </c:pt>
                <c:pt idx="113">
                  <c:v>0.39729999999999999</c:v>
                </c:pt>
                <c:pt idx="114">
                  <c:v>0.79730000000000001</c:v>
                </c:pt>
                <c:pt idx="115">
                  <c:v>0.68769999999999998</c:v>
                </c:pt>
                <c:pt idx="116">
                  <c:v>0.58899999999999997</c:v>
                </c:pt>
                <c:pt idx="117">
                  <c:v>0.61919999999999997</c:v>
                </c:pt>
                <c:pt idx="118">
                  <c:v>0.45479999999999998</c:v>
                </c:pt>
                <c:pt idx="119">
                  <c:v>0.48770000000000002</c:v>
                </c:pt>
                <c:pt idx="120">
                  <c:v>0.47949999999999998</c:v>
                </c:pt>
                <c:pt idx="121">
                  <c:v>0.49320000000000003</c:v>
                </c:pt>
                <c:pt idx="122">
                  <c:v>0.36159999999999998</c:v>
                </c:pt>
                <c:pt idx="123">
                  <c:v>0.4219</c:v>
                </c:pt>
                <c:pt idx="124">
                  <c:v>0.74250000000000005</c:v>
                </c:pt>
                <c:pt idx="125">
                  <c:v>0.36990000000000001</c:v>
                </c:pt>
                <c:pt idx="126">
                  <c:v>0.2712</c:v>
                </c:pt>
                <c:pt idx="127">
                  <c:v>0.76160000000000005</c:v>
                </c:pt>
                <c:pt idx="128">
                  <c:v>0.60819999999999996</c:v>
                </c:pt>
                <c:pt idx="129">
                  <c:v>0.61099999999999999</c:v>
                </c:pt>
                <c:pt idx="130">
                  <c:v>0.30680000000000002</c:v>
                </c:pt>
                <c:pt idx="131">
                  <c:v>0.52329999999999999</c:v>
                </c:pt>
                <c:pt idx="132">
                  <c:v>0.48220000000000002</c:v>
                </c:pt>
                <c:pt idx="133">
                  <c:v>0.22189999999999999</c:v>
                </c:pt>
                <c:pt idx="134">
                  <c:v>0.38900000000000001</c:v>
                </c:pt>
                <c:pt idx="135">
                  <c:v>0.41639999999999999</c:v>
                </c:pt>
                <c:pt idx="136">
                  <c:v>0.4849</c:v>
                </c:pt>
                <c:pt idx="137">
                  <c:v>0.55069999999999997</c:v>
                </c:pt>
                <c:pt idx="138">
                  <c:v>0.29320000000000002</c:v>
                </c:pt>
                <c:pt idx="139">
                  <c:v>0.50139999999999996</c:v>
                </c:pt>
                <c:pt idx="140">
                  <c:v>0.3014</c:v>
                </c:pt>
                <c:pt idx="141">
                  <c:v>0.49859999999999999</c:v>
                </c:pt>
                <c:pt idx="142">
                  <c:v>0.63839999999999997</c:v>
                </c:pt>
                <c:pt idx="143">
                  <c:v>0.29039999999999999</c:v>
                </c:pt>
                <c:pt idx="144">
                  <c:v>0.53969999999999996</c:v>
                </c:pt>
                <c:pt idx="145">
                  <c:v>0.27950000000000003</c:v>
                </c:pt>
                <c:pt idx="146">
                  <c:v>0.38900000000000001</c:v>
                </c:pt>
                <c:pt idx="147">
                  <c:v>0.57530000000000003</c:v>
                </c:pt>
                <c:pt idx="148">
                  <c:v>0.31230000000000002</c:v>
                </c:pt>
                <c:pt idx="149">
                  <c:v>0.4521</c:v>
                </c:pt>
                <c:pt idx="150">
                  <c:v>0.53149999999999997</c:v>
                </c:pt>
                <c:pt idx="151">
                  <c:v>0.31230000000000002</c:v>
                </c:pt>
                <c:pt idx="152">
                  <c:v>0.51229999999999998</c:v>
                </c:pt>
                <c:pt idx="153">
                  <c:v>0.81640000000000001</c:v>
                </c:pt>
                <c:pt idx="154">
                  <c:v>0.67669999999999997</c:v>
                </c:pt>
                <c:pt idx="155">
                  <c:v>0.53969999999999996</c:v>
                </c:pt>
                <c:pt idx="156">
                  <c:v>0.4027</c:v>
                </c:pt>
                <c:pt idx="157">
                  <c:v>0.4</c:v>
                </c:pt>
                <c:pt idx="158">
                  <c:v>0.43009999999999998</c:v>
                </c:pt>
                <c:pt idx="159">
                  <c:v>0.4027</c:v>
                </c:pt>
                <c:pt idx="160">
                  <c:v>0.44109999999999999</c:v>
                </c:pt>
                <c:pt idx="161">
                  <c:v>0.47949999999999998</c:v>
                </c:pt>
                <c:pt idx="162">
                  <c:v>0.41370000000000001</c:v>
                </c:pt>
                <c:pt idx="163">
                  <c:v>0.44379999999999997</c:v>
                </c:pt>
                <c:pt idx="164">
                  <c:v>0.61919999999999997</c:v>
                </c:pt>
                <c:pt idx="165">
                  <c:v>0.54790000000000005</c:v>
                </c:pt>
                <c:pt idx="166">
                  <c:v>0.34250000000000003</c:v>
                </c:pt>
                <c:pt idx="167">
                  <c:v>0.6</c:v>
                </c:pt>
                <c:pt idx="168">
                  <c:v>0.6</c:v>
                </c:pt>
                <c:pt idx="169">
                  <c:v>0.2329</c:v>
                </c:pt>
                <c:pt idx="170">
                  <c:v>0.40820000000000001</c:v>
                </c:pt>
                <c:pt idx="171">
                  <c:v>0.32600000000000001</c:v>
                </c:pt>
                <c:pt idx="172">
                  <c:v>0.38900000000000001</c:v>
                </c:pt>
                <c:pt idx="173">
                  <c:v>0.29320000000000002</c:v>
                </c:pt>
                <c:pt idx="174">
                  <c:v>0.6411</c:v>
                </c:pt>
                <c:pt idx="175">
                  <c:v>0.50409999999999999</c:v>
                </c:pt>
                <c:pt idx="176">
                  <c:v>0.4027</c:v>
                </c:pt>
                <c:pt idx="177">
                  <c:v>0.50680000000000003</c:v>
                </c:pt>
                <c:pt idx="178">
                  <c:v>0.52049999999999996</c:v>
                </c:pt>
                <c:pt idx="179">
                  <c:v>0.36990000000000001</c:v>
                </c:pt>
                <c:pt idx="180">
                  <c:v>0.2356</c:v>
                </c:pt>
                <c:pt idx="181">
                  <c:v>0.58079999999999998</c:v>
                </c:pt>
                <c:pt idx="182">
                  <c:v>1.9199999999999998E-2</c:v>
                </c:pt>
                <c:pt idx="183">
                  <c:v>0.46850000000000003</c:v>
                </c:pt>
                <c:pt idx="184">
                  <c:v>0.34250000000000003</c:v>
                </c:pt>
                <c:pt idx="185">
                  <c:v>0.2712</c:v>
                </c:pt>
                <c:pt idx="186">
                  <c:v>0.46300000000000002</c:v>
                </c:pt>
                <c:pt idx="187">
                  <c:v>0.67949999999999999</c:v>
                </c:pt>
                <c:pt idx="188">
                  <c:v>0.68220000000000003</c:v>
                </c:pt>
                <c:pt idx="189">
                  <c:v>0.56989999999999996</c:v>
                </c:pt>
                <c:pt idx="190">
                  <c:v>0.86850000000000005</c:v>
                </c:pt>
                <c:pt idx="191">
                  <c:v>0.52329999999999999</c:v>
                </c:pt>
                <c:pt idx="192">
                  <c:v>0.46029999999999999</c:v>
                </c:pt>
                <c:pt idx="193">
                  <c:v>0.35339999999999999</c:v>
                </c:pt>
                <c:pt idx="194">
                  <c:v>0.2301</c:v>
                </c:pt>
                <c:pt idx="195">
                  <c:v>0.49859999999999999</c:v>
                </c:pt>
                <c:pt idx="196">
                  <c:v>0.5151</c:v>
                </c:pt>
                <c:pt idx="197">
                  <c:v>0.87119999999999997</c:v>
                </c:pt>
                <c:pt idx="198">
                  <c:v>0.50680000000000003</c:v>
                </c:pt>
                <c:pt idx="199">
                  <c:v>0.28220000000000001</c:v>
                </c:pt>
                <c:pt idx="200">
                  <c:v>0.54249999999999998</c:v>
                </c:pt>
                <c:pt idx="201">
                  <c:v>8.2199999999999995E-2</c:v>
                </c:pt>
                <c:pt idx="202">
                  <c:v>0.34789999999999999</c:v>
                </c:pt>
                <c:pt idx="203">
                  <c:v>0.47670000000000001</c:v>
                </c:pt>
                <c:pt idx="204">
                  <c:v>0.77810000000000001</c:v>
                </c:pt>
                <c:pt idx="205">
                  <c:v>0.39729999999999999</c:v>
                </c:pt>
                <c:pt idx="206">
                  <c:v>0.6</c:v>
                </c:pt>
                <c:pt idx="207">
                  <c:v>0.54790000000000005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C-448F-B363-61F08292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40688"/>
        <c:axId val="939142656"/>
      </c:scatterChart>
      <c:valAx>
        <c:axId val="9391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42656"/>
        <c:crosses val="autoZero"/>
        <c:crossBetween val="midCat"/>
      </c:valAx>
      <c:valAx>
        <c:axId val="9391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1CE2AB-607D-42F8-9E76-AF0EB8564349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45D88-354F-4F12-A75E-596603E04C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7"/>
  <sheetViews>
    <sheetView tabSelected="1" zoomScaleNormal="100" workbookViewId="0"/>
  </sheetViews>
  <sheetFormatPr defaultColWidth="11.19921875" defaultRowHeight="15.6" x14ac:dyDescent="0.3"/>
  <cols>
    <col min="1" max="1" width="22.19921875" customWidth="1"/>
    <col min="2" max="2" width="38.5" customWidth="1"/>
    <col min="3" max="3" width="26.19921875" customWidth="1"/>
    <col min="4" max="4" width="20.796875" customWidth="1"/>
    <col min="5" max="5" width="18.19921875" customWidth="1"/>
    <col min="6" max="6" width="39.19921875" style="3" customWidth="1"/>
    <col min="7" max="7" width="21.5" customWidth="1"/>
    <col min="8" max="8" width="25.69921875" customWidth="1"/>
    <col min="9" max="9" width="21.296875" customWidth="1"/>
    <col min="10" max="10" width="27.796875" style="4" customWidth="1"/>
    <col min="11" max="11" width="24.19921875" customWidth="1"/>
  </cols>
  <sheetData>
    <row r="1" spans="1:11" x14ac:dyDescent="0.3">
      <c r="A1" t="s">
        <v>0</v>
      </c>
      <c r="B1" s="1" t="s">
        <v>1</v>
      </c>
      <c r="C1" s="2" t="s">
        <v>2</v>
      </c>
      <c r="I1" t="s">
        <v>3</v>
      </c>
    </row>
    <row r="2" spans="1:11" x14ac:dyDescent="0.3">
      <c r="D2" t="s">
        <v>4</v>
      </c>
      <c r="E2">
        <v>0.97299999999999998</v>
      </c>
      <c r="G2" t="s">
        <v>5</v>
      </c>
      <c r="I2" t="s">
        <v>6</v>
      </c>
      <c r="J2" s="4" t="s">
        <v>7</v>
      </c>
    </row>
    <row r="3" spans="1:11" s="8" customFormat="1" x14ac:dyDescent="0.3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6" t="s">
        <v>13</v>
      </c>
      <c r="G3" s="5" t="s">
        <v>14</v>
      </c>
      <c r="H3" s="5" t="s">
        <v>15</v>
      </c>
      <c r="I3" s="5" t="s">
        <v>16</v>
      </c>
      <c r="J3" s="7" t="s">
        <v>17</v>
      </c>
      <c r="K3" s="6" t="s">
        <v>264</v>
      </c>
    </row>
    <row r="4" spans="1:11" x14ac:dyDescent="0.3">
      <c r="A4" t="s">
        <v>18</v>
      </c>
      <c r="B4" t="s">
        <v>262</v>
      </c>
      <c r="C4">
        <v>2</v>
      </c>
      <c r="D4" s="9">
        <v>1060</v>
      </c>
      <c r="E4">
        <f>E$2</f>
        <v>0.97299999999999998</v>
      </c>
      <c r="F4" s="10">
        <f>$D4*12*$E4</f>
        <v>12376.56</v>
      </c>
      <c r="G4">
        <v>114</v>
      </c>
      <c r="H4">
        <v>153</v>
      </c>
      <c r="I4">
        <v>148</v>
      </c>
      <c r="J4" s="12">
        <v>0.16159999999999999</v>
      </c>
      <c r="K4" s="11">
        <f>0.5085-0.0002*$I4</f>
        <v>0.47889999999999994</v>
      </c>
    </row>
    <row r="5" spans="1:11" x14ac:dyDescent="0.3">
      <c r="A5" t="s">
        <v>19</v>
      </c>
      <c r="B5" t="s">
        <v>262</v>
      </c>
      <c r="C5">
        <v>2</v>
      </c>
      <c r="D5" s="9">
        <v>1200</v>
      </c>
      <c r="E5">
        <f t="shared" ref="E5:E68" si="0">E$2</f>
        <v>0.97299999999999998</v>
      </c>
      <c r="F5" s="10">
        <f t="shared" ref="F5:F68" si="1">$D5*12*$E5</f>
        <v>14011.199999999999</v>
      </c>
      <c r="G5">
        <v>111</v>
      </c>
      <c r="H5">
        <v>149</v>
      </c>
      <c r="I5">
        <v>133</v>
      </c>
      <c r="J5" s="12">
        <v>0.34789999999999999</v>
      </c>
      <c r="K5" s="11">
        <f t="shared" ref="K5:K68" si="2">0.5085-0.0002*$I5</f>
        <v>0.48189999999999994</v>
      </c>
    </row>
    <row r="6" spans="1:11" x14ac:dyDescent="0.3">
      <c r="A6" t="s">
        <v>20</v>
      </c>
      <c r="B6" t="s">
        <v>262</v>
      </c>
      <c r="C6">
        <v>1</v>
      </c>
      <c r="D6" s="9">
        <v>3300</v>
      </c>
      <c r="E6">
        <f t="shared" si="0"/>
        <v>0.97299999999999998</v>
      </c>
      <c r="F6" s="10">
        <f t="shared" si="1"/>
        <v>38530.799999999996</v>
      </c>
      <c r="G6">
        <v>108</v>
      </c>
      <c r="H6">
        <v>610</v>
      </c>
      <c r="I6">
        <v>372</v>
      </c>
      <c r="J6" s="12">
        <v>0.39729999999999999</v>
      </c>
      <c r="K6" s="11">
        <f t="shared" si="2"/>
        <v>0.43409999999999993</v>
      </c>
    </row>
    <row r="7" spans="1:11" x14ac:dyDescent="0.3">
      <c r="A7" t="s">
        <v>21</v>
      </c>
      <c r="B7" t="s">
        <v>262</v>
      </c>
      <c r="C7">
        <v>1</v>
      </c>
      <c r="D7" s="9">
        <v>1400</v>
      </c>
      <c r="E7">
        <f t="shared" si="0"/>
        <v>0.97299999999999998</v>
      </c>
      <c r="F7" s="10">
        <f t="shared" si="1"/>
        <v>16346.4</v>
      </c>
      <c r="G7">
        <v>178</v>
      </c>
      <c r="H7">
        <v>533</v>
      </c>
      <c r="I7">
        <v>302</v>
      </c>
      <c r="J7" s="12">
        <v>0.3644</v>
      </c>
      <c r="K7" s="11">
        <f t="shared" si="2"/>
        <v>0.44809999999999994</v>
      </c>
    </row>
    <row r="8" spans="1:11" x14ac:dyDescent="0.3">
      <c r="A8" t="s">
        <v>22</v>
      </c>
      <c r="B8" t="s">
        <v>262</v>
      </c>
      <c r="C8">
        <v>2</v>
      </c>
      <c r="D8" s="9">
        <v>2000</v>
      </c>
      <c r="E8">
        <f t="shared" si="0"/>
        <v>0.97299999999999998</v>
      </c>
      <c r="F8" s="10">
        <f t="shared" si="1"/>
        <v>23352</v>
      </c>
      <c r="G8">
        <v>221</v>
      </c>
      <c r="H8">
        <v>617</v>
      </c>
      <c r="I8">
        <v>429</v>
      </c>
      <c r="J8" s="12">
        <v>0.41099999999999998</v>
      </c>
      <c r="K8" s="11">
        <f t="shared" si="2"/>
        <v>0.42269999999999996</v>
      </c>
    </row>
    <row r="9" spans="1:11" x14ac:dyDescent="0.3">
      <c r="A9" t="s">
        <v>23</v>
      </c>
      <c r="B9" t="s">
        <v>263</v>
      </c>
      <c r="C9">
        <v>1</v>
      </c>
      <c r="D9" s="9">
        <v>1600</v>
      </c>
      <c r="E9">
        <f t="shared" si="0"/>
        <v>0.97299999999999998</v>
      </c>
      <c r="F9" s="10">
        <f t="shared" si="1"/>
        <v>18681.599999999999</v>
      </c>
      <c r="G9">
        <v>202</v>
      </c>
      <c r="H9">
        <v>646</v>
      </c>
      <c r="I9">
        <v>380</v>
      </c>
      <c r="J9" s="12">
        <v>0.41099999999999998</v>
      </c>
      <c r="K9" s="11">
        <f t="shared" si="2"/>
        <v>0.43249999999999994</v>
      </c>
    </row>
    <row r="10" spans="1:11" x14ac:dyDescent="0.3">
      <c r="A10" t="s">
        <v>24</v>
      </c>
      <c r="B10" t="s">
        <v>263</v>
      </c>
      <c r="C10">
        <v>2</v>
      </c>
      <c r="D10" s="9">
        <v>2800</v>
      </c>
      <c r="E10">
        <f t="shared" si="0"/>
        <v>0.97299999999999998</v>
      </c>
      <c r="F10" s="10">
        <f t="shared" si="1"/>
        <v>32692.799999999999</v>
      </c>
      <c r="G10">
        <v>197</v>
      </c>
      <c r="H10">
        <v>639</v>
      </c>
      <c r="I10">
        <v>374</v>
      </c>
      <c r="J10" s="12">
        <v>0.52600000000000002</v>
      </c>
      <c r="K10" s="11">
        <f t="shared" si="2"/>
        <v>0.43369999999999997</v>
      </c>
    </row>
    <row r="11" spans="1:11" x14ac:dyDescent="0.3">
      <c r="A11" t="s">
        <v>25</v>
      </c>
      <c r="B11" t="s">
        <v>262</v>
      </c>
      <c r="C11">
        <v>1</v>
      </c>
      <c r="D11" s="9">
        <v>1100</v>
      </c>
      <c r="E11">
        <f t="shared" si="0"/>
        <v>0.97299999999999998</v>
      </c>
      <c r="F11" s="10">
        <f t="shared" si="1"/>
        <v>12843.6</v>
      </c>
      <c r="G11">
        <v>114</v>
      </c>
      <c r="H11">
        <v>477</v>
      </c>
      <c r="I11">
        <v>386</v>
      </c>
      <c r="J11" s="12">
        <v>0.43290000000000001</v>
      </c>
      <c r="K11" s="11">
        <f t="shared" si="2"/>
        <v>0.43129999999999996</v>
      </c>
    </row>
    <row r="12" spans="1:11" x14ac:dyDescent="0.3">
      <c r="A12" t="s">
        <v>26</v>
      </c>
      <c r="B12" t="s">
        <v>262</v>
      </c>
      <c r="C12">
        <v>2</v>
      </c>
      <c r="D12" s="9">
        <v>1900</v>
      </c>
      <c r="E12">
        <f t="shared" si="0"/>
        <v>0.97299999999999998</v>
      </c>
      <c r="F12" s="10">
        <f t="shared" si="1"/>
        <v>22184.399999999998</v>
      </c>
      <c r="G12">
        <v>80</v>
      </c>
      <c r="H12">
        <v>583</v>
      </c>
      <c r="I12">
        <v>212</v>
      </c>
      <c r="J12" s="12">
        <v>0.69589999999999996</v>
      </c>
      <c r="K12" s="11">
        <f t="shared" si="2"/>
        <v>0.46609999999999996</v>
      </c>
    </row>
    <row r="13" spans="1:11" x14ac:dyDescent="0.3">
      <c r="A13" t="s">
        <v>27</v>
      </c>
      <c r="B13" t="s">
        <v>263</v>
      </c>
      <c r="C13">
        <v>1</v>
      </c>
      <c r="D13" s="9">
        <v>1800</v>
      </c>
      <c r="E13">
        <f t="shared" si="0"/>
        <v>0.97299999999999998</v>
      </c>
      <c r="F13" s="10">
        <f t="shared" si="1"/>
        <v>21016.799999999999</v>
      </c>
      <c r="G13">
        <v>239</v>
      </c>
      <c r="H13">
        <v>1431</v>
      </c>
      <c r="I13">
        <v>969</v>
      </c>
      <c r="J13" s="12">
        <v>0.1096</v>
      </c>
      <c r="K13" s="11">
        <f t="shared" si="2"/>
        <v>0.31469999999999998</v>
      </c>
    </row>
    <row r="14" spans="1:11" x14ac:dyDescent="0.3">
      <c r="A14" t="s">
        <v>28</v>
      </c>
      <c r="B14" t="s">
        <v>263</v>
      </c>
      <c r="C14">
        <v>2</v>
      </c>
      <c r="D14" s="9">
        <v>3200</v>
      </c>
      <c r="E14">
        <f t="shared" si="0"/>
        <v>0.97299999999999998</v>
      </c>
      <c r="F14" s="10">
        <f t="shared" si="1"/>
        <v>37363.199999999997</v>
      </c>
      <c r="G14">
        <v>236</v>
      </c>
      <c r="H14">
        <v>1533</v>
      </c>
      <c r="I14">
        <v>885</v>
      </c>
      <c r="J14" s="12">
        <v>0.22470000000000001</v>
      </c>
      <c r="K14" s="11">
        <f t="shared" si="2"/>
        <v>0.33149999999999991</v>
      </c>
    </row>
    <row r="15" spans="1:11" x14ac:dyDescent="0.3">
      <c r="A15" t="s">
        <v>29</v>
      </c>
      <c r="B15" t="s">
        <v>262</v>
      </c>
      <c r="C15">
        <v>1</v>
      </c>
      <c r="D15" s="9">
        <v>1000</v>
      </c>
      <c r="E15">
        <f t="shared" si="0"/>
        <v>0.97299999999999998</v>
      </c>
      <c r="F15" s="10">
        <f t="shared" si="1"/>
        <v>11676</v>
      </c>
      <c r="G15">
        <v>138</v>
      </c>
      <c r="H15">
        <v>550</v>
      </c>
      <c r="I15">
        <v>287</v>
      </c>
      <c r="J15" s="12">
        <v>0.21920000000000001</v>
      </c>
      <c r="K15" s="11">
        <f t="shared" si="2"/>
        <v>0.45109999999999995</v>
      </c>
    </row>
    <row r="16" spans="1:11" x14ac:dyDescent="0.3">
      <c r="A16" t="s">
        <v>30</v>
      </c>
      <c r="B16" t="s">
        <v>263</v>
      </c>
      <c r="C16">
        <v>1</v>
      </c>
      <c r="D16" s="9">
        <v>1000</v>
      </c>
      <c r="E16">
        <f t="shared" si="0"/>
        <v>0.97299999999999998</v>
      </c>
      <c r="F16" s="10">
        <f t="shared" si="1"/>
        <v>11676</v>
      </c>
      <c r="G16">
        <v>116</v>
      </c>
      <c r="H16">
        <v>296</v>
      </c>
      <c r="I16">
        <v>206</v>
      </c>
      <c r="J16" s="12">
        <v>0.39179999999999998</v>
      </c>
      <c r="K16" s="11">
        <f t="shared" si="2"/>
        <v>0.46729999999999994</v>
      </c>
    </row>
    <row r="17" spans="1:11" x14ac:dyDescent="0.3">
      <c r="A17" t="s">
        <v>31</v>
      </c>
      <c r="B17" t="s">
        <v>262</v>
      </c>
      <c r="C17">
        <v>2</v>
      </c>
      <c r="D17" s="9">
        <v>1300</v>
      </c>
      <c r="E17">
        <f t="shared" si="0"/>
        <v>0.97299999999999998</v>
      </c>
      <c r="F17" s="10">
        <f t="shared" si="1"/>
        <v>15178.8</v>
      </c>
      <c r="G17">
        <v>175</v>
      </c>
      <c r="H17">
        <v>917</v>
      </c>
      <c r="I17">
        <v>462</v>
      </c>
      <c r="J17" s="12">
        <v>0.53700000000000003</v>
      </c>
      <c r="K17" s="11">
        <f t="shared" si="2"/>
        <v>0.41609999999999991</v>
      </c>
    </row>
    <row r="18" spans="1:11" x14ac:dyDescent="0.3">
      <c r="A18" t="s">
        <v>32</v>
      </c>
      <c r="B18" t="s">
        <v>263</v>
      </c>
      <c r="C18">
        <v>1</v>
      </c>
      <c r="D18" s="9">
        <v>1200</v>
      </c>
      <c r="E18">
        <f t="shared" si="0"/>
        <v>0.97299999999999998</v>
      </c>
      <c r="F18" s="10">
        <f t="shared" si="1"/>
        <v>14011.199999999999</v>
      </c>
      <c r="G18">
        <v>130</v>
      </c>
      <c r="H18">
        <v>821</v>
      </c>
      <c r="I18">
        <v>389</v>
      </c>
      <c r="J18" s="12">
        <v>0.51229999999999998</v>
      </c>
      <c r="K18" s="11">
        <f t="shared" si="2"/>
        <v>0.43069999999999997</v>
      </c>
    </row>
    <row r="19" spans="1:11" x14ac:dyDescent="0.3">
      <c r="A19" t="s">
        <v>33</v>
      </c>
      <c r="B19" t="s">
        <v>263</v>
      </c>
      <c r="C19">
        <v>2</v>
      </c>
      <c r="D19" s="9">
        <v>1600</v>
      </c>
      <c r="E19">
        <f t="shared" si="0"/>
        <v>0.97299999999999998</v>
      </c>
      <c r="F19" s="10">
        <f t="shared" si="1"/>
        <v>18681.599999999999</v>
      </c>
      <c r="G19">
        <v>241</v>
      </c>
      <c r="H19">
        <v>866</v>
      </c>
      <c r="I19">
        <v>678</v>
      </c>
      <c r="J19" s="12">
        <v>0.36159999999999998</v>
      </c>
      <c r="K19" s="11">
        <f t="shared" si="2"/>
        <v>0.37289999999999995</v>
      </c>
    </row>
    <row r="20" spans="1:11" x14ac:dyDescent="0.3">
      <c r="A20" t="s">
        <v>34</v>
      </c>
      <c r="B20" t="s">
        <v>262</v>
      </c>
      <c r="C20">
        <v>1</v>
      </c>
      <c r="D20" s="9">
        <v>800</v>
      </c>
      <c r="E20">
        <f t="shared" si="0"/>
        <v>0.97299999999999998</v>
      </c>
      <c r="F20" s="10">
        <f t="shared" si="1"/>
        <v>9340.7999999999993</v>
      </c>
      <c r="G20">
        <v>134</v>
      </c>
      <c r="H20">
        <v>288</v>
      </c>
      <c r="I20">
        <v>163</v>
      </c>
      <c r="J20" s="12">
        <v>0.84379999999999999</v>
      </c>
      <c r="K20" s="11">
        <f t="shared" si="2"/>
        <v>0.47589999999999993</v>
      </c>
    </row>
    <row r="21" spans="1:11" x14ac:dyDescent="0.3">
      <c r="A21" t="s">
        <v>35</v>
      </c>
      <c r="B21" t="s">
        <v>262</v>
      </c>
      <c r="C21">
        <v>2</v>
      </c>
      <c r="D21" s="9">
        <v>1200</v>
      </c>
      <c r="E21">
        <f t="shared" si="0"/>
        <v>0.97299999999999998</v>
      </c>
      <c r="F21" s="10">
        <f t="shared" si="1"/>
        <v>14011.199999999999</v>
      </c>
      <c r="G21">
        <v>234</v>
      </c>
      <c r="H21">
        <v>794</v>
      </c>
      <c r="I21">
        <v>374</v>
      </c>
      <c r="J21" s="12">
        <v>0.91510000000000002</v>
      </c>
      <c r="K21" s="11">
        <f t="shared" si="2"/>
        <v>0.43369999999999997</v>
      </c>
    </row>
    <row r="22" spans="1:11" x14ac:dyDescent="0.3">
      <c r="A22" t="s">
        <v>36</v>
      </c>
      <c r="B22" t="s">
        <v>263</v>
      </c>
      <c r="C22">
        <v>1</v>
      </c>
      <c r="D22" s="9">
        <v>900</v>
      </c>
      <c r="E22">
        <f t="shared" si="0"/>
        <v>0.97299999999999998</v>
      </c>
      <c r="F22" s="10">
        <f t="shared" si="1"/>
        <v>10508.4</v>
      </c>
      <c r="G22">
        <v>252</v>
      </c>
      <c r="H22">
        <v>547</v>
      </c>
      <c r="I22">
        <v>444</v>
      </c>
      <c r="J22" s="12">
        <v>0.43009999999999998</v>
      </c>
      <c r="K22" s="11">
        <f t="shared" si="2"/>
        <v>0.41969999999999996</v>
      </c>
    </row>
    <row r="23" spans="1:11" x14ac:dyDescent="0.3">
      <c r="A23" t="s">
        <v>37</v>
      </c>
      <c r="B23" t="s">
        <v>263</v>
      </c>
      <c r="C23">
        <v>2</v>
      </c>
      <c r="D23" s="9">
        <v>1100</v>
      </c>
      <c r="E23">
        <f t="shared" si="0"/>
        <v>0.97299999999999998</v>
      </c>
      <c r="F23" s="10">
        <f t="shared" si="1"/>
        <v>12843.6</v>
      </c>
      <c r="G23">
        <v>246</v>
      </c>
      <c r="H23">
        <v>616</v>
      </c>
      <c r="I23">
        <v>426</v>
      </c>
      <c r="J23" s="12">
        <v>0.48220000000000002</v>
      </c>
      <c r="K23" s="11">
        <f t="shared" si="2"/>
        <v>0.42329999999999995</v>
      </c>
    </row>
    <row r="24" spans="1:11" x14ac:dyDescent="0.3">
      <c r="A24" t="s">
        <v>38</v>
      </c>
      <c r="B24" t="s">
        <v>262</v>
      </c>
      <c r="C24">
        <v>1</v>
      </c>
      <c r="D24" s="9">
        <v>1000</v>
      </c>
      <c r="E24">
        <f t="shared" si="0"/>
        <v>0.97299999999999998</v>
      </c>
      <c r="F24" s="10">
        <f t="shared" si="1"/>
        <v>11676</v>
      </c>
      <c r="G24">
        <v>171</v>
      </c>
      <c r="H24">
        <v>457</v>
      </c>
      <c r="I24">
        <v>332</v>
      </c>
      <c r="J24" s="12">
        <v>0.4904</v>
      </c>
      <c r="K24" s="11">
        <f t="shared" si="2"/>
        <v>0.44209999999999994</v>
      </c>
    </row>
    <row r="25" spans="1:11" x14ac:dyDescent="0.3">
      <c r="A25" t="s">
        <v>39</v>
      </c>
      <c r="B25" t="s">
        <v>262</v>
      </c>
      <c r="C25">
        <v>2</v>
      </c>
      <c r="D25" s="9">
        <v>1400</v>
      </c>
      <c r="E25">
        <f t="shared" si="0"/>
        <v>0.97299999999999998</v>
      </c>
      <c r="F25" s="10">
        <f t="shared" si="1"/>
        <v>16346.4</v>
      </c>
      <c r="G25">
        <v>262</v>
      </c>
      <c r="H25">
        <v>567</v>
      </c>
      <c r="I25">
        <v>430</v>
      </c>
      <c r="J25" s="12">
        <v>0.52329999999999999</v>
      </c>
      <c r="K25" s="11">
        <f t="shared" si="2"/>
        <v>0.42249999999999993</v>
      </c>
    </row>
    <row r="26" spans="1:11" x14ac:dyDescent="0.3">
      <c r="A26" t="s">
        <v>40</v>
      </c>
      <c r="B26" t="s">
        <v>263</v>
      </c>
      <c r="C26">
        <v>1</v>
      </c>
      <c r="D26" s="9">
        <v>1500</v>
      </c>
      <c r="E26">
        <f t="shared" si="0"/>
        <v>0.97299999999999998</v>
      </c>
      <c r="F26" s="10">
        <f t="shared" si="1"/>
        <v>17514</v>
      </c>
      <c r="G26">
        <v>229</v>
      </c>
      <c r="H26">
        <v>859</v>
      </c>
      <c r="I26">
        <v>662</v>
      </c>
      <c r="J26" s="12">
        <v>0.44929999999999998</v>
      </c>
      <c r="K26" s="11">
        <f t="shared" si="2"/>
        <v>0.37609999999999993</v>
      </c>
    </row>
    <row r="27" spans="1:11" x14ac:dyDescent="0.3">
      <c r="A27" t="s">
        <v>41</v>
      </c>
      <c r="B27" t="s">
        <v>263</v>
      </c>
      <c r="C27">
        <v>2</v>
      </c>
      <c r="D27" s="9">
        <v>1300</v>
      </c>
      <c r="E27">
        <f t="shared" si="0"/>
        <v>0.97299999999999998</v>
      </c>
      <c r="F27" s="10">
        <f t="shared" si="1"/>
        <v>15178.8</v>
      </c>
      <c r="G27">
        <v>136</v>
      </c>
      <c r="H27">
        <v>336</v>
      </c>
      <c r="I27">
        <v>186</v>
      </c>
      <c r="J27" s="12">
        <v>0.6603</v>
      </c>
      <c r="K27" s="11">
        <f t="shared" si="2"/>
        <v>0.47129999999999994</v>
      </c>
    </row>
    <row r="28" spans="1:11" x14ac:dyDescent="0.3">
      <c r="A28" t="s">
        <v>42</v>
      </c>
      <c r="B28" t="s">
        <v>263</v>
      </c>
      <c r="C28">
        <v>2</v>
      </c>
      <c r="D28" s="9">
        <v>1600</v>
      </c>
      <c r="E28">
        <f t="shared" si="0"/>
        <v>0.97299999999999998</v>
      </c>
      <c r="F28" s="10">
        <f t="shared" si="1"/>
        <v>18681.599999999999</v>
      </c>
      <c r="G28">
        <v>449</v>
      </c>
      <c r="H28">
        <v>899</v>
      </c>
      <c r="I28">
        <v>696</v>
      </c>
      <c r="J28" s="12">
        <v>0.48770000000000002</v>
      </c>
      <c r="K28" s="11">
        <f t="shared" si="2"/>
        <v>0.36929999999999996</v>
      </c>
    </row>
    <row r="29" spans="1:11" x14ac:dyDescent="0.3">
      <c r="A29" t="s">
        <v>43</v>
      </c>
      <c r="B29" t="s">
        <v>262</v>
      </c>
      <c r="C29">
        <v>1</v>
      </c>
      <c r="D29" s="9">
        <v>600</v>
      </c>
      <c r="E29">
        <f t="shared" si="0"/>
        <v>0.97299999999999998</v>
      </c>
      <c r="F29" s="10">
        <f t="shared" si="1"/>
        <v>7005.5999999999995</v>
      </c>
      <c r="G29">
        <v>132</v>
      </c>
      <c r="H29">
        <v>226</v>
      </c>
      <c r="I29">
        <v>182</v>
      </c>
      <c r="J29" s="12">
        <v>0.43840000000000001</v>
      </c>
      <c r="K29" s="11">
        <f t="shared" si="2"/>
        <v>0.47209999999999996</v>
      </c>
    </row>
    <row r="30" spans="1:11" x14ac:dyDescent="0.3">
      <c r="A30" t="s">
        <v>44</v>
      </c>
      <c r="B30" t="s">
        <v>262</v>
      </c>
      <c r="C30">
        <v>2</v>
      </c>
      <c r="D30" s="9">
        <v>800</v>
      </c>
      <c r="E30">
        <f t="shared" si="0"/>
        <v>0.97299999999999998</v>
      </c>
      <c r="F30" s="10">
        <f t="shared" si="1"/>
        <v>9340.7999999999993</v>
      </c>
      <c r="G30">
        <v>157</v>
      </c>
      <c r="H30">
        <v>340</v>
      </c>
      <c r="I30">
        <v>241</v>
      </c>
      <c r="J30" s="12">
        <v>0.53149999999999997</v>
      </c>
      <c r="K30" s="11">
        <f t="shared" si="2"/>
        <v>0.46029999999999993</v>
      </c>
    </row>
    <row r="31" spans="1:11" x14ac:dyDescent="0.3">
      <c r="A31" t="s">
        <v>45</v>
      </c>
      <c r="B31" t="s">
        <v>263</v>
      </c>
      <c r="C31">
        <v>1</v>
      </c>
      <c r="D31" s="9">
        <v>700</v>
      </c>
      <c r="E31">
        <f t="shared" si="0"/>
        <v>0.97299999999999998</v>
      </c>
      <c r="F31" s="10">
        <f t="shared" si="1"/>
        <v>8173.2</v>
      </c>
      <c r="G31">
        <v>215</v>
      </c>
      <c r="H31">
        <v>377</v>
      </c>
      <c r="I31">
        <v>363</v>
      </c>
      <c r="J31" s="12">
        <v>0.13969999999999999</v>
      </c>
      <c r="K31" s="11">
        <f t="shared" si="2"/>
        <v>0.43589999999999995</v>
      </c>
    </row>
    <row r="32" spans="1:11" x14ac:dyDescent="0.3">
      <c r="A32" t="s">
        <v>46</v>
      </c>
      <c r="B32" t="s">
        <v>263</v>
      </c>
      <c r="C32">
        <v>2</v>
      </c>
      <c r="D32" s="9">
        <v>1000</v>
      </c>
      <c r="E32">
        <f t="shared" si="0"/>
        <v>0.97299999999999998</v>
      </c>
      <c r="F32" s="10">
        <f t="shared" si="1"/>
        <v>11676</v>
      </c>
      <c r="G32">
        <v>202</v>
      </c>
      <c r="H32">
        <v>374</v>
      </c>
      <c r="I32">
        <v>301</v>
      </c>
      <c r="J32" s="12">
        <v>0.46850000000000003</v>
      </c>
      <c r="K32" s="11">
        <f t="shared" si="2"/>
        <v>0.44829999999999992</v>
      </c>
    </row>
    <row r="33" spans="1:11" x14ac:dyDescent="0.3">
      <c r="A33" t="s">
        <v>47</v>
      </c>
      <c r="B33" t="s">
        <v>262</v>
      </c>
      <c r="C33">
        <v>1</v>
      </c>
      <c r="D33" s="9">
        <v>700</v>
      </c>
      <c r="E33">
        <f t="shared" si="0"/>
        <v>0.97299999999999998</v>
      </c>
      <c r="F33" s="10">
        <f t="shared" si="1"/>
        <v>8173.2</v>
      </c>
      <c r="G33">
        <v>94</v>
      </c>
      <c r="H33">
        <v>356</v>
      </c>
      <c r="I33">
        <v>212</v>
      </c>
      <c r="J33" s="12">
        <v>0.50139999999999996</v>
      </c>
      <c r="K33" s="11">
        <f t="shared" si="2"/>
        <v>0.46609999999999996</v>
      </c>
    </row>
    <row r="34" spans="1:11" x14ac:dyDescent="0.3">
      <c r="A34" t="s">
        <v>48</v>
      </c>
      <c r="B34" t="s">
        <v>262</v>
      </c>
      <c r="C34">
        <v>2</v>
      </c>
      <c r="D34" s="9">
        <v>900</v>
      </c>
      <c r="E34">
        <f t="shared" si="0"/>
        <v>0.97299999999999998</v>
      </c>
      <c r="F34" s="10">
        <f t="shared" si="1"/>
        <v>10508.4</v>
      </c>
      <c r="G34">
        <v>69</v>
      </c>
      <c r="H34">
        <v>485</v>
      </c>
      <c r="I34">
        <v>340</v>
      </c>
      <c r="J34" s="12">
        <v>0.30680000000000002</v>
      </c>
      <c r="K34" s="11">
        <f t="shared" si="2"/>
        <v>0.44049999999999995</v>
      </c>
    </row>
    <row r="35" spans="1:11" x14ac:dyDescent="0.3">
      <c r="A35" t="s">
        <v>49</v>
      </c>
      <c r="B35" t="s">
        <v>263</v>
      </c>
      <c r="C35">
        <v>1</v>
      </c>
      <c r="D35" s="9">
        <v>1000</v>
      </c>
      <c r="E35">
        <f t="shared" si="0"/>
        <v>0.97299999999999998</v>
      </c>
      <c r="F35" s="10">
        <f t="shared" si="1"/>
        <v>11676</v>
      </c>
      <c r="G35">
        <v>84</v>
      </c>
      <c r="H35">
        <v>376</v>
      </c>
      <c r="I35">
        <v>266</v>
      </c>
      <c r="J35" s="12">
        <v>0.52049999999999996</v>
      </c>
      <c r="K35" s="11">
        <f t="shared" si="2"/>
        <v>0.45529999999999993</v>
      </c>
    </row>
    <row r="36" spans="1:11" x14ac:dyDescent="0.3">
      <c r="A36" t="s">
        <v>50</v>
      </c>
      <c r="B36" t="s">
        <v>263</v>
      </c>
      <c r="C36">
        <v>2</v>
      </c>
      <c r="D36" s="9">
        <v>1200</v>
      </c>
      <c r="E36">
        <f t="shared" si="0"/>
        <v>0.97299999999999998</v>
      </c>
      <c r="F36" s="10">
        <f t="shared" si="1"/>
        <v>14011.199999999999</v>
      </c>
      <c r="G36">
        <v>109</v>
      </c>
      <c r="H36">
        <v>490</v>
      </c>
      <c r="I36">
        <v>442</v>
      </c>
      <c r="J36" s="12">
        <v>0.1288</v>
      </c>
      <c r="K36" s="11">
        <f t="shared" si="2"/>
        <v>0.42009999999999992</v>
      </c>
    </row>
    <row r="37" spans="1:11" x14ac:dyDescent="0.3">
      <c r="A37" t="s">
        <v>51</v>
      </c>
      <c r="B37" t="s">
        <v>262</v>
      </c>
      <c r="C37">
        <v>1</v>
      </c>
      <c r="D37" s="9">
        <v>1200</v>
      </c>
      <c r="E37">
        <f t="shared" si="0"/>
        <v>0.97299999999999998</v>
      </c>
      <c r="F37" s="10">
        <f t="shared" si="1"/>
        <v>14011.199999999999</v>
      </c>
      <c r="G37">
        <v>145</v>
      </c>
      <c r="H37">
        <v>434</v>
      </c>
      <c r="I37">
        <v>354</v>
      </c>
      <c r="J37" s="12">
        <v>0.24110000000000001</v>
      </c>
      <c r="K37" s="11">
        <f t="shared" si="2"/>
        <v>0.43769999999999998</v>
      </c>
    </row>
    <row r="38" spans="1:11" x14ac:dyDescent="0.3">
      <c r="A38" t="s">
        <v>52</v>
      </c>
      <c r="B38" t="s">
        <v>262</v>
      </c>
      <c r="C38">
        <v>2</v>
      </c>
      <c r="D38" s="9">
        <v>920</v>
      </c>
      <c r="E38">
        <f t="shared" si="0"/>
        <v>0.97299999999999998</v>
      </c>
      <c r="F38" s="10">
        <f t="shared" si="1"/>
        <v>10741.92</v>
      </c>
      <c r="G38">
        <v>111</v>
      </c>
      <c r="H38">
        <v>147</v>
      </c>
      <c r="I38">
        <v>123</v>
      </c>
      <c r="J38" s="12">
        <v>0.4521</v>
      </c>
      <c r="K38" s="11">
        <f t="shared" si="2"/>
        <v>0.48389999999999994</v>
      </c>
    </row>
    <row r="39" spans="1:11" x14ac:dyDescent="0.3">
      <c r="A39" t="s">
        <v>53</v>
      </c>
      <c r="B39" t="s">
        <v>262</v>
      </c>
      <c r="C39">
        <v>2</v>
      </c>
      <c r="D39" s="9">
        <v>1300</v>
      </c>
      <c r="E39">
        <f t="shared" si="0"/>
        <v>0.97299999999999998</v>
      </c>
      <c r="F39" s="10">
        <f t="shared" si="1"/>
        <v>15178.8</v>
      </c>
      <c r="G39">
        <v>228</v>
      </c>
      <c r="H39">
        <v>457</v>
      </c>
      <c r="I39">
        <v>377</v>
      </c>
      <c r="J39" s="12">
        <v>0.47949999999999998</v>
      </c>
      <c r="K39" s="11">
        <f t="shared" si="2"/>
        <v>0.43309999999999993</v>
      </c>
    </row>
    <row r="40" spans="1:11" x14ac:dyDescent="0.3">
      <c r="A40" t="s">
        <v>54</v>
      </c>
      <c r="B40" t="s">
        <v>263</v>
      </c>
      <c r="C40">
        <v>1</v>
      </c>
      <c r="D40" s="9">
        <v>1100</v>
      </c>
      <c r="E40">
        <f t="shared" si="0"/>
        <v>0.97299999999999998</v>
      </c>
      <c r="F40" s="10">
        <f t="shared" si="1"/>
        <v>12843.6</v>
      </c>
      <c r="G40">
        <v>90</v>
      </c>
      <c r="H40">
        <v>375</v>
      </c>
      <c r="I40">
        <v>318</v>
      </c>
      <c r="J40" s="12">
        <v>0.2712</v>
      </c>
      <c r="K40" s="11">
        <f t="shared" si="2"/>
        <v>0.44489999999999996</v>
      </c>
    </row>
    <row r="41" spans="1:11" x14ac:dyDescent="0.3">
      <c r="A41" t="s">
        <v>55</v>
      </c>
      <c r="B41" t="s">
        <v>263</v>
      </c>
      <c r="C41">
        <v>2</v>
      </c>
      <c r="D41" s="9">
        <v>1200</v>
      </c>
      <c r="E41">
        <f t="shared" si="0"/>
        <v>0.97299999999999998</v>
      </c>
      <c r="F41" s="10">
        <f t="shared" si="1"/>
        <v>14011.199999999999</v>
      </c>
      <c r="G41">
        <v>128</v>
      </c>
      <c r="H41">
        <v>238</v>
      </c>
      <c r="I41">
        <v>198</v>
      </c>
      <c r="J41" s="12">
        <v>0.43009999999999998</v>
      </c>
      <c r="K41" s="11">
        <f t="shared" si="2"/>
        <v>0.46889999999999993</v>
      </c>
    </row>
    <row r="42" spans="1:11" x14ac:dyDescent="0.3">
      <c r="A42" t="s">
        <v>56</v>
      </c>
      <c r="B42" t="s">
        <v>262</v>
      </c>
      <c r="C42">
        <v>1</v>
      </c>
      <c r="D42" s="9">
        <v>1300</v>
      </c>
      <c r="E42">
        <f t="shared" si="0"/>
        <v>0.97299999999999998</v>
      </c>
      <c r="F42" s="10">
        <f t="shared" si="1"/>
        <v>15178.8</v>
      </c>
      <c r="G42">
        <v>126</v>
      </c>
      <c r="H42">
        <v>188</v>
      </c>
      <c r="I42">
        <v>149</v>
      </c>
      <c r="J42" s="12">
        <v>0.56710000000000005</v>
      </c>
      <c r="K42" s="11">
        <f t="shared" si="2"/>
        <v>0.47869999999999996</v>
      </c>
    </row>
    <row r="43" spans="1:11" x14ac:dyDescent="0.3">
      <c r="A43" t="s">
        <v>57</v>
      </c>
      <c r="B43" t="s">
        <v>262</v>
      </c>
      <c r="C43">
        <v>2</v>
      </c>
      <c r="D43" s="9">
        <v>1700</v>
      </c>
      <c r="E43">
        <f t="shared" si="0"/>
        <v>0.97299999999999998</v>
      </c>
      <c r="F43" s="10">
        <f t="shared" si="1"/>
        <v>19849.2</v>
      </c>
      <c r="G43">
        <v>152</v>
      </c>
      <c r="H43">
        <v>247</v>
      </c>
      <c r="I43">
        <v>210</v>
      </c>
      <c r="J43" s="12">
        <v>0.32050000000000001</v>
      </c>
      <c r="K43" s="11">
        <f t="shared" si="2"/>
        <v>0.46649999999999997</v>
      </c>
    </row>
    <row r="44" spans="1:11" x14ac:dyDescent="0.3">
      <c r="A44" t="s">
        <v>58</v>
      </c>
      <c r="B44" t="s">
        <v>263</v>
      </c>
      <c r="C44">
        <v>1</v>
      </c>
      <c r="D44" s="9">
        <v>1200</v>
      </c>
      <c r="E44">
        <f t="shared" si="0"/>
        <v>0.97299999999999998</v>
      </c>
      <c r="F44" s="10">
        <f t="shared" si="1"/>
        <v>14011.199999999999</v>
      </c>
      <c r="G44">
        <v>141</v>
      </c>
      <c r="H44">
        <v>263</v>
      </c>
      <c r="I44">
        <v>187</v>
      </c>
      <c r="J44" s="12">
        <v>0.44929999999999998</v>
      </c>
      <c r="K44" s="11">
        <f t="shared" si="2"/>
        <v>0.47109999999999996</v>
      </c>
    </row>
    <row r="45" spans="1:11" x14ac:dyDescent="0.3">
      <c r="A45" t="s">
        <v>59</v>
      </c>
      <c r="B45" t="s">
        <v>263</v>
      </c>
      <c r="C45">
        <v>2</v>
      </c>
      <c r="D45" s="9">
        <v>1900</v>
      </c>
      <c r="E45">
        <f t="shared" si="0"/>
        <v>0.97299999999999998</v>
      </c>
      <c r="F45" s="10">
        <f t="shared" si="1"/>
        <v>22184.399999999998</v>
      </c>
      <c r="G45">
        <v>157</v>
      </c>
      <c r="H45">
        <v>314</v>
      </c>
      <c r="I45">
        <v>225</v>
      </c>
      <c r="J45" s="12">
        <v>0.50960000000000005</v>
      </c>
      <c r="K45" s="11">
        <f t="shared" si="2"/>
        <v>0.46349999999999997</v>
      </c>
    </row>
    <row r="46" spans="1:11" x14ac:dyDescent="0.3">
      <c r="A46" t="s">
        <v>60</v>
      </c>
      <c r="B46" t="s">
        <v>262</v>
      </c>
      <c r="C46">
        <v>1</v>
      </c>
      <c r="D46" s="9">
        <v>1000</v>
      </c>
      <c r="E46">
        <f t="shared" si="0"/>
        <v>0.97299999999999998</v>
      </c>
      <c r="F46" s="10">
        <f t="shared" si="1"/>
        <v>11676</v>
      </c>
      <c r="G46">
        <v>93</v>
      </c>
      <c r="H46">
        <v>159</v>
      </c>
      <c r="I46">
        <v>123</v>
      </c>
      <c r="J46" s="12">
        <v>0.72050000000000003</v>
      </c>
      <c r="K46" s="11">
        <f t="shared" si="2"/>
        <v>0.48389999999999994</v>
      </c>
    </row>
    <row r="47" spans="1:11" x14ac:dyDescent="0.3">
      <c r="A47" t="s">
        <v>61</v>
      </c>
      <c r="B47" t="s">
        <v>262</v>
      </c>
      <c r="C47">
        <v>2</v>
      </c>
      <c r="D47" s="9">
        <v>1500</v>
      </c>
      <c r="E47">
        <f t="shared" si="0"/>
        <v>0.97299999999999998</v>
      </c>
      <c r="F47" s="10">
        <f t="shared" si="1"/>
        <v>17514</v>
      </c>
      <c r="G47">
        <v>145</v>
      </c>
      <c r="H47">
        <v>462</v>
      </c>
      <c r="I47">
        <v>263</v>
      </c>
      <c r="J47" s="12">
        <v>0.49590000000000001</v>
      </c>
      <c r="K47" s="11">
        <f t="shared" si="2"/>
        <v>0.45589999999999997</v>
      </c>
    </row>
    <row r="48" spans="1:11" x14ac:dyDescent="0.3">
      <c r="A48" t="s">
        <v>62</v>
      </c>
      <c r="B48" t="s">
        <v>263</v>
      </c>
      <c r="C48">
        <v>1</v>
      </c>
      <c r="D48" s="9">
        <v>1300</v>
      </c>
      <c r="E48">
        <f t="shared" si="0"/>
        <v>0.97299999999999998</v>
      </c>
      <c r="F48" s="10">
        <f t="shared" si="1"/>
        <v>15178.8</v>
      </c>
      <c r="G48">
        <v>181</v>
      </c>
      <c r="H48">
        <v>316</v>
      </c>
      <c r="I48">
        <v>238</v>
      </c>
      <c r="J48" s="12">
        <v>0.44929999999999998</v>
      </c>
      <c r="K48" s="11">
        <f t="shared" si="2"/>
        <v>0.46089999999999998</v>
      </c>
    </row>
    <row r="49" spans="1:11" x14ac:dyDescent="0.3">
      <c r="A49" t="s">
        <v>63</v>
      </c>
      <c r="B49" t="s">
        <v>263</v>
      </c>
      <c r="C49">
        <v>1</v>
      </c>
      <c r="D49" s="9">
        <v>850</v>
      </c>
      <c r="E49">
        <f t="shared" si="0"/>
        <v>0.97299999999999998</v>
      </c>
      <c r="F49" s="10">
        <f t="shared" si="1"/>
        <v>9924.6</v>
      </c>
      <c r="G49">
        <v>96</v>
      </c>
      <c r="H49">
        <v>245</v>
      </c>
      <c r="I49">
        <v>146</v>
      </c>
      <c r="J49" s="12">
        <v>0.53149999999999997</v>
      </c>
      <c r="K49" s="11">
        <f t="shared" si="2"/>
        <v>0.47929999999999995</v>
      </c>
    </row>
    <row r="50" spans="1:11" x14ac:dyDescent="0.3">
      <c r="A50" t="s">
        <v>64</v>
      </c>
      <c r="B50" t="s">
        <v>263</v>
      </c>
      <c r="C50">
        <v>2</v>
      </c>
      <c r="D50" s="9">
        <v>1800</v>
      </c>
      <c r="E50">
        <f t="shared" si="0"/>
        <v>0.97299999999999998</v>
      </c>
      <c r="F50" s="10">
        <f t="shared" si="1"/>
        <v>21016.799999999999</v>
      </c>
      <c r="G50">
        <v>145</v>
      </c>
      <c r="H50">
        <v>412</v>
      </c>
      <c r="I50">
        <v>349</v>
      </c>
      <c r="J50" s="12">
        <v>0.1507</v>
      </c>
      <c r="K50" s="11">
        <f t="shared" si="2"/>
        <v>0.43869999999999998</v>
      </c>
    </row>
    <row r="51" spans="1:11" x14ac:dyDescent="0.3">
      <c r="A51" t="s">
        <v>65</v>
      </c>
      <c r="B51" t="s">
        <v>262</v>
      </c>
      <c r="C51">
        <v>1</v>
      </c>
      <c r="D51" s="9">
        <v>1100</v>
      </c>
      <c r="E51">
        <f t="shared" si="0"/>
        <v>0.97299999999999998</v>
      </c>
      <c r="F51" s="10">
        <f t="shared" si="1"/>
        <v>12843.6</v>
      </c>
      <c r="G51">
        <v>99</v>
      </c>
      <c r="H51">
        <v>215</v>
      </c>
      <c r="I51">
        <v>147</v>
      </c>
      <c r="J51" s="12">
        <v>0.6</v>
      </c>
      <c r="K51" s="11">
        <f t="shared" si="2"/>
        <v>0.47909999999999997</v>
      </c>
    </row>
    <row r="52" spans="1:11" x14ac:dyDescent="0.3">
      <c r="A52" t="s">
        <v>66</v>
      </c>
      <c r="B52" t="s">
        <v>262</v>
      </c>
      <c r="C52">
        <v>2</v>
      </c>
      <c r="D52" s="9">
        <v>1400</v>
      </c>
      <c r="E52">
        <f t="shared" si="0"/>
        <v>0.97299999999999998</v>
      </c>
      <c r="F52" s="10">
        <f t="shared" si="1"/>
        <v>16346.4</v>
      </c>
      <c r="G52">
        <v>120</v>
      </c>
      <c r="H52">
        <v>188</v>
      </c>
      <c r="I52">
        <v>151</v>
      </c>
      <c r="J52" s="12">
        <v>0.52600000000000002</v>
      </c>
      <c r="K52" s="11">
        <f t="shared" si="2"/>
        <v>0.47829999999999995</v>
      </c>
    </row>
    <row r="53" spans="1:11" x14ac:dyDescent="0.3">
      <c r="A53" t="s">
        <v>67</v>
      </c>
      <c r="B53" t="s">
        <v>263</v>
      </c>
      <c r="C53">
        <v>1</v>
      </c>
      <c r="D53" s="9">
        <v>1300</v>
      </c>
      <c r="E53">
        <f t="shared" si="0"/>
        <v>0.97299999999999998</v>
      </c>
      <c r="F53" s="10">
        <f t="shared" si="1"/>
        <v>15178.8</v>
      </c>
      <c r="G53">
        <v>263</v>
      </c>
      <c r="H53">
        <v>489</v>
      </c>
      <c r="I53">
        <v>429</v>
      </c>
      <c r="J53" s="12">
        <v>0.21099999999999999</v>
      </c>
      <c r="K53" s="11">
        <f t="shared" si="2"/>
        <v>0.42269999999999996</v>
      </c>
    </row>
    <row r="54" spans="1:11" x14ac:dyDescent="0.3">
      <c r="A54" t="s">
        <v>68</v>
      </c>
      <c r="B54" t="s">
        <v>263</v>
      </c>
      <c r="C54">
        <v>2</v>
      </c>
      <c r="D54" s="9">
        <v>1900</v>
      </c>
      <c r="E54">
        <f t="shared" si="0"/>
        <v>0.97299999999999998</v>
      </c>
      <c r="F54" s="10">
        <f t="shared" si="1"/>
        <v>22184.399999999998</v>
      </c>
      <c r="G54">
        <v>335</v>
      </c>
      <c r="H54">
        <v>502</v>
      </c>
      <c r="I54">
        <v>441</v>
      </c>
      <c r="J54" s="12">
        <v>0.33150000000000002</v>
      </c>
      <c r="K54" s="11">
        <f t="shared" si="2"/>
        <v>0.42029999999999995</v>
      </c>
    </row>
    <row r="55" spans="1:11" x14ac:dyDescent="0.3">
      <c r="A55" t="s">
        <v>69</v>
      </c>
      <c r="B55" t="s">
        <v>262</v>
      </c>
      <c r="C55">
        <v>1</v>
      </c>
      <c r="D55" s="9">
        <v>900</v>
      </c>
      <c r="E55">
        <f t="shared" si="0"/>
        <v>0.97299999999999998</v>
      </c>
      <c r="F55" s="10">
        <f t="shared" si="1"/>
        <v>10508.4</v>
      </c>
      <c r="G55">
        <v>98</v>
      </c>
      <c r="H55">
        <v>195</v>
      </c>
      <c r="I55">
        <v>144</v>
      </c>
      <c r="J55" s="12">
        <v>0.32879999999999998</v>
      </c>
      <c r="K55" s="11">
        <f t="shared" si="2"/>
        <v>0.47969999999999996</v>
      </c>
    </row>
    <row r="56" spans="1:11" x14ac:dyDescent="0.3">
      <c r="A56" t="s">
        <v>70</v>
      </c>
      <c r="B56" t="s">
        <v>262</v>
      </c>
      <c r="C56">
        <v>2</v>
      </c>
      <c r="D56" s="9">
        <v>1400</v>
      </c>
      <c r="E56">
        <f t="shared" si="0"/>
        <v>0.97299999999999998</v>
      </c>
      <c r="F56" s="10">
        <f t="shared" si="1"/>
        <v>16346.4</v>
      </c>
      <c r="G56">
        <v>77</v>
      </c>
      <c r="H56">
        <v>260</v>
      </c>
      <c r="I56">
        <v>136</v>
      </c>
      <c r="J56" s="12">
        <v>0.61919999999999997</v>
      </c>
      <c r="K56" s="11">
        <f t="shared" si="2"/>
        <v>0.48129999999999995</v>
      </c>
    </row>
    <row r="57" spans="1:11" x14ac:dyDescent="0.3">
      <c r="A57" t="s">
        <v>71</v>
      </c>
      <c r="B57" t="s">
        <v>263</v>
      </c>
      <c r="C57">
        <v>1</v>
      </c>
      <c r="D57" s="9">
        <v>1400</v>
      </c>
      <c r="E57">
        <f t="shared" si="0"/>
        <v>0.97299999999999998</v>
      </c>
      <c r="F57" s="10">
        <f t="shared" si="1"/>
        <v>16346.4</v>
      </c>
      <c r="G57">
        <v>173</v>
      </c>
      <c r="H57">
        <v>322</v>
      </c>
      <c r="I57">
        <v>305</v>
      </c>
      <c r="J57" s="12">
        <v>0.2712</v>
      </c>
      <c r="K57" s="11">
        <f t="shared" si="2"/>
        <v>0.44749999999999995</v>
      </c>
    </row>
    <row r="58" spans="1:11" x14ac:dyDescent="0.3">
      <c r="A58" t="s">
        <v>72</v>
      </c>
      <c r="B58" t="s">
        <v>263</v>
      </c>
      <c r="C58">
        <v>2</v>
      </c>
      <c r="D58" s="9">
        <v>1700</v>
      </c>
      <c r="E58">
        <f t="shared" si="0"/>
        <v>0.97299999999999998</v>
      </c>
      <c r="F58" s="10">
        <f t="shared" si="1"/>
        <v>19849.2</v>
      </c>
      <c r="G58">
        <v>176</v>
      </c>
      <c r="H58">
        <v>469</v>
      </c>
      <c r="I58">
        <v>425</v>
      </c>
      <c r="J58" s="12">
        <v>0.32879999999999998</v>
      </c>
      <c r="K58" s="11">
        <f t="shared" si="2"/>
        <v>0.42349999999999993</v>
      </c>
    </row>
    <row r="59" spans="1:11" x14ac:dyDescent="0.3">
      <c r="A59" t="s">
        <v>73</v>
      </c>
      <c r="B59" t="s">
        <v>262</v>
      </c>
      <c r="C59">
        <v>1</v>
      </c>
      <c r="D59" s="9">
        <v>800</v>
      </c>
      <c r="E59">
        <f t="shared" si="0"/>
        <v>0.97299999999999998</v>
      </c>
      <c r="F59" s="10">
        <f t="shared" si="1"/>
        <v>9340.7999999999993</v>
      </c>
      <c r="G59">
        <v>86</v>
      </c>
      <c r="H59">
        <v>224</v>
      </c>
      <c r="I59">
        <v>176</v>
      </c>
      <c r="J59" s="12">
        <v>0.41370000000000001</v>
      </c>
      <c r="K59" s="11">
        <f t="shared" si="2"/>
        <v>0.47329999999999994</v>
      </c>
    </row>
    <row r="60" spans="1:11" x14ac:dyDescent="0.3">
      <c r="A60" t="s">
        <v>74</v>
      </c>
      <c r="B60" t="s">
        <v>263</v>
      </c>
      <c r="C60">
        <v>2</v>
      </c>
      <c r="D60" s="9">
        <v>900</v>
      </c>
      <c r="E60">
        <f t="shared" si="0"/>
        <v>0.97299999999999998</v>
      </c>
      <c r="F60" s="10">
        <f t="shared" si="1"/>
        <v>10508.4</v>
      </c>
      <c r="G60">
        <v>111</v>
      </c>
      <c r="H60">
        <v>276</v>
      </c>
      <c r="I60">
        <v>169</v>
      </c>
      <c r="J60" s="12">
        <v>0.47949999999999998</v>
      </c>
      <c r="K60" s="11">
        <f t="shared" si="2"/>
        <v>0.47469999999999996</v>
      </c>
    </row>
    <row r="61" spans="1:11" x14ac:dyDescent="0.3">
      <c r="A61" t="s">
        <v>75</v>
      </c>
      <c r="B61" t="s">
        <v>262</v>
      </c>
      <c r="C61">
        <v>2</v>
      </c>
      <c r="D61" s="9">
        <v>1300</v>
      </c>
      <c r="E61">
        <f t="shared" si="0"/>
        <v>0.97299999999999998</v>
      </c>
      <c r="F61" s="10">
        <f t="shared" si="1"/>
        <v>15178.8</v>
      </c>
      <c r="G61">
        <v>127</v>
      </c>
      <c r="H61">
        <v>276</v>
      </c>
      <c r="I61">
        <v>207</v>
      </c>
      <c r="J61" s="12">
        <v>0.63009999999999999</v>
      </c>
      <c r="K61" s="11">
        <f t="shared" si="2"/>
        <v>0.46709999999999996</v>
      </c>
    </row>
    <row r="62" spans="1:11" x14ac:dyDescent="0.3">
      <c r="A62" t="s">
        <v>76</v>
      </c>
      <c r="B62" t="s">
        <v>263</v>
      </c>
      <c r="C62">
        <v>1</v>
      </c>
      <c r="D62" s="9">
        <v>1400</v>
      </c>
      <c r="E62">
        <f t="shared" si="0"/>
        <v>0.97299999999999998</v>
      </c>
      <c r="F62" s="10">
        <f t="shared" si="1"/>
        <v>16346.4</v>
      </c>
      <c r="G62">
        <v>222</v>
      </c>
      <c r="H62">
        <v>381</v>
      </c>
      <c r="I62">
        <v>244</v>
      </c>
      <c r="J62" s="12">
        <v>0.90410000000000001</v>
      </c>
      <c r="K62" s="11">
        <f t="shared" si="2"/>
        <v>0.45969999999999994</v>
      </c>
    </row>
    <row r="63" spans="1:11" x14ac:dyDescent="0.3">
      <c r="A63" t="s">
        <v>77</v>
      </c>
      <c r="B63" t="s">
        <v>263</v>
      </c>
      <c r="C63">
        <v>2</v>
      </c>
      <c r="D63" s="9">
        <v>1900</v>
      </c>
      <c r="E63">
        <f t="shared" si="0"/>
        <v>0.97299999999999998</v>
      </c>
      <c r="F63" s="10">
        <f t="shared" si="1"/>
        <v>22184.399999999998</v>
      </c>
      <c r="G63">
        <v>386</v>
      </c>
      <c r="H63">
        <v>773</v>
      </c>
      <c r="I63">
        <v>536</v>
      </c>
      <c r="J63" s="12">
        <v>0.54249999999999998</v>
      </c>
      <c r="K63" s="11">
        <f t="shared" si="2"/>
        <v>0.40129999999999993</v>
      </c>
    </row>
    <row r="64" spans="1:11" x14ac:dyDescent="0.3">
      <c r="A64" t="s">
        <v>78</v>
      </c>
      <c r="B64" t="s">
        <v>262</v>
      </c>
      <c r="C64">
        <v>1</v>
      </c>
      <c r="D64" s="9">
        <v>1700</v>
      </c>
      <c r="E64">
        <f t="shared" si="0"/>
        <v>0.97299999999999998</v>
      </c>
      <c r="F64" s="10">
        <f t="shared" si="1"/>
        <v>19849.2</v>
      </c>
      <c r="G64">
        <v>136</v>
      </c>
      <c r="H64">
        <v>476</v>
      </c>
      <c r="I64">
        <v>476</v>
      </c>
      <c r="J64" s="12">
        <v>7.9500000000000001E-2</v>
      </c>
      <c r="K64" s="11">
        <f t="shared" si="2"/>
        <v>0.41329999999999995</v>
      </c>
    </row>
    <row r="65" spans="1:11" x14ac:dyDescent="0.3">
      <c r="A65" t="s">
        <v>79</v>
      </c>
      <c r="B65" t="s">
        <v>262</v>
      </c>
      <c r="C65">
        <v>2</v>
      </c>
      <c r="D65" s="9">
        <v>2400</v>
      </c>
      <c r="E65">
        <f t="shared" si="0"/>
        <v>0.97299999999999998</v>
      </c>
      <c r="F65" s="10">
        <f t="shared" si="1"/>
        <v>28022.399999999998</v>
      </c>
      <c r="G65">
        <v>173</v>
      </c>
      <c r="H65">
        <v>690</v>
      </c>
      <c r="I65">
        <v>360</v>
      </c>
      <c r="J65" s="12">
        <v>0.55069999999999997</v>
      </c>
      <c r="K65" s="11">
        <f t="shared" si="2"/>
        <v>0.43649999999999994</v>
      </c>
    </row>
    <row r="66" spans="1:11" x14ac:dyDescent="0.3">
      <c r="A66" t="s">
        <v>80</v>
      </c>
      <c r="B66" t="s">
        <v>263</v>
      </c>
      <c r="C66">
        <v>1</v>
      </c>
      <c r="D66" s="9">
        <v>2100</v>
      </c>
      <c r="E66">
        <f t="shared" si="0"/>
        <v>0.97299999999999998</v>
      </c>
      <c r="F66" s="10">
        <f t="shared" si="1"/>
        <v>24519.599999999999</v>
      </c>
      <c r="G66">
        <v>448</v>
      </c>
      <c r="H66">
        <v>2128</v>
      </c>
      <c r="I66">
        <v>1477</v>
      </c>
      <c r="J66" s="12">
        <v>0.69320000000000004</v>
      </c>
      <c r="K66" s="11">
        <f t="shared" si="2"/>
        <v>0.21309999999999996</v>
      </c>
    </row>
    <row r="67" spans="1:11" x14ac:dyDescent="0.3">
      <c r="A67" t="s">
        <v>81</v>
      </c>
      <c r="B67" t="s">
        <v>263</v>
      </c>
      <c r="C67">
        <v>2</v>
      </c>
      <c r="D67" s="9">
        <v>3200</v>
      </c>
      <c r="E67">
        <f t="shared" si="0"/>
        <v>0.97299999999999998</v>
      </c>
      <c r="F67" s="10">
        <f t="shared" si="1"/>
        <v>37363.199999999997</v>
      </c>
      <c r="G67">
        <v>450</v>
      </c>
      <c r="H67">
        <v>2699</v>
      </c>
      <c r="I67">
        <v>1265</v>
      </c>
      <c r="J67" s="12">
        <v>0.71509999999999996</v>
      </c>
      <c r="K67" s="11">
        <f t="shared" si="2"/>
        <v>0.25549999999999995</v>
      </c>
    </row>
    <row r="68" spans="1:11" x14ac:dyDescent="0.3">
      <c r="A68" t="s">
        <v>82</v>
      </c>
      <c r="B68" t="s">
        <v>262</v>
      </c>
      <c r="C68">
        <v>1</v>
      </c>
      <c r="D68" s="9">
        <v>1300</v>
      </c>
      <c r="E68">
        <f t="shared" si="0"/>
        <v>0.97299999999999998</v>
      </c>
      <c r="F68" s="10">
        <f t="shared" si="1"/>
        <v>15178.8</v>
      </c>
      <c r="G68">
        <v>291</v>
      </c>
      <c r="H68">
        <v>387</v>
      </c>
      <c r="I68">
        <v>328</v>
      </c>
      <c r="J68" s="12">
        <v>0.52049999999999996</v>
      </c>
      <c r="K68" s="11">
        <f t="shared" si="2"/>
        <v>0.44289999999999996</v>
      </c>
    </row>
    <row r="69" spans="1:11" x14ac:dyDescent="0.3">
      <c r="A69" t="s">
        <v>83</v>
      </c>
      <c r="B69" t="s">
        <v>262</v>
      </c>
      <c r="C69">
        <v>2</v>
      </c>
      <c r="D69" s="9">
        <v>1700</v>
      </c>
      <c r="E69">
        <f t="shared" ref="E69:E132" si="3">E$2</f>
        <v>0.97299999999999998</v>
      </c>
      <c r="F69" s="10">
        <f t="shared" ref="F69:F132" si="4">$D69*12*$E69</f>
        <v>19849.2</v>
      </c>
      <c r="G69">
        <v>203</v>
      </c>
      <c r="H69">
        <v>318</v>
      </c>
      <c r="I69">
        <v>246</v>
      </c>
      <c r="J69" s="12">
        <v>0.15890000000000001</v>
      </c>
      <c r="K69" s="11">
        <f t="shared" ref="K69:K132" si="5">0.5085-0.0002*$I69</f>
        <v>0.45929999999999993</v>
      </c>
    </row>
    <row r="70" spans="1:11" x14ac:dyDescent="0.3">
      <c r="A70" t="s">
        <v>84</v>
      </c>
      <c r="B70" t="s">
        <v>263</v>
      </c>
      <c r="C70">
        <v>1</v>
      </c>
      <c r="D70" s="9">
        <v>1400</v>
      </c>
      <c r="E70">
        <f t="shared" si="3"/>
        <v>0.97299999999999998</v>
      </c>
      <c r="F70" s="10">
        <f t="shared" si="4"/>
        <v>16346.4</v>
      </c>
      <c r="G70">
        <v>287</v>
      </c>
      <c r="H70">
        <v>395</v>
      </c>
      <c r="I70">
        <v>325</v>
      </c>
      <c r="J70" s="12">
        <v>0.54520000000000002</v>
      </c>
      <c r="K70" s="11">
        <f t="shared" si="5"/>
        <v>0.44349999999999995</v>
      </c>
    </row>
    <row r="71" spans="1:11" x14ac:dyDescent="0.3">
      <c r="A71" t="s">
        <v>85</v>
      </c>
      <c r="B71" t="s">
        <v>262</v>
      </c>
      <c r="C71">
        <v>1</v>
      </c>
      <c r="D71" s="9">
        <v>750</v>
      </c>
      <c r="E71">
        <f t="shared" si="3"/>
        <v>0.97299999999999998</v>
      </c>
      <c r="F71" s="10">
        <f t="shared" si="4"/>
        <v>8757</v>
      </c>
      <c r="G71">
        <v>51</v>
      </c>
      <c r="H71">
        <v>179</v>
      </c>
      <c r="I71">
        <v>94</v>
      </c>
      <c r="J71" s="12">
        <v>0.47949999999999998</v>
      </c>
      <c r="K71" s="11">
        <f t="shared" si="5"/>
        <v>0.48969999999999997</v>
      </c>
    </row>
    <row r="72" spans="1:11" x14ac:dyDescent="0.3">
      <c r="A72" t="s">
        <v>86</v>
      </c>
      <c r="B72" t="s">
        <v>263</v>
      </c>
      <c r="C72">
        <v>2</v>
      </c>
      <c r="D72" s="9">
        <v>1900</v>
      </c>
      <c r="E72">
        <f t="shared" si="3"/>
        <v>0.97299999999999998</v>
      </c>
      <c r="F72" s="10">
        <f t="shared" si="4"/>
        <v>22184.399999999998</v>
      </c>
      <c r="G72">
        <v>376</v>
      </c>
      <c r="H72">
        <v>502</v>
      </c>
      <c r="I72">
        <v>428</v>
      </c>
      <c r="J72" s="12">
        <v>0.58630000000000004</v>
      </c>
      <c r="K72" s="11">
        <f t="shared" si="5"/>
        <v>0.42289999999999994</v>
      </c>
    </row>
    <row r="73" spans="1:11" x14ac:dyDescent="0.3">
      <c r="A73" t="s">
        <v>87</v>
      </c>
      <c r="B73" t="s">
        <v>262</v>
      </c>
      <c r="C73">
        <v>1</v>
      </c>
      <c r="D73" s="9">
        <v>1600</v>
      </c>
      <c r="E73">
        <f t="shared" si="3"/>
        <v>0.97299999999999998</v>
      </c>
      <c r="F73" s="10">
        <f t="shared" si="4"/>
        <v>18681.599999999999</v>
      </c>
      <c r="G73">
        <v>126</v>
      </c>
      <c r="H73">
        <v>352</v>
      </c>
      <c r="I73">
        <v>188</v>
      </c>
      <c r="J73" s="12">
        <v>0.67949999999999999</v>
      </c>
      <c r="K73" s="11">
        <f t="shared" si="5"/>
        <v>0.47089999999999993</v>
      </c>
    </row>
    <row r="74" spans="1:11" x14ac:dyDescent="0.3">
      <c r="A74" t="s">
        <v>88</v>
      </c>
      <c r="B74" t="s">
        <v>262</v>
      </c>
      <c r="C74">
        <v>2</v>
      </c>
      <c r="D74" s="9">
        <v>2200</v>
      </c>
      <c r="E74">
        <f t="shared" si="3"/>
        <v>0.97299999999999998</v>
      </c>
      <c r="F74" s="10">
        <f t="shared" si="4"/>
        <v>25687.200000000001</v>
      </c>
      <c r="G74">
        <v>119</v>
      </c>
      <c r="H74">
        <v>505</v>
      </c>
      <c r="I74">
        <v>274</v>
      </c>
      <c r="J74" s="12">
        <v>0.57809999999999995</v>
      </c>
      <c r="K74" s="11">
        <f t="shared" si="5"/>
        <v>0.45369999999999994</v>
      </c>
    </row>
    <row r="75" spans="1:11" x14ac:dyDescent="0.3">
      <c r="A75" t="s">
        <v>89</v>
      </c>
      <c r="B75" t="s">
        <v>263</v>
      </c>
      <c r="C75">
        <v>1</v>
      </c>
      <c r="D75" s="9">
        <v>1500</v>
      </c>
      <c r="E75">
        <f t="shared" si="3"/>
        <v>0.97299999999999998</v>
      </c>
      <c r="F75" s="10">
        <f t="shared" si="4"/>
        <v>17514</v>
      </c>
      <c r="G75">
        <v>486</v>
      </c>
      <c r="H75">
        <v>1215</v>
      </c>
      <c r="I75">
        <v>860</v>
      </c>
      <c r="J75" s="12">
        <v>0.41099999999999998</v>
      </c>
      <c r="K75" s="11">
        <f t="shared" si="5"/>
        <v>0.33649999999999991</v>
      </c>
    </row>
    <row r="76" spans="1:11" x14ac:dyDescent="0.3">
      <c r="A76" t="s">
        <v>90</v>
      </c>
      <c r="B76" t="s">
        <v>263</v>
      </c>
      <c r="C76">
        <v>2</v>
      </c>
      <c r="D76" s="9">
        <v>2400</v>
      </c>
      <c r="E76">
        <f t="shared" si="3"/>
        <v>0.97299999999999998</v>
      </c>
      <c r="F76" s="10">
        <f t="shared" si="4"/>
        <v>28022.399999999998</v>
      </c>
      <c r="G76">
        <v>516</v>
      </c>
      <c r="H76">
        <v>1650</v>
      </c>
      <c r="I76">
        <v>729</v>
      </c>
      <c r="J76" s="12">
        <v>0.68220000000000003</v>
      </c>
      <c r="K76" s="11">
        <f t="shared" si="5"/>
        <v>0.36269999999999991</v>
      </c>
    </row>
    <row r="77" spans="1:11" x14ac:dyDescent="0.3">
      <c r="A77" t="s">
        <v>91</v>
      </c>
      <c r="B77" t="s">
        <v>262</v>
      </c>
      <c r="C77">
        <v>1</v>
      </c>
      <c r="D77" s="9">
        <v>1600</v>
      </c>
      <c r="E77">
        <f t="shared" si="3"/>
        <v>0.97299999999999998</v>
      </c>
      <c r="F77" s="10">
        <f t="shared" si="4"/>
        <v>18681.599999999999</v>
      </c>
      <c r="G77">
        <v>160</v>
      </c>
      <c r="H77">
        <v>321</v>
      </c>
      <c r="I77">
        <v>174</v>
      </c>
      <c r="J77" s="12">
        <v>0.82469999999999999</v>
      </c>
      <c r="K77" s="11">
        <f t="shared" si="5"/>
        <v>0.47369999999999995</v>
      </c>
    </row>
    <row r="78" spans="1:11" x14ac:dyDescent="0.3">
      <c r="A78" t="s">
        <v>92</v>
      </c>
      <c r="B78" t="s">
        <v>262</v>
      </c>
      <c r="C78">
        <v>2</v>
      </c>
      <c r="D78" s="9">
        <v>1900</v>
      </c>
      <c r="E78">
        <f t="shared" si="3"/>
        <v>0.97299999999999998</v>
      </c>
      <c r="F78" s="10">
        <f t="shared" si="4"/>
        <v>22184.399999999998</v>
      </c>
      <c r="G78">
        <v>168</v>
      </c>
      <c r="H78">
        <v>364</v>
      </c>
      <c r="I78">
        <v>308</v>
      </c>
      <c r="J78" s="12">
        <v>0.21640000000000001</v>
      </c>
      <c r="K78" s="11">
        <f t="shared" si="5"/>
        <v>0.44689999999999996</v>
      </c>
    </row>
    <row r="79" spans="1:11" x14ac:dyDescent="0.3">
      <c r="A79" t="s">
        <v>93</v>
      </c>
      <c r="B79" t="s">
        <v>263</v>
      </c>
      <c r="C79">
        <v>1</v>
      </c>
      <c r="D79" s="9">
        <v>1400</v>
      </c>
      <c r="E79">
        <f t="shared" si="3"/>
        <v>0.97299999999999998</v>
      </c>
      <c r="F79" s="10">
        <f t="shared" si="4"/>
        <v>16346.4</v>
      </c>
      <c r="G79">
        <v>226</v>
      </c>
      <c r="H79">
        <v>368</v>
      </c>
      <c r="I79">
        <v>308</v>
      </c>
      <c r="J79" s="12">
        <v>0.6</v>
      </c>
      <c r="K79" s="11">
        <f t="shared" si="5"/>
        <v>0.44689999999999996</v>
      </c>
    </row>
    <row r="80" spans="1:11" x14ac:dyDescent="0.3">
      <c r="A80" t="s">
        <v>94</v>
      </c>
      <c r="B80" t="s">
        <v>263</v>
      </c>
      <c r="C80">
        <v>2</v>
      </c>
      <c r="D80" s="9">
        <v>2000</v>
      </c>
      <c r="E80">
        <f t="shared" si="3"/>
        <v>0.97299999999999998</v>
      </c>
      <c r="F80" s="10">
        <f t="shared" si="4"/>
        <v>23352</v>
      </c>
      <c r="G80">
        <v>285</v>
      </c>
      <c r="H80">
        <v>428</v>
      </c>
      <c r="I80">
        <v>342</v>
      </c>
      <c r="J80" s="12">
        <v>0.39179999999999998</v>
      </c>
      <c r="K80" s="11">
        <f t="shared" si="5"/>
        <v>0.44009999999999994</v>
      </c>
    </row>
    <row r="81" spans="1:11" x14ac:dyDescent="0.3">
      <c r="A81" t="s">
        <v>95</v>
      </c>
      <c r="B81" t="s">
        <v>262</v>
      </c>
      <c r="C81">
        <v>1</v>
      </c>
      <c r="D81" s="9">
        <v>1000</v>
      </c>
      <c r="E81">
        <f t="shared" si="3"/>
        <v>0.97299999999999998</v>
      </c>
      <c r="F81" s="10">
        <f t="shared" si="4"/>
        <v>11676</v>
      </c>
      <c r="G81">
        <v>91</v>
      </c>
      <c r="H81">
        <v>342</v>
      </c>
      <c r="I81">
        <v>229</v>
      </c>
      <c r="J81" s="12">
        <v>0.58899999999999997</v>
      </c>
      <c r="K81" s="11">
        <f t="shared" si="5"/>
        <v>0.46269999999999994</v>
      </c>
    </row>
    <row r="82" spans="1:11" x14ac:dyDescent="0.3">
      <c r="A82" t="s">
        <v>96</v>
      </c>
      <c r="B82" t="s">
        <v>262</v>
      </c>
      <c r="C82">
        <v>2</v>
      </c>
      <c r="D82" s="9">
        <v>2500</v>
      </c>
      <c r="E82">
        <f t="shared" si="3"/>
        <v>0.97299999999999998</v>
      </c>
      <c r="F82" s="10">
        <f t="shared" si="4"/>
        <v>29190</v>
      </c>
      <c r="G82">
        <v>173</v>
      </c>
      <c r="H82">
        <v>581</v>
      </c>
      <c r="I82">
        <v>392</v>
      </c>
      <c r="J82" s="12">
        <v>0.29320000000000002</v>
      </c>
      <c r="K82" s="11">
        <f t="shared" si="5"/>
        <v>0.43009999999999993</v>
      </c>
    </row>
    <row r="83" spans="1:11" x14ac:dyDescent="0.3">
      <c r="A83" t="s">
        <v>97</v>
      </c>
      <c r="B83" t="s">
        <v>262</v>
      </c>
      <c r="C83">
        <v>2</v>
      </c>
      <c r="D83" s="9">
        <v>1400</v>
      </c>
      <c r="E83">
        <f t="shared" si="3"/>
        <v>0.97299999999999998</v>
      </c>
      <c r="F83" s="10">
        <f t="shared" si="4"/>
        <v>16346.4</v>
      </c>
      <c r="G83">
        <v>168</v>
      </c>
      <c r="H83">
        <v>392</v>
      </c>
      <c r="I83">
        <v>322</v>
      </c>
      <c r="J83" s="12">
        <v>0.2712</v>
      </c>
      <c r="K83" s="11">
        <f t="shared" si="5"/>
        <v>0.44409999999999994</v>
      </c>
    </row>
    <row r="84" spans="1:11" x14ac:dyDescent="0.3">
      <c r="A84" t="s">
        <v>98</v>
      </c>
      <c r="B84" t="s">
        <v>263</v>
      </c>
      <c r="C84">
        <v>1</v>
      </c>
      <c r="D84" s="9">
        <v>1300</v>
      </c>
      <c r="E84">
        <f t="shared" si="3"/>
        <v>0.97299999999999998</v>
      </c>
      <c r="F84" s="10">
        <f t="shared" si="4"/>
        <v>15178.8</v>
      </c>
      <c r="G84">
        <v>155</v>
      </c>
      <c r="H84">
        <v>494</v>
      </c>
      <c r="I84">
        <v>257</v>
      </c>
      <c r="J84" s="12">
        <v>0.55069999999999997</v>
      </c>
      <c r="K84" s="11">
        <f t="shared" si="5"/>
        <v>0.45709999999999995</v>
      </c>
    </row>
    <row r="85" spans="1:11" x14ac:dyDescent="0.3">
      <c r="A85" t="s">
        <v>99</v>
      </c>
      <c r="B85" t="s">
        <v>263</v>
      </c>
      <c r="C85">
        <v>2</v>
      </c>
      <c r="D85" s="9">
        <v>1800</v>
      </c>
      <c r="E85">
        <f t="shared" si="3"/>
        <v>0.97299999999999998</v>
      </c>
      <c r="F85" s="10">
        <f t="shared" si="4"/>
        <v>21016.799999999999</v>
      </c>
      <c r="G85">
        <v>151</v>
      </c>
      <c r="H85">
        <v>391</v>
      </c>
      <c r="I85">
        <v>286</v>
      </c>
      <c r="J85" s="12">
        <v>0.4521</v>
      </c>
      <c r="K85" s="11">
        <f t="shared" si="5"/>
        <v>0.45129999999999992</v>
      </c>
    </row>
    <row r="86" spans="1:11" x14ac:dyDescent="0.3">
      <c r="A86" t="s">
        <v>100</v>
      </c>
      <c r="B86" t="s">
        <v>262</v>
      </c>
      <c r="C86">
        <v>1</v>
      </c>
      <c r="D86" s="9">
        <v>700</v>
      </c>
      <c r="E86">
        <f t="shared" si="3"/>
        <v>0.97299999999999998</v>
      </c>
      <c r="F86" s="10">
        <f t="shared" si="4"/>
        <v>8173.2</v>
      </c>
      <c r="G86">
        <v>99</v>
      </c>
      <c r="H86">
        <v>265</v>
      </c>
      <c r="I86">
        <v>180</v>
      </c>
      <c r="J86" s="12">
        <v>0.51780000000000004</v>
      </c>
      <c r="K86" s="11">
        <f t="shared" si="5"/>
        <v>0.47249999999999992</v>
      </c>
    </row>
    <row r="87" spans="1:11" x14ac:dyDescent="0.3">
      <c r="A87" t="s">
        <v>101</v>
      </c>
      <c r="B87" t="s">
        <v>262</v>
      </c>
      <c r="C87">
        <v>2</v>
      </c>
      <c r="D87" s="9">
        <v>900</v>
      </c>
      <c r="E87">
        <f t="shared" si="3"/>
        <v>0.97299999999999998</v>
      </c>
      <c r="F87" s="10">
        <f t="shared" si="4"/>
        <v>10508.4</v>
      </c>
      <c r="G87">
        <v>154</v>
      </c>
      <c r="H87">
        <v>286</v>
      </c>
      <c r="I87">
        <v>230</v>
      </c>
      <c r="J87" s="12">
        <v>0.52049999999999996</v>
      </c>
      <c r="K87" s="11">
        <f t="shared" si="5"/>
        <v>0.46249999999999997</v>
      </c>
    </row>
    <row r="88" spans="1:11" x14ac:dyDescent="0.3">
      <c r="A88" t="s">
        <v>102</v>
      </c>
      <c r="B88" t="s">
        <v>263</v>
      </c>
      <c r="C88">
        <v>1</v>
      </c>
      <c r="D88" s="9">
        <v>1000</v>
      </c>
      <c r="E88">
        <f t="shared" si="3"/>
        <v>0.97299999999999998</v>
      </c>
      <c r="F88" s="10">
        <f t="shared" si="4"/>
        <v>11676</v>
      </c>
      <c r="G88">
        <v>190</v>
      </c>
      <c r="H88">
        <v>462</v>
      </c>
      <c r="I88">
        <v>221</v>
      </c>
      <c r="J88" s="12">
        <v>0.63009999999999999</v>
      </c>
      <c r="K88" s="11">
        <f t="shared" si="5"/>
        <v>0.46429999999999993</v>
      </c>
    </row>
    <row r="89" spans="1:11" x14ac:dyDescent="0.3">
      <c r="A89" t="s">
        <v>103</v>
      </c>
      <c r="B89" t="s">
        <v>263</v>
      </c>
      <c r="C89">
        <v>2</v>
      </c>
      <c r="D89" s="9">
        <v>1200</v>
      </c>
      <c r="E89">
        <f t="shared" si="3"/>
        <v>0.97299999999999998</v>
      </c>
      <c r="F89" s="10">
        <f t="shared" si="4"/>
        <v>14011.199999999999</v>
      </c>
      <c r="G89">
        <v>205</v>
      </c>
      <c r="H89">
        <v>411</v>
      </c>
      <c r="I89">
        <v>316</v>
      </c>
      <c r="J89" s="12">
        <v>0.36990000000000001</v>
      </c>
      <c r="K89" s="11">
        <f t="shared" si="5"/>
        <v>0.44529999999999992</v>
      </c>
    </row>
    <row r="90" spans="1:11" x14ac:dyDescent="0.3">
      <c r="A90" t="s">
        <v>104</v>
      </c>
      <c r="B90" t="s">
        <v>262</v>
      </c>
      <c r="C90">
        <v>1</v>
      </c>
      <c r="D90" s="9">
        <v>700</v>
      </c>
      <c r="E90">
        <f t="shared" si="3"/>
        <v>0.97299999999999998</v>
      </c>
      <c r="F90" s="10">
        <f t="shared" si="4"/>
        <v>8173.2</v>
      </c>
      <c r="G90">
        <v>192</v>
      </c>
      <c r="H90">
        <v>313</v>
      </c>
      <c r="I90">
        <v>245</v>
      </c>
      <c r="J90" s="12">
        <v>0.56989999999999996</v>
      </c>
      <c r="K90" s="11">
        <f t="shared" si="5"/>
        <v>0.45949999999999996</v>
      </c>
    </row>
    <row r="91" spans="1:11" x14ac:dyDescent="0.3">
      <c r="A91" t="s">
        <v>105</v>
      </c>
      <c r="B91" t="s">
        <v>262</v>
      </c>
      <c r="C91">
        <v>2</v>
      </c>
      <c r="D91" s="9">
        <v>1000</v>
      </c>
      <c r="E91">
        <f t="shared" si="3"/>
        <v>0.97299999999999998</v>
      </c>
      <c r="F91" s="10">
        <f t="shared" si="4"/>
        <v>11676</v>
      </c>
      <c r="G91">
        <v>192</v>
      </c>
      <c r="H91">
        <v>357</v>
      </c>
      <c r="I91">
        <v>266</v>
      </c>
      <c r="J91" s="12">
        <v>0.41920000000000002</v>
      </c>
      <c r="K91" s="11">
        <f t="shared" si="5"/>
        <v>0.45529999999999993</v>
      </c>
    </row>
    <row r="92" spans="1:11" x14ac:dyDescent="0.3">
      <c r="A92" t="s">
        <v>106</v>
      </c>
      <c r="B92" t="s">
        <v>263</v>
      </c>
      <c r="C92">
        <v>1</v>
      </c>
      <c r="D92" s="9">
        <v>800</v>
      </c>
      <c r="E92">
        <f t="shared" si="3"/>
        <v>0.97299999999999998</v>
      </c>
      <c r="F92" s="10">
        <f t="shared" si="4"/>
        <v>9340.7999999999993</v>
      </c>
      <c r="G92">
        <v>186</v>
      </c>
      <c r="H92">
        <v>465</v>
      </c>
      <c r="I92">
        <v>325</v>
      </c>
      <c r="J92" s="12">
        <v>0.45479999999999998</v>
      </c>
      <c r="K92" s="11">
        <f t="shared" si="5"/>
        <v>0.44349999999999995</v>
      </c>
    </row>
    <row r="93" spans="1:11" x14ac:dyDescent="0.3">
      <c r="A93" t="s">
        <v>107</v>
      </c>
      <c r="B93" t="s">
        <v>263</v>
      </c>
      <c r="C93">
        <v>1</v>
      </c>
      <c r="D93" s="9">
        <v>2500</v>
      </c>
      <c r="E93">
        <f t="shared" si="3"/>
        <v>0.97299999999999998</v>
      </c>
      <c r="F93" s="10">
        <f t="shared" si="4"/>
        <v>29190</v>
      </c>
      <c r="G93">
        <v>189</v>
      </c>
      <c r="H93">
        <v>588</v>
      </c>
      <c r="I93">
        <v>393</v>
      </c>
      <c r="J93" s="12">
        <v>0.62190000000000001</v>
      </c>
      <c r="K93" s="11">
        <f t="shared" si="5"/>
        <v>0.42989999999999995</v>
      </c>
    </row>
    <row r="94" spans="1:11" x14ac:dyDescent="0.3">
      <c r="A94" t="s">
        <v>108</v>
      </c>
      <c r="B94" t="s">
        <v>263</v>
      </c>
      <c r="C94">
        <v>2</v>
      </c>
      <c r="D94" s="9">
        <v>900</v>
      </c>
      <c r="E94">
        <f t="shared" si="3"/>
        <v>0.97299999999999998</v>
      </c>
      <c r="F94" s="10">
        <f t="shared" si="4"/>
        <v>10508.4</v>
      </c>
      <c r="G94">
        <v>209</v>
      </c>
      <c r="H94">
        <v>358</v>
      </c>
      <c r="I94">
        <v>256</v>
      </c>
      <c r="J94" s="12">
        <v>0.70960000000000001</v>
      </c>
      <c r="K94" s="11">
        <f t="shared" si="5"/>
        <v>0.45729999999999993</v>
      </c>
    </row>
    <row r="95" spans="1:11" x14ac:dyDescent="0.3">
      <c r="A95" t="s">
        <v>109</v>
      </c>
      <c r="B95" t="s">
        <v>262</v>
      </c>
      <c r="C95">
        <v>1</v>
      </c>
      <c r="D95" s="9">
        <v>700</v>
      </c>
      <c r="E95">
        <f t="shared" si="3"/>
        <v>0.97299999999999998</v>
      </c>
      <c r="F95" s="10">
        <f t="shared" si="4"/>
        <v>8173.2</v>
      </c>
      <c r="G95">
        <v>42</v>
      </c>
      <c r="H95">
        <v>252</v>
      </c>
      <c r="I95">
        <v>184</v>
      </c>
      <c r="J95" s="12">
        <v>0.30959999999999999</v>
      </c>
      <c r="K95" s="11">
        <f t="shared" si="5"/>
        <v>0.47169999999999995</v>
      </c>
    </row>
    <row r="96" spans="1:11" x14ac:dyDescent="0.3">
      <c r="A96" t="s">
        <v>110</v>
      </c>
      <c r="B96" t="s">
        <v>262</v>
      </c>
      <c r="C96">
        <v>2</v>
      </c>
      <c r="D96" s="9">
        <v>1000</v>
      </c>
      <c r="E96">
        <f t="shared" si="3"/>
        <v>0.97299999999999998</v>
      </c>
      <c r="F96" s="10">
        <f t="shared" si="4"/>
        <v>11676</v>
      </c>
      <c r="G96">
        <v>94</v>
      </c>
      <c r="H96">
        <v>531</v>
      </c>
      <c r="I96">
        <v>427</v>
      </c>
      <c r="J96" s="12">
        <v>0.24110000000000001</v>
      </c>
      <c r="K96" s="11">
        <f t="shared" si="5"/>
        <v>0.42309999999999992</v>
      </c>
    </row>
    <row r="97" spans="1:11" x14ac:dyDescent="0.3">
      <c r="A97" t="s">
        <v>111</v>
      </c>
      <c r="B97" t="s">
        <v>263</v>
      </c>
      <c r="C97">
        <v>1</v>
      </c>
      <c r="D97" s="9">
        <v>900</v>
      </c>
      <c r="E97">
        <f t="shared" si="3"/>
        <v>0.97299999999999998</v>
      </c>
      <c r="F97" s="10">
        <f t="shared" si="4"/>
        <v>10508.4</v>
      </c>
      <c r="G97">
        <v>86</v>
      </c>
      <c r="H97">
        <v>488</v>
      </c>
      <c r="I97">
        <v>418</v>
      </c>
      <c r="J97" s="12">
        <v>4.6600000000000003E-2</v>
      </c>
      <c r="K97" s="11">
        <f t="shared" si="5"/>
        <v>0.42489999999999994</v>
      </c>
    </row>
    <row r="98" spans="1:11" x14ac:dyDescent="0.3">
      <c r="A98" t="s">
        <v>112</v>
      </c>
      <c r="B98" t="s">
        <v>263</v>
      </c>
      <c r="C98">
        <v>2</v>
      </c>
      <c r="D98" s="9">
        <v>1200</v>
      </c>
      <c r="E98">
        <f t="shared" si="3"/>
        <v>0.97299999999999998</v>
      </c>
      <c r="F98" s="10">
        <f t="shared" si="4"/>
        <v>14011.199999999999</v>
      </c>
      <c r="G98">
        <v>83</v>
      </c>
      <c r="H98">
        <v>556</v>
      </c>
      <c r="I98">
        <v>219</v>
      </c>
      <c r="J98" s="12">
        <v>0.63560000000000005</v>
      </c>
      <c r="K98" s="11">
        <f t="shared" si="5"/>
        <v>0.46469999999999995</v>
      </c>
    </row>
    <row r="99" spans="1:11" x14ac:dyDescent="0.3">
      <c r="A99" t="s">
        <v>113</v>
      </c>
      <c r="B99" t="s">
        <v>262</v>
      </c>
      <c r="C99">
        <v>1</v>
      </c>
      <c r="D99" s="9">
        <v>1100</v>
      </c>
      <c r="E99">
        <f t="shared" si="3"/>
        <v>0.97299999999999998</v>
      </c>
      <c r="F99" s="10">
        <f t="shared" si="4"/>
        <v>12843.6</v>
      </c>
      <c r="G99">
        <v>84</v>
      </c>
      <c r="H99">
        <v>301</v>
      </c>
      <c r="I99">
        <v>220</v>
      </c>
      <c r="J99" s="12">
        <v>0.43009999999999998</v>
      </c>
      <c r="K99" s="11">
        <f t="shared" si="5"/>
        <v>0.46449999999999997</v>
      </c>
    </row>
    <row r="100" spans="1:11" x14ac:dyDescent="0.3">
      <c r="A100" t="s">
        <v>114</v>
      </c>
      <c r="B100" t="s">
        <v>262</v>
      </c>
      <c r="C100">
        <v>2</v>
      </c>
      <c r="D100" s="9">
        <v>1400</v>
      </c>
      <c r="E100">
        <f t="shared" si="3"/>
        <v>0.97299999999999998</v>
      </c>
      <c r="F100" s="10">
        <f t="shared" si="4"/>
        <v>16346.4</v>
      </c>
      <c r="G100">
        <v>134</v>
      </c>
      <c r="H100">
        <v>568</v>
      </c>
      <c r="I100">
        <v>481</v>
      </c>
      <c r="J100" s="12">
        <v>0.38080000000000003</v>
      </c>
      <c r="K100" s="11">
        <f t="shared" si="5"/>
        <v>0.41229999999999994</v>
      </c>
    </row>
    <row r="101" spans="1:11" x14ac:dyDescent="0.3">
      <c r="A101" t="s">
        <v>115</v>
      </c>
      <c r="B101" t="s">
        <v>263</v>
      </c>
      <c r="C101">
        <v>1</v>
      </c>
      <c r="D101" s="9">
        <v>1300</v>
      </c>
      <c r="E101">
        <f t="shared" si="3"/>
        <v>0.97299999999999998</v>
      </c>
      <c r="F101" s="10">
        <f t="shared" si="4"/>
        <v>15178.8</v>
      </c>
      <c r="G101">
        <v>109</v>
      </c>
      <c r="H101">
        <v>615</v>
      </c>
      <c r="I101">
        <v>280</v>
      </c>
      <c r="J101" s="12">
        <v>0.45750000000000002</v>
      </c>
      <c r="K101" s="11">
        <f t="shared" si="5"/>
        <v>0.45249999999999996</v>
      </c>
    </row>
    <row r="102" spans="1:11" x14ac:dyDescent="0.3">
      <c r="A102" t="s">
        <v>116</v>
      </c>
      <c r="B102" t="s">
        <v>263</v>
      </c>
      <c r="C102">
        <v>2</v>
      </c>
      <c r="D102" s="9">
        <v>2800</v>
      </c>
      <c r="E102">
        <f t="shared" si="3"/>
        <v>0.97299999999999998</v>
      </c>
      <c r="F102" s="10">
        <f t="shared" si="4"/>
        <v>32692.799999999999</v>
      </c>
      <c r="G102">
        <v>191</v>
      </c>
      <c r="H102">
        <v>826</v>
      </c>
      <c r="I102">
        <v>556</v>
      </c>
      <c r="J102" s="12">
        <v>0.29859999999999998</v>
      </c>
      <c r="K102" s="11">
        <f t="shared" si="5"/>
        <v>0.39729999999999993</v>
      </c>
    </row>
    <row r="103" spans="1:11" x14ac:dyDescent="0.3">
      <c r="A103" t="s">
        <v>117</v>
      </c>
      <c r="B103" t="s">
        <v>263</v>
      </c>
      <c r="C103">
        <v>1</v>
      </c>
      <c r="D103" s="9">
        <v>1300</v>
      </c>
      <c r="E103">
        <f t="shared" si="3"/>
        <v>0.97299999999999998</v>
      </c>
      <c r="F103" s="10">
        <f t="shared" si="4"/>
        <v>15178.8</v>
      </c>
      <c r="G103">
        <v>157</v>
      </c>
      <c r="H103">
        <v>471</v>
      </c>
      <c r="I103">
        <v>318</v>
      </c>
      <c r="J103" s="12">
        <v>0.39179999999999998</v>
      </c>
      <c r="K103" s="11">
        <f t="shared" si="5"/>
        <v>0.44489999999999996</v>
      </c>
    </row>
    <row r="104" spans="1:11" x14ac:dyDescent="0.3">
      <c r="A104" t="s">
        <v>118</v>
      </c>
      <c r="B104" t="s">
        <v>263</v>
      </c>
      <c r="C104">
        <v>2</v>
      </c>
      <c r="D104" s="9">
        <v>1600</v>
      </c>
      <c r="E104">
        <f t="shared" si="3"/>
        <v>0.97299999999999998</v>
      </c>
      <c r="F104" s="10">
        <f t="shared" si="4"/>
        <v>18681.599999999999</v>
      </c>
      <c r="G104">
        <v>253</v>
      </c>
      <c r="H104">
        <v>886</v>
      </c>
      <c r="I104">
        <v>680</v>
      </c>
      <c r="J104" s="12">
        <v>0.38629999999999998</v>
      </c>
      <c r="K104" s="11">
        <f t="shared" si="5"/>
        <v>0.37249999999999994</v>
      </c>
    </row>
    <row r="105" spans="1:11" x14ac:dyDescent="0.3">
      <c r="A105" t="s">
        <v>119</v>
      </c>
      <c r="B105" t="s">
        <v>262</v>
      </c>
      <c r="C105">
        <v>1</v>
      </c>
      <c r="D105" s="9">
        <v>1400</v>
      </c>
      <c r="E105">
        <f t="shared" si="3"/>
        <v>0.97299999999999998</v>
      </c>
      <c r="F105" s="10">
        <f t="shared" si="4"/>
        <v>16346.4</v>
      </c>
      <c r="G105">
        <v>76</v>
      </c>
      <c r="H105">
        <v>342</v>
      </c>
      <c r="I105">
        <v>202</v>
      </c>
      <c r="J105" s="12">
        <v>0.48770000000000002</v>
      </c>
      <c r="K105" s="11">
        <f t="shared" si="5"/>
        <v>0.46809999999999996</v>
      </c>
    </row>
    <row r="106" spans="1:11" x14ac:dyDescent="0.3">
      <c r="A106" t="s">
        <v>120</v>
      </c>
      <c r="B106" t="s">
        <v>262</v>
      </c>
      <c r="C106">
        <v>2</v>
      </c>
      <c r="D106" s="9">
        <v>2000</v>
      </c>
      <c r="E106">
        <f t="shared" si="3"/>
        <v>0.97299999999999998</v>
      </c>
      <c r="F106" s="10">
        <f t="shared" si="4"/>
        <v>23352</v>
      </c>
      <c r="G106">
        <v>107</v>
      </c>
      <c r="H106">
        <v>781</v>
      </c>
      <c r="I106">
        <v>579</v>
      </c>
      <c r="J106" s="12">
        <v>0.41099999999999998</v>
      </c>
      <c r="K106" s="11">
        <f t="shared" si="5"/>
        <v>0.39269999999999994</v>
      </c>
    </row>
    <row r="107" spans="1:11" x14ac:dyDescent="0.3">
      <c r="A107" t="s">
        <v>121</v>
      </c>
      <c r="B107" t="s">
        <v>263</v>
      </c>
      <c r="C107">
        <v>1</v>
      </c>
      <c r="D107" s="9">
        <v>1700</v>
      </c>
      <c r="E107">
        <f t="shared" si="3"/>
        <v>0.97299999999999998</v>
      </c>
      <c r="F107" s="10">
        <f t="shared" si="4"/>
        <v>19849.2</v>
      </c>
      <c r="G107">
        <v>162</v>
      </c>
      <c r="H107">
        <v>614</v>
      </c>
      <c r="I107">
        <v>524</v>
      </c>
      <c r="J107" s="12">
        <v>0.50409999999999999</v>
      </c>
      <c r="K107" s="11">
        <f t="shared" si="5"/>
        <v>0.40369999999999995</v>
      </c>
    </row>
    <row r="108" spans="1:11" x14ac:dyDescent="0.3">
      <c r="A108" t="s">
        <v>122</v>
      </c>
      <c r="B108" t="s">
        <v>263</v>
      </c>
      <c r="C108">
        <v>2</v>
      </c>
      <c r="D108" s="9">
        <v>2500</v>
      </c>
      <c r="E108">
        <f t="shared" si="3"/>
        <v>0.97299999999999998</v>
      </c>
      <c r="F108" s="10">
        <f t="shared" si="4"/>
        <v>29190</v>
      </c>
      <c r="G108">
        <v>158</v>
      </c>
      <c r="H108">
        <v>906</v>
      </c>
      <c r="I108">
        <v>560</v>
      </c>
      <c r="J108" s="12">
        <v>0.2767</v>
      </c>
      <c r="K108" s="11">
        <f t="shared" si="5"/>
        <v>0.39649999999999996</v>
      </c>
    </row>
    <row r="109" spans="1:11" x14ac:dyDescent="0.3">
      <c r="A109" t="s">
        <v>123</v>
      </c>
      <c r="B109" t="s">
        <v>262</v>
      </c>
      <c r="C109">
        <v>1</v>
      </c>
      <c r="D109" s="9">
        <v>1800</v>
      </c>
      <c r="E109">
        <f t="shared" si="3"/>
        <v>0.97299999999999998</v>
      </c>
      <c r="F109" s="10">
        <f t="shared" si="4"/>
        <v>21016.799999999999</v>
      </c>
      <c r="G109">
        <v>199</v>
      </c>
      <c r="H109">
        <v>432</v>
      </c>
      <c r="I109">
        <v>362</v>
      </c>
      <c r="J109" s="12">
        <v>0.32879999999999998</v>
      </c>
      <c r="K109" s="11">
        <f t="shared" si="5"/>
        <v>0.43609999999999993</v>
      </c>
    </row>
    <row r="110" spans="1:11" x14ac:dyDescent="0.3">
      <c r="A110" t="s">
        <v>124</v>
      </c>
      <c r="B110" t="s">
        <v>262</v>
      </c>
      <c r="C110">
        <v>2</v>
      </c>
      <c r="D110" s="9">
        <v>2600</v>
      </c>
      <c r="E110">
        <f t="shared" si="3"/>
        <v>0.97299999999999998</v>
      </c>
      <c r="F110" s="10">
        <f t="shared" si="4"/>
        <v>30357.599999999999</v>
      </c>
      <c r="G110">
        <v>366</v>
      </c>
      <c r="H110">
        <v>594</v>
      </c>
      <c r="I110">
        <v>417</v>
      </c>
      <c r="J110" s="12">
        <v>0.53149999999999997</v>
      </c>
      <c r="K110" s="11">
        <f t="shared" si="5"/>
        <v>0.42509999999999992</v>
      </c>
    </row>
    <row r="111" spans="1:11" x14ac:dyDescent="0.3">
      <c r="A111" t="s">
        <v>125</v>
      </c>
      <c r="B111" t="s">
        <v>263</v>
      </c>
      <c r="C111">
        <v>1</v>
      </c>
      <c r="D111" s="9">
        <v>2500</v>
      </c>
      <c r="E111">
        <f t="shared" si="3"/>
        <v>0.97299999999999998</v>
      </c>
      <c r="F111" s="10">
        <f t="shared" si="4"/>
        <v>29190</v>
      </c>
      <c r="G111">
        <v>333</v>
      </c>
      <c r="H111">
        <v>665</v>
      </c>
      <c r="I111">
        <v>474</v>
      </c>
      <c r="J111" s="12">
        <v>0.4274</v>
      </c>
      <c r="K111" s="11">
        <f t="shared" si="5"/>
        <v>0.41369999999999996</v>
      </c>
    </row>
    <row r="112" spans="1:11" x14ac:dyDescent="0.3">
      <c r="A112" t="s">
        <v>126</v>
      </c>
      <c r="B112" t="s">
        <v>263</v>
      </c>
      <c r="C112">
        <v>1</v>
      </c>
      <c r="D112" s="9">
        <v>1500</v>
      </c>
      <c r="E112">
        <f t="shared" si="3"/>
        <v>0.97299999999999998</v>
      </c>
      <c r="F112" s="10">
        <f t="shared" si="4"/>
        <v>17514</v>
      </c>
      <c r="G112">
        <v>81</v>
      </c>
      <c r="H112">
        <v>205</v>
      </c>
      <c r="I112">
        <v>146</v>
      </c>
      <c r="J112" s="12">
        <v>0.24110000000000001</v>
      </c>
      <c r="K112" s="11">
        <f t="shared" si="5"/>
        <v>0.47929999999999995</v>
      </c>
    </row>
    <row r="113" spans="1:11" x14ac:dyDescent="0.3">
      <c r="A113" t="s">
        <v>127</v>
      </c>
      <c r="B113" t="s">
        <v>263</v>
      </c>
      <c r="C113">
        <v>2</v>
      </c>
      <c r="D113" s="9">
        <v>1900</v>
      </c>
      <c r="E113">
        <f t="shared" si="3"/>
        <v>0.97299999999999998</v>
      </c>
      <c r="F113" s="10">
        <f t="shared" si="4"/>
        <v>22184.399999999998</v>
      </c>
      <c r="G113">
        <v>227</v>
      </c>
      <c r="H113">
        <v>861</v>
      </c>
      <c r="I113">
        <v>568</v>
      </c>
      <c r="J113" s="12">
        <v>0.189</v>
      </c>
      <c r="K113" s="11">
        <f t="shared" si="5"/>
        <v>0.39489999999999992</v>
      </c>
    </row>
    <row r="114" spans="1:11" x14ac:dyDescent="0.3">
      <c r="A114" t="s">
        <v>128</v>
      </c>
      <c r="B114" t="s">
        <v>262</v>
      </c>
      <c r="C114">
        <v>1</v>
      </c>
      <c r="D114" s="9">
        <v>900</v>
      </c>
      <c r="E114">
        <f t="shared" si="3"/>
        <v>0.97299999999999998</v>
      </c>
      <c r="F114" s="10">
        <f t="shared" si="4"/>
        <v>10508.4</v>
      </c>
      <c r="G114">
        <v>176</v>
      </c>
      <c r="H114">
        <v>440</v>
      </c>
      <c r="I114">
        <v>318</v>
      </c>
      <c r="J114" s="12">
        <v>0.29039999999999999</v>
      </c>
      <c r="K114" s="11">
        <f t="shared" si="5"/>
        <v>0.44489999999999996</v>
      </c>
    </row>
    <row r="115" spans="1:11" x14ac:dyDescent="0.3">
      <c r="A115" t="s">
        <v>129</v>
      </c>
      <c r="B115" t="s">
        <v>262</v>
      </c>
      <c r="C115">
        <v>2</v>
      </c>
      <c r="D115" s="9">
        <v>1100</v>
      </c>
      <c r="E115">
        <f t="shared" si="3"/>
        <v>0.97299999999999998</v>
      </c>
      <c r="F115" s="10">
        <f t="shared" si="4"/>
        <v>12843.6</v>
      </c>
      <c r="G115">
        <v>225</v>
      </c>
      <c r="H115">
        <v>1033</v>
      </c>
      <c r="I115">
        <v>538</v>
      </c>
      <c r="J115" s="12">
        <v>0.58079999999999998</v>
      </c>
      <c r="K115" s="11">
        <f t="shared" si="5"/>
        <v>0.40089999999999992</v>
      </c>
    </row>
    <row r="116" spans="1:11" x14ac:dyDescent="0.3">
      <c r="A116" t="s">
        <v>130</v>
      </c>
      <c r="B116" t="s">
        <v>262</v>
      </c>
      <c r="C116">
        <v>1</v>
      </c>
      <c r="D116" s="9">
        <v>1700</v>
      </c>
      <c r="E116">
        <f t="shared" si="3"/>
        <v>0.97299999999999998</v>
      </c>
      <c r="F116" s="10">
        <f t="shared" si="4"/>
        <v>19849.2</v>
      </c>
      <c r="G116">
        <v>106</v>
      </c>
      <c r="H116">
        <v>465</v>
      </c>
      <c r="I116">
        <v>312</v>
      </c>
      <c r="J116" s="12">
        <v>0.41099999999999998</v>
      </c>
      <c r="K116" s="11">
        <f t="shared" si="5"/>
        <v>0.44609999999999994</v>
      </c>
    </row>
    <row r="117" spans="1:11" x14ac:dyDescent="0.3">
      <c r="A117" t="s">
        <v>131</v>
      </c>
      <c r="B117" t="s">
        <v>263</v>
      </c>
      <c r="C117">
        <v>2</v>
      </c>
      <c r="D117" s="9">
        <v>3600</v>
      </c>
      <c r="E117">
        <f t="shared" si="3"/>
        <v>0.97299999999999998</v>
      </c>
      <c r="F117" s="10">
        <f t="shared" si="4"/>
        <v>42033.599999999999</v>
      </c>
      <c r="G117">
        <v>336</v>
      </c>
      <c r="H117">
        <v>624</v>
      </c>
      <c r="I117">
        <v>491</v>
      </c>
      <c r="J117" s="12">
        <v>0.39729999999999999</v>
      </c>
      <c r="K117" s="11">
        <f t="shared" si="5"/>
        <v>0.41029999999999994</v>
      </c>
    </row>
    <row r="118" spans="1:11" x14ac:dyDescent="0.3">
      <c r="A118" t="s">
        <v>132</v>
      </c>
      <c r="B118" t="s">
        <v>262</v>
      </c>
      <c r="C118">
        <v>1</v>
      </c>
      <c r="D118" s="9">
        <v>1200</v>
      </c>
      <c r="E118">
        <f t="shared" si="3"/>
        <v>0.97299999999999998</v>
      </c>
      <c r="F118" s="10">
        <f t="shared" si="4"/>
        <v>14011.199999999999</v>
      </c>
      <c r="G118">
        <v>173</v>
      </c>
      <c r="H118">
        <v>395</v>
      </c>
      <c r="I118">
        <v>204</v>
      </c>
      <c r="J118" s="12">
        <v>0.79730000000000001</v>
      </c>
      <c r="K118" s="11">
        <f t="shared" si="5"/>
        <v>0.46769999999999995</v>
      </c>
    </row>
    <row r="119" spans="1:11" x14ac:dyDescent="0.3">
      <c r="A119" t="s">
        <v>133</v>
      </c>
      <c r="B119" t="s">
        <v>262</v>
      </c>
      <c r="C119">
        <v>2</v>
      </c>
      <c r="D119" s="9">
        <v>1600</v>
      </c>
      <c r="E119">
        <f t="shared" si="3"/>
        <v>0.97299999999999998</v>
      </c>
      <c r="F119" s="10">
        <f t="shared" si="4"/>
        <v>18681.599999999999</v>
      </c>
      <c r="G119">
        <v>228</v>
      </c>
      <c r="H119">
        <v>456</v>
      </c>
      <c r="I119">
        <v>245</v>
      </c>
      <c r="J119" s="12">
        <v>0.68769999999999998</v>
      </c>
      <c r="K119" s="11">
        <f t="shared" si="5"/>
        <v>0.45949999999999996</v>
      </c>
    </row>
    <row r="120" spans="1:11" x14ac:dyDescent="0.3">
      <c r="A120" t="s">
        <v>134</v>
      </c>
      <c r="B120" t="s">
        <v>263</v>
      </c>
      <c r="C120">
        <v>1</v>
      </c>
      <c r="D120" s="9">
        <v>1000</v>
      </c>
      <c r="E120">
        <f t="shared" si="3"/>
        <v>0.97299999999999998</v>
      </c>
      <c r="F120" s="10">
        <f t="shared" si="4"/>
        <v>11676</v>
      </c>
      <c r="G120">
        <v>155</v>
      </c>
      <c r="H120">
        <v>252</v>
      </c>
      <c r="I120">
        <v>197</v>
      </c>
      <c r="J120" s="12">
        <v>0.58899999999999997</v>
      </c>
      <c r="K120" s="11">
        <f t="shared" si="5"/>
        <v>0.46909999999999996</v>
      </c>
    </row>
    <row r="121" spans="1:11" x14ac:dyDescent="0.3">
      <c r="A121" t="s">
        <v>135</v>
      </c>
      <c r="B121" t="s">
        <v>263</v>
      </c>
      <c r="C121">
        <v>2</v>
      </c>
      <c r="D121" s="9">
        <v>1500</v>
      </c>
      <c r="E121">
        <f t="shared" si="3"/>
        <v>0.97299999999999998</v>
      </c>
      <c r="F121" s="10">
        <f t="shared" si="4"/>
        <v>17514</v>
      </c>
      <c r="G121">
        <v>158</v>
      </c>
      <c r="H121">
        <v>236</v>
      </c>
      <c r="I121">
        <v>195</v>
      </c>
      <c r="J121" s="12">
        <v>0.61919999999999997</v>
      </c>
      <c r="K121" s="11">
        <f t="shared" si="5"/>
        <v>0.46949999999999997</v>
      </c>
    </row>
    <row r="122" spans="1:11" x14ac:dyDescent="0.3">
      <c r="A122" t="s">
        <v>136</v>
      </c>
      <c r="B122" t="s">
        <v>262</v>
      </c>
      <c r="C122">
        <v>1</v>
      </c>
      <c r="D122" s="9">
        <v>750</v>
      </c>
      <c r="E122">
        <f t="shared" si="3"/>
        <v>0.97299999999999998</v>
      </c>
      <c r="F122" s="10">
        <f t="shared" si="4"/>
        <v>8757</v>
      </c>
      <c r="G122">
        <v>89</v>
      </c>
      <c r="H122">
        <v>155</v>
      </c>
      <c r="I122">
        <v>124</v>
      </c>
      <c r="J122" s="12">
        <v>0.45479999999999998</v>
      </c>
      <c r="K122" s="11">
        <f t="shared" si="5"/>
        <v>0.48369999999999996</v>
      </c>
    </row>
    <row r="123" spans="1:11" x14ac:dyDescent="0.3">
      <c r="A123" t="s">
        <v>137</v>
      </c>
      <c r="B123" t="s">
        <v>262</v>
      </c>
      <c r="C123">
        <v>2</v>
      </c>
      <c r="D123" s="9">
        <v>1040</v>
      </c>
      <c r="E123">
        <f t="shared" si="3"/>
        <v>0.97299999999999998</v>
      </c>
      <c r="F123" s="10">
        <f t="shared" si="4"/>
        <v>12143.039999999999</v>
      </c>
      <c r="G123">
        <v>115</v>
      </c>
      <c r="H123">
        <v>179</v>
      </c>
      <c r="I123">
        <v>156</v>
      </c>
      <c r="J123" s="12">
        <v>0.48770000000000002</v>
      </c>
      <c r="K123" s="11">
        <f t="shared" si="5"/>
        <v>0.47729999999999995</v>
      </c>
    </row>
    <row r="124" spans="1:11" x14ac:dyDescent="0.3">
      <c r="A124" t="s">
        <v>138</v>
      </c>
      <c r="B124" t="s">
        <v>263</v>
      </c>
      <c r="C124">
        <v>1</v>
      </c>
      <c r="D124" s="9">
        <v>900</v>
      </c>
      <c r="E124">
        <f t="shared" si="3"/>
        <v>0.97299999999999998</v>
      </c>
      <c r="F124" s="10">
        <f t="shared" si="4"/>
        <v>10508.4</v>
      </c>
      <c r="G124">
        <v>152</v>
      </c>
      <c r="H124">
        <v>300</v>
      </c>
      <c r="I124">
        <v>256</v>
      </c>
      <c r="J124" s="12">
        <v>0.47949999999999998</v>
      </c>
      <c r="K124" s="11">
        <f t="shared" si="5"/>
        <v>0.45729999999999993</v>
      </c>
    </row>
    <row r="125" spans="1:11" x14ac:dyDescent="0.3">
      <c r="A125" t="s">
        <v>139</v>
      </c>
      <c r="B125" t="s">
        <v>263</v>
      </c>
      <c r="C125">
        <v>2</v>
      </c>
      <c r="D125" s="9">
        <v>1400</v>
      </c>
      <c r="E125">
        <f t="shared" si="3"/>
        <v>0.97299999999999998</v>
      </c>
      <c r="F125" s="10">
        <f t="shared" si="4"/>
        <v>16346.4</v>
      </c>
      <c r="G125">
        <v>175</v>
      </c>
      <c r="H125">
        <v>368</v>
      </c>
      <c r="I125">
        <v>284</v>
      </c>
      <c r="J125" s="12">
        <v>0.49320000000000003</v>
      </c>
      <c r="K125" s="11">
        <f t="shared" si="5"/>
        <v>0.45169999999999993</v>
      </c>
    </row>
    <row r="126" spans="1:11" x14ac:dyDescent="0.3">
      <c r="A126" t="s">
        <v>140</v>
      </c>
      <c r="B126" t="s">
        <v>262</v>
      </c>
      <c r="C126">
        <v>1</v>
      </c>
      <c r="D126" s="9">
        <v>825</v>
      </c>
      <c r="E126">
        <f t="shared" si="3"/>
        <v>0.97299999999999998</v>
      </c>
      <c r="F126" s="10">
        <f t="shared" si="4"/>
        <v>9632.6999999999989</v>
      </c>
      <c r="G126">
        <v>77</v>
      </c>
      <c r="H126">
        <v>161</v>
      </c>
      <c r="I126">
        <v>128</v>
      </c>
      <c r="J126" s="12">
        <v>0.36159999999999998</v>
      </c>
      <c r="K126" s="11">
        <f t="shared" si="5"/>
        <v>0.48289999999999994</v>
      </c>
    </row>
    <row r="127" spans="1:11" x14ac:dyDescent="0.3">
      <c r="A127" t="s">
        <v>141</v>
      </c>
      <c r="B127" t="s">
        <v>262</v>
      </c>
      <c r="C127">
        <v>2</v>
      </c>
      <c r="D127" s="9">
        <v>2700</v>
      </c>
      <c r="E127">
        <f t="shared" si="3"/>
        <v>0.97299999999999998</v>
      </c>
      <c r="F127" s="10">
        <f t="shared" si="4"/>
        <v>31525.200000000001</v>
      </c>
      <c r="G127">
        <v>157</v>
      </c>
      <c r="H127">
        <v>526</v>
      </c>
      <c r="I127">
        <v>337</v>
      </c>
      <c r="J127" s="12">
        <v>0.4219</v>
      </c>
      <c r="K127" s="11">
        <f t="shared" si="5"/>
        <v>0.44109999999999994</v>
      </c>
    </row>
    <row r="128" spans="1:11" x14ac:dyDescent="0.3">
      <c r="A128" t="s">
        <v>142</v>
      </c>
      <c r="B128" t="s">
        <v>262</v>
      </c>
      <c r="C128">
        <v>2</v>
      </c>
      <c r="D128" s="9">
        <v>1300</v>
      </c>
      <c r="E128">
        <f t="shared" si="3"/>
        <v>0.97299999999999998</v>
      </c>
      <c r="F128" s="10">
        <f t="shared" si="4"/>
        <v>15178.8</v>
      </c>
      <c r="G128">
        <v>125</v>
      </c>
      <c r="H128">
        <v>170</v>
      </c>
      <c r="I128">
        <v>139</v>
      </c>
      <c r="J128" s="12">
        <v>0.74250000000000005</v>
      </c>
      <c r="K128" s="11">
        <f t="shared" si="5"/>
        <v>0.48069999999999996</v>
      </c>
    </row>
    <row r="129" spans="1:11" x14ac:dyDescent="0.3">
      <c r="A129" t="s">
        <v>143</v>
      </c>
      <c r="B129" t="s">
        <v>263</v>
      </c>
      <c r="C129">
        <v>1</v>
      </c>
      <c r="D129" s="9">
        <v>1000</v>
      </c>
      <c r="E129">
        <f t="shared" si="3"/>
        <v>0.97299999999999998</v>
      </c>
      <c r="F129" s="10">
        <f t="shared" si="4"/>
        <v>11676</v>
      </c>
      <c r="G129">
        <v>140</v>
      </c>
      <c r="H129">
        <v>288</v>
      </c>
      <c r="I129">
        <v>240</v>
      </c>
      <c r="J129" s="12">
        <v>0.36990000000000001</v>
      </c>
      <c r="K129" s="11">
        <f t="shared" si="5"/>
        <v>0.46049999999999996</v>
      </c>
    </row>
    <row r="130" spans="1:11" x14ac:dyDescent="0.3">
      <c r="A130" t="s">
        <v>144</v>
      </c>
      <c r="B130" t="s">
        <v>262</v>
      </c>
      <c r="C130">
        <v>2</v>
      </c>
      <c r="D130" s="9">
        <v>1200</v>
      </c>
      <c r="E130">
        <f t="shared" si="3"/>
        <v>0.97299999999999998</v>
      </c>
      <c r="F130" s="10">
        <f t="shared" si="4"/>
        <v>14011.199999999999</v>
      </c>
      <c r="G130">
        <v>125</v>
      </c>
      <c r="H130">
        <v>277</v>
      </c>
      <c r="I130">
        <v>203</v>
      </c>
      <c r="J130" s="12">
        <v>0.2712</v>
      </c>
      <c r="K130" s="11">
        <f t="shared" si="5"/>
        <v>0.46789999999999993</v>
      </c>
    </row>
    <row r="131" spans="1:11" x14ac:dyDescent="0.3">
      <c r="A131" t="s">
        <v>145</v>
      </c>
      <c r="B131" t="s">
        <v>263</v>
      </c>
      <c r="C131">
        <v>1</v>
      </c>
      <c r="D131" s="9">
        <v>1400</v>
      </c>
      <c r="E131">
        <f t="shared" si="3"/>
        <v>0.97299999999999998</v>
      </c>
      <c r="F131" s="10">
        <f t="shared" si="4"/>
        <v>16346.4</v>
      </c>
      <c r="G131">
        <v>209</v>
      </c>
      <c r="H131">
        <v>384</v>
      </c>
      <c r="I131">
        <v>240</v>
      </c>
      <c r="J131" s="12">
        <v>0.76160000000000005</v>
      </c>
      <c r="K131" s="11">
        <f t="shared" si="5"/>
        <v>0.46049999999999996</v>
      </c>
    </row>
    <row r="132" spans="1:11" x14ac:dyDescent="0.3">
      <c r="A132" t="s">
        <v>146</v>
      </c>
      <c r="B132" t="s">
        <v>263</v>
      </c>
      <c r="C132">
        <v>2</v>
      </c>
      <c r="D132" s="9">
        <v>1600</v>
      </c>
      <c r="E132">
        <f t="shared" si="3"/>
        <v>0.97299999999999998</v>
      </c>
      <c r="F132" s="10">
        <f t="shared" si="4"/>
        <v>18681.599999999999</v>
      </c>
      <c r="G132">
        <v>220</v>
      </c>
      <c r="H132">
        <v>418</v>
      </c>
      <c r="I132">
        <v>312</v>
      </c>
      <c r="J132" s="12">
        <v>0.60819999999999996</v>
      </c>
      <c r="K132" s="11">
        <f t="shared" si="5"/>
        <v>0.44609999999999994</v>
      </c>
    </row>
    <row r="133" spans="1:11" x14ac:dyDescent="0.3">
      <c r="A133" t="s">
        <v>147</v>
      </c>
      <c r="B133" t="s">
        <v>262</v>
      </c>
      <c r="C133">
        <v>1</v>
      </c>
      <c r="D133" s="9">
        <v>1105</v>
      </c>
      <c r="E133">
        <f t="shared" ref="E133:E196" si="6">E$2</f>
        <v>0.97299999999999998</v>
      </c>
      <c r="F133" s="10">
        <f t="shared" ref="F133:F196" si="7">$D133*12*$E133</f>
        <v>12901.98</v>
      </c>
      <c r="G133">
        <v>82</v>
      </c>
      <c r="H133">
        <v>235</v>
      </c>
      <c r="I133">
        <v>111</v>
      </c>
      <c r="J133" s="12">
        <v>0.61099999999999999</v>
      </c>
      <c r="K133" s="11">
        <f t="shared" ref="K133:K196" si="8">0.5085-0.0002*$I133</f>
        <v>0.48629999999999995</v>
      </c>
    </row>
    <row r="134" spans="1:11" x14ac:dyDescent="0.3">
      <c r="A134" t="s">
        <v>148</v>
      </c>
      <c r="B134" t="s">
        <v>262</v>
      </c>
      <c r="C134">
        <v>2</v>
      </c>
      <c r="D134" s="9">
        <v>1665</v>
      </c>
      <c r="E134">
        <f t="shared" si="6"/>
        <v>0.97299999999999998</v>
      </c>
      <c r="F134" s="10">
        <f t="shared" si="7"/>
        <v>19440.54</v>
      </c>
      <c r="G134">
        <v>130</v>
      </c>
      <c r="H134">
        <v>200</v>
      </c>
      <c r="I134">
        <v>169</v>
      </c>
      <c r="J134" s="12">
        <v>0.30680000000000002</v>
      </c>
      <c r="K134" s="11">
        <f t="shared" si="8"/>
        <v>0.47469999999999996</v>
      </c>
    </row>
    <row r="135" spans="1:11" x14ac:dyDescent="0.3">
      <c r="A135" t="s">
        <v>149</v>
      </c>
      <c r="B135" t="s">
        <v>263</v>
      </c>
      <c r="C135">
        <v>1</v>
      </c>
      <c r="D135" s="9">
        <v>1175</v>
      </c>
      <c r="E135">
        <f t="shared" si="6"/>
        <v>0.97299999999999998</v>
      </c>
      <c r="F135" s="10">
        <f t="shared" si="7"/>
        <v>13719.3</v>
      </c>
      <c r="G135">
        <v>106</v>
      </c>
      <c r="H135">
        <v>267</v>
      </c>
      <c r="I135">
        <v>201</v>
      </c>
      <c r="J135" s="12">
        <v>0.52329999999999999</v>
      </c>
      <c r="K135" s="11">
        <f t="shared" si="8"/>
        <v>0.46829999999999994</v>
      </c>
    </row>
    <row r="136" spans="1:11" x14ac:dyDescent="0.3">
      <c r="A136" t="s">
        <v>150</v>
      </c>
      <c r="B136" t="s">
        <v>263</v>
      </c>
      <c r="C136">
        <v>2</v>
      </c>
      <c r="D136" s="9">
        <v>1725</v>
      </c>
      <c r="E136">
        <f t="shared" si="6"/>
        <v>0.97299999999999998</v>
      </c>
      <c r="F136" s="10">
        <f t="shared" si="7"/>
        <v>20141.099999999999</v>
      </c>
      <c r="G136">
        <v>195</v>
      </c>
      <c r="H136">
        <v>305</v>
      </c>
      <c r="I136">
        <v>242</v>
      </c>
      <c r="J136" s="12">
        <v>0.48220000000000002</v>
      </c>
      <c r="K136" s="11">
        <f t="shared" si="8"/>
        <v>0.46009999999999995</v>
      </c>
    </row>
    <row r="137" spans="1:11" x14ac:dyDescent="0.3">
      <c r="A137" t="s">
        <v>151</v>
      </c>
      <c r="B137" t="s">
        <v>262</v>
      </c>
      <c r="C137">
        <v>1</v>
      </c>
      <c r="D137" s="9">
        <v>709</v>
      </c>
      <c r="E137">
        <f t="shared" si="6"/>
        <v>0.97299999999999998</v>
      </c>
      <c r="F137" s="10">
        <f t="shared" si="7"/>
        <v>8278.2839999999997</v>
      </c>
      <c r="G137">
        <v>86</v>
      </c>
      <c r="H137">
        <v>192</v>
      </c>
      <c r="I137">
        <v>158</v>
      </c>
      <c r="J137" s="12">
        <v>0.22189999999999999</v>
      </c>
      <c r="K137" s="11">
        <f t="shared" si="8"/>
        <v>0.47689999999999994</v>
      </c>
    </row>
    <row r="138" spans="1:11" x14ac:dyDescent="0.3">
      <c r="A138" t="s">
        <v>152</v>
      </c>
      <c r="B138" t="s">
        <v>262</v>
      </c>
      <c r="C138">
        <v>2</v>
      </c>
      <c r="D138" s="9">
        <v>869</v>
      </c>
      <c r="E138">
        <f t="shared" si="6"/>
        <v>0.97299999999999998</v>
      </c>
      <c r="F138" s="10">
        <f t="shared" si="7"/>
        <v>10146.444</v>
      </c>
      <c r="G138">
        <v>135</v>
      </c>
      <c r="H138">
        <v>305</v>
      </c>
      <c r="I138">
        <v>246</v>
      </c>
      <c r="J138" s="12">
        <v>0.38900000000000001</v>
      </c>
      <c r="K138" s="11">
        <f t="shared" si="8"/>
        <v>0.45929999999999993</v>
      </c>
    </row>
    <row r="139" spans="1:11" x14ac:dyDescent="0.3">
      <c r="A139" t="s">
        <v>153</v>
      </c>
      <c r="B139" t="s">
        <v>263</v>
      </c>
      <c r="C139">
        <v>1</v>
      </c>
      <c r="D139" s="9">
        <v>925</v>
      </c>
      <c r="E139">
        <f t="shared" si="6"/>
        <v>0.97299999999999998</v>
      </c>
      <c r="F139" s="10">
        <f t="shared" si="7"/>
        <v>10800.3</v>
      </c>
      <c r="G139">
        <v>125</v>
      </c>
      <c r="H139">
        <v>288</v>
      </c>
      <c r="I139">
        <v>207</v>
      </c>
      <c r="J139" s="12">
        <v>0.41639999999999999</v>
      </c>
      <c r="K139" s="11">
        <f t="shared" si="8"/>
        <v>0.46709999999999996</v>
      </c>
    </row>
    <row r="140" spans="1:11" x14ac:dyDescent="0.3">
      <c r="A140" t="s">
        <v>154</v>
      </c>
      <c r="B140" t="s">
        <v>263</v>
      </c>
      <c r="C140">
        <v>2</v>
      </c>
      <c r="D140" s="9">
        <v>1350</v>
      </c>
      <c r="E140">
        <f t="shared" si="6"/>
        <v>0.97299999999999998</v>
      </c>
      <c r="F140" s="10">
        <f t="shared" si="7"/>
        <v>15762.6</v>
      </c>
      <c r="G140">
        <v>119</v>
      </c>
      <c r="H140">
        <v>360</v>
      </c>
      <c r="I140">
        <v>224</v>
      </c>
      <c r="J140" s="12">
        <v>0.4849</v>
      </c>
      <c r="K140" s="11">
        <f t="shared" si="8"/>
        <v>0.46369999999999995</v>
      </c>
    </row>
    <row r="141" spans="1:11" x14ac:dyDescent="0.3">
      <c r="A141" t="s">
        <v>155</v>
      </c>
      <c r="B141" t="s">
        <v>262</v>
      </c>
      <c r="C141">
        <v>1</v>
      </c>
      <c r="D141" s="9">
        <v>900</v>
      </c>
      <c r="E141">
        <f t="shared" si="6"/>
        <v>0.97299999999999998</v>
      </c>
      <c r="F141" s="10">
        <f t="shared" si="7"/>
        <v>10508.4</v>
      </c>
      <c r="G141">
        <v>89</v>
      </c>
      <c r="H141">
        <v>177</v>
      </c>
      <c r="I141">
        <v>139</v>
      </c>
      <c r="J141" s="12">
        <v>0.55069999999999997</v>
      </c>
      <c r="K141" s="11">
        <f t="shared" si="8"/>
        <v>0.48069999999999996</v>
      </c>
    </row>
    <row r="142" spans="1:11" x14ac:dyDescent="0.3">
      <c r="A142" t="s">
        <v>156</v>
      </c>
      <c r="B142" t="s">
        <v>262</v>
      </c>
      <c r="C142">
        <v>2</v>
      </c>
      <c r="D142" s="9">
        <v>1325</v>
      </c>
      <c r="E142">
        <f t="shared" si="6"/>
        <v>0.97299999999999998</v>
      </c>
      <c r="F142" s="10">
        <f t="shared" si="7"/>
        <v>15470.699999999999</v>
      </c>
      <c r="G142">
        <v>161</v>
      </c>
      <c r="H142">
        <v>319</v>
      </c>
      <c r="I142">
        <v>283</v>
      </c>
      <c r="J142" s="12">
        <v>0.29320000000000002</v>
      </c>
      <c r="K142" s="11">
        <f t="shared" si="8"/>
        <v>0.45189999999999997</v>
      </c>
    </row>
    <row r="143" spans="1:11" x14ac:dyDescent="0.3">
      <c r="A143" t="s">
        <v>157</v>
      </c>
      <c r="B143" t="s">
        <v>263</v>
      </c>
      <c r="C143">
        <v>1</v>
      </c>
      <c r="D143" s="9">
        <v>975</v>
      </c>
      <c r="E143">
        <f t="shared" si="6"/>
        <v>0.97299999999999998</v>
      </c>
      <c r="F143" s="10">
        <f t="shared" si="7"/>
        <v>11384.1</v>
      </c>
      <c r="G143">
        <v>145</v>
      </c>
      <c r="H143">
        <v>300</v>
      </c>
      <c r="I143">
        <v>192</v>
      </c>
      <c r="J143" s="12">
        <v>0.50139999999999996</v>
      </c>
      <c r="K143" s="11">
        <f t="shared" si="8"/>
        <v>0.47009999999999996</v>
      </c>
    </row>
    <row r="144" spans="1:11" x14ac:dyDescent="0.3">
      <c r="A144" t="s">
        <v>158</v>
      </c>
      <c r="B144" t="s">
        <v>263</v>
      </c>
      <c r="C144">
        <v>2</v>
      </c>
      <c r="D144" s="9">
        <v>1550</v>
      </c>
      <c r="E144">
        <f t="shared" si="6"/>
        <v>0.97299999999999998</v>
      </c>
      <c r="F144" s="10">
        <f t="shared" si="7"/>
        <v>18097.8</v>
      </c>
      <c r="G144">
        <v>185</v>
      </c>
      <c r="H144">
        <v>376</v>
      </c>
      <c r="I144">
        <v>307</v>
      </c>
      <c r="J144" s="12">
        <v>0.3014</v>
      </c>
      <c r="K144" s="11">
        <f t="shared" si="8"/>
        <v>0.44709999999999994</v>
      </c>
    </row>
    <row r="145" spans="1:11" x14ac:dyDescent="0.3">
      <c r="A145" t="s">
        <v>159</v>
      </c>
      <c r="B145" t="s">
        <v>263</v>
      </c>
      <c r="C145">
        <v>1</v>
      </c>
      <c r="D145" s="9">
        <v>1400</v>
      </c>
      <c r="E145">
        <f t="shared" si="6"/>
        <v>0.97299999999999998</v>
      </c>
      <c r="F145" s="10">
        <f t="shared" si="7"/>
        <v>16346.4</v>
      </c>
      <c r="G145">
        <v>135</v>
      </c>
      <c r="H145">
        <v>287</v>
      </c>
      <c r="I145">
        <v>232</v>
      </c>
      <c r="J145" s="12">
        <v>0.49859999999999999</v>
      </c>
      <c r="K145" s="11">
        <f t="shared" si="8"/>
        <v>0.46209999999999996</v>
      </c>
    </row>
    <row r="146" spans="1:11" x14ac:dyDescent="0.3">
      <c r="A146" t="s">
        <v>160</v>
      </c>
      <c r="B146" t="s">
        <v>263</v>
      </c>
      <c r="C146">
        <v>2</v>
      </c>
      <c r="D146" s="9">
        <v>1995</v>
      </c>
      <c r="E146">
        <f t="shared" si="6"/>
        <v>0.97299999999999998</v>
      </c>
      <c r="F146" s="10">
        <f t="shared" si="7"/>
        <v>23293.62</v>
      </c>
      <c r="G146">
        <v>224</v>
      </c>
      <c r="H146">
        <v>331</v>
      </c>
      <c r="I146">
        <v>292</v>
      </c>
      <c r="J146" s="12">
        <v>0.63839999999999997</v>
      </c>
      <c r="K146" s="11">
        <f t="shared" si="8"/>
        <v>0.45009999999999994</v>
      </c>
    </row>
    <row r="147" spans="1:11" x14ac:dyDescent="0.3">
      <c r="A147" t="s">
        <v>161</v>
      </c>
      <c r="B147" t="s">
        <v>262</v>
      </c>
      <c r="C147">
        <v>1</v>
      </c>
      <c r="D147" s="9">
        <v>760</v>
      </c>
      <c r="E147">
        <f t="shared" si="6"/>
        <v>0.97299999999999998</v>
      </c>
      <c r="F147" s="10">
        <f t="shared" si="7"/>
        <v>8873.76</v>
      </c>
      <c r="G147">
        <v>100</v>
      </c>
      <c r="H147">
        <v>195</v>
      </c>
      <c r="I147">
        <v>169</v>
      </c>
      <c r="J147" s="12">
        <v>0.29039999999999999</v>
      </c>
      <c r="K147" s="11">
        <f t="shared" si="8"/>
        <v>0.47469999999999996</v>
      </c>
    </row>
    <row r="148" spans="1:11" x14ac:dyDescent="0.3">
      <c r="A148" t="s">
        <v>162</v>
      </c>
      <c r="B148" t="s">
        <v>262</v>
      </c>
      <c r="C148">
        <v>2</v>
      </c>
      <c r="D148" s="9">
        <v>965</v>
      </c>
      <c r="E148">
        <f t="shared" si="6"/>
        <v>0.97299999999999998</v>
      </c>
      <c r="F148" s="10">
        <f t="shared" si="7"/>
        <v>11267.34</v>
      </c>
      <c r="G148">
        <v>135</v>
      </c>
      <c r="H148">
        <v>284</v>
      </c>
      <c r="I148">
        <v>189</v>
      </c>
      <c r="J148" s="12">
        <v>0.53969999999999996</v>
      </c>
      <c r="K148" s="11">
        <f t="shared" si="8"/>
        <v>0.47069999999999995</v>
      </c>
    </row>
    <row r="149" spans="1:11" x14ac:dyDescent="0.3">
      <c r="A149" t="s">
        <v>163</v>
      </c>
      <c r="B149" t="s">
        <v>263</v>
      </c>
      <c r="C149">
        <v>1</v>
      </c>
      <c r="D149" s="9">
        <v>1185</v>
      </c>
      <c r="E149">
        <f t="shared" si="6"/>
        <v>0.97299999999999998</v>
      </c>
      <c r="F149" s="10">
        <f t="shared" si="7"/>
        <v>13836.06</v>
      </c>
      <c r="G149">
        <v>157</v>
      </c>
      <c r="H149">
        <v>320</v>
      </c>
      <c r="I149">
        <v>289</v>
      </c>
      <c r="J149" s="12">
        <v>0.27950000000000003</v>
      </c>
      <c r="K149" s="11">
        <f t="shared" si="8"/>
        <v>0.45069999999999993</v>
      </c>
    </row>
    <row r="150" spans="1:11" x14ac:dyDescent="0.3">
      <c r="A150" t="s">
        <v>164</v>
      </c>
      <c r="B150" t="s">
        <v>263</v>
      </c>
      <c r="C150">
        <v>2</v>
      </c>
      <c r="D150" s="9">
        <v>1340</v>
      </c>
      <c r="E150">
        <f t="shared" si="6"/>
        <v>0.97299999999999998</v>
      </c>
      <c r="F150" s="10">
        <f t="shared" si="7"/>
        <v>15645.84</v>
      </c>
      <c r="G150">
        <v>135</v>
      </c>
      <c r="H150">
        <v>347</v>
      </c>
      <c r="I150">
        <v>278</v>
      </c>
      <c r="J150" s="12">
        <v>0.38900000000000001</v>
      </c>
      <c r="K150" s="11">
        <f t="shared" si="8"/>
        <v>0.45289999999999997</v>
      </c>
    </row>
    <row r="151" spans="1:11" x14ac:dyDescent="0.3">
      <c r="A151" t="s">
        <v>165</v>
      </c>
      <c r="B151" t="s">
        <v>262</v>
      </c>
      <c r="C151">
        <v>1</v>
      </c>
      <c r="D151" s="9">
        <v>1150</v>
      </c>
      <c r="E151">
        <f t="shared" si="6"/>
        <v>0.97299999999999998</v>
      </c>
      <c r="F151" s="10">
        <f t="shared" si="7"/>
        <v>13427.4</v>
      </c>
      <c r="G151">
        <v>80</v>
      </c>
      <c r="H151">
        <v>267</v>
      </c>
      <c r="I151">
        <v>183</v>
      </c>
      <c r="J151" s="12">
        <v>0.57530000000000003</v>
      </c>
      <c r="K151" s="11">
        <f t="shared" si="8"/>
        <v>0.47189999999999993</v>
      </c>
    </row>
    <row r="152" spans="1:11" x14ac:dyDescent="0.3">
      <c r="A152" t="s">
        <v>166</v>
      </c>
      <c r="B152" t="s">
        <v>262</v>
      </c>
      <c r="C152">
        <v>2</v>
      </c>
      <c r="D152" s="9">
        <v>2000</v>
      </c>
      <c r="E152">
        <f t="shared" si="6"/>
        <v>0.97299999999999998</v>
      </c>
      <c r="F152" s="10">
        <f t="shared" si="7"/>
        <v>23352</v>
      </c>
      <c r="G152">
        <v>160</v>
      </c>
      <c r="H152">
        <v>323</v>
      </c>
      <c r="I152">
        <v>237</v>
      </c>
      <c r="J152" s="12">
        <v>0.31230000000000002</v>
      </c>
      <c r="K152" s="11">
        <f t="shared" si="8"/>
        <v>0.46109999999999995</v>
      </c>
    </row>
    <row r="153" spans="1:11" x14ac:dyDescent="0.3">
      <c r="A153" t="s">
        <v>167</v>
      </c>
      <c r="B153" t="s">
        <v>263</v>
      </c>
      <c r="C153">
        <v>1</v>
      </c>
      <c r="D153" s="9">
        <v>1600</v>
      </c>
      <c r="E153">
        <f t="shared" si="6"/>
        <v>0.97299999999999998</v>
      </c>
      <c r="F153" s="10">
        <f t="shared" si="7"/>
        <v>18681.599999999999</v>
      </c>
      <c r="G153">
        <v>225</v>
      </c>
      <c r="H153">
        <v>406</v>
      </c>
      <c r="I153">
        <v>297</v>
      </c>
      <c r="J153" s="12">
        <v>0.4521</v>
      </c>
      <c r="K153" s="11">
        <f t="shared" si="8"/>
        <v>0.44909999999999994</v>
      </c>
    </row>
    <row r="154" spans="1:11" x14ac:dyDescent="0.3">
      <c r="A154" t="s">
        <v>168</v>
      </c>
      <c r="B154" t="s">
        <v>263</v>
      </c>
      <c r="C154">
        <v>2</v>
      </c>
      <c r="D154" s="9">
        <v>2150</v>
      </c>
      <c r="E154">
        <f t="shared" si="6"/>
        <v>0.97299999999999998</v>
      </c>
      <c r="F154" s="10">
        <f t="shared" si="7"/>
        <v>25103.399999999998</v>
      </c>
      <c r="G154">
        <v>170</v>
      </c>
      <c r="H154">
        <v>447</v>
      </c>
      <c r="I154">
        <v>360</v>
      </c>
      <c r="J154" s="12">
        <v>0.53149999999999997</v>
      </c>
      <c r="K154" s="11">
        <f t="shared" si="8"/>
        <v>0.43649999999999994</v>
      </c>
    </row>
    <row r="155" spans="1:11" x14ac:dyDescent="0.3">
      <c r="A155" t="s">
        <v>169</v>
      </c>
      <c r="B155" t="s">
        <v>263</v>
      </c>
      <c r="C155">
        <v>2</v>
      </c>
      <c r="D155" s="9">
        <v>2000</v>
      </c>
      <c r="E155">
        <f t="shared" si="6"/>
        <v>0.97299999999999998</v>
      </c>
      <c r="F155" s="10">
        <f t="shared" si="7"/>
        <v>23352</v>
      </c>
      <c r="G155">
        <v>97</v>
      </c>
      <c r="H155">
        <v>240</v>
      </c>
      <c r="I155">
        <v>199</v>
      </c>
      <c r="J155" s="12">
        <v>0.31230000000000002</v>
      </c>
      <c r="K155" s="11">
        <f t="shared" si="8"/>
        <v>0.46869999999999995</v>
      </c>
    </row>
    <row r="156" spans="1:11" x14ac:dyDescent="0.3">
      <c r="A156" t="s">
        <v>170</v>
      </c>
      <c r="B156" t="s">
        <v>263</v>
      </c>
      <c r="C156">
        <v>1</v>
      </c>
      <c r="D156" s="9">
        <v>2700</v>
      </c>
      <c r="E156">
        <f t="shared" si="6"/>
        <v>0.97299999999999998</v>
      </c>
      <c r="F156" s="10">
        <f t="shared" si="7"/>
        <v>31525.200000000001</v>
      </c>
      <c r="G156">
        <v>202</v>
      </c>
      <c r="H156">
        <v>629</v>
      </c>
      <c r="I156">
        <v>389</v>
      </c>
      <c r="J156" s="12">
        <v>0.51229999999999998</v>
      </c>
      <c r="K156" s="11">
        <f t="shared" si="8"/>
        <v>0.43069999999999997</v>
      </c>
    </row>
    <row r="157" spans="1:11" x14ac:dyDescent="0.3">
      <c r="A157" t="s">
        <v>171</v>
      </c>
      <c r="B157" t="s">
        <v>263</v>
      </c>
      <c r="C157">
        <v>2</v>
      </c>
      <c r="D157" s="9">
        <v>3200</v>
      </c>
      <c r="E157">
        <f t="shared" si="6"/>
        <v>0.97299999999999998</v>
      </c>
      <c r="F157" s="10">
        <f t="shared" si="7"/>
        <v>37363.199999999997</v>
      </c>
      <c r="G157">
        <v>195</v>
      </c>
      <c r="H157">
        <v>844</v>
      </c>
      <c r="I157">
        <v>325</v>
      </c>
      <c r="J157" s="12">
        <v>0.81640000000000001</v>
      </c>
      <c r="K157" s="11">
        <f t="shared" si="8"/>
        <v>0.44349999999999995</v>
      </c>
    </row>
    <row r="158" spans="1:11" x14ac:dyDescent="0.3">
      <c r="A158" t="s">
        <v>172</v>
      </c>
      <c r="B158" t="s">
        <v>262</v>
      </c>
      <c r="C158">
        <v>1</v>
      </c>
      <c r="D158" s="9">
        <v>1700</v>
      </c>
      <c r="E158">
        <f t="shared" si="6"/>
        <v>0.97299999999999998</v>
      </c>
      <c r="F158" s="10">
        <f t="shared" si="7"/>
        <v>19849.2</v>
      </c>
      <c r="G158">
        <v>98</v>
      </c>
      <c r="H158">
        <v>430</v>
      </c>
      <c r="I158">
        <v>239</v>
      </c>
      <c r="J158" s="12">
        <v>0.67669999999999997</v>
      </c>
      <c r="K158" s="11">
        <f t="shared" si="8"/>
        <v>0.46069999999999994</v>
      </c>
    </row>
    <row r="159" spans="1:11" x14ac:dyDescent="0.3">
      <c r="A159" t="s">
        <v>173</v>
      </c>
      <c r="B159" t="s">
        <v>262</v>
      </c>
      <c r="C159">
        <v>1</v>
      </c>
      <c r="D159" s="9">
        <v>1600</v>
      </c>
      <c r="E159">
        <f t="shared" si="6"/>
        <v>0.97299999999999998</v>
      </c>
      <c r="F159" s="10">
        <f t="shared" si="7"/>
        <v>18681.599999999999</v>
      </c>
      <c r="G159">
        <v>94</v>
      </c>
      <c r="H159">
        <v>411</v>
      </c>
      <c r="I159">
        <v>209</v>
      </c>
      <c r="J159" s="12">
        <v>0.53969999999999996</v>
      </c>
      <c r="K159" s="11">
        <f t="shared" si="8"/>
        <v>0.46669999999999995</v>
      </c>
    </row>
    <row r="160" spans="1:11" x14ac:dyDescent="0.3">
      <c r="A160" t="s">
        <v>174</v>
      </c>
      <c r="B160" t="s">
        <v>262</v>
      </c>
      <c r="C160">
        <v>2</v>
      </c>
      <c r="D160" s="9">
        <v>2100</v>
      </c>
      <c r="E160">
        <f t="shared" si="6"/>
        <v>0.97299999999999998</v>
      </c>
      <c r="F160" s="10">
        <f t="shared" si="7"/>
        <v>24519.599999999999</v>
      </c>
      <c r="G160">
        <v>130</v>
      </c>
      <c r="H160">
        <v>438</v>
      </c>
      <c r="I160">
        <v>265</v>
      </c>
      <c r="J160" s="12">
        <v>0.4027</v>
      </c>
      <c r="K160" s="11">
        <f t="shared" si="8"/>
        <v>0.45549999999999996</v>
      </c>
    </row>
    <row r="161" spans="1:11" x14ac:dyDescent="0.3">
      <c r="A161" t="s">
        <v>175</v>
      </c>
      <c r="B161" t="s">
        <v>263</v>
      </c>
      <c r="C161">
        <v>1</v>
      </c>
      <c r="D161" s="9">
        <v>1200</v>
      </c>
      <c r="E161">
        <f t="shared" si="6"/>
        <v>0.97299999999999998</v>
      </c>
      <c r="F161" s="10">
        <f t="shared" si="7"/>
        <v>14011.199999999999</v>
      </c>
      <c r="G161">
        <v>162</v>
      </c>
      <c r="H161">
        <v>504</v>
      </c>
      <c r="I161">
        <v>435</v>
      </c>
      <c r="J161" s="12">
        <v>0.4</v>
      </c>
      <c r="K161" s="11">
        <f t="shared" si="8"/>
        <v>0.42149999999999993</v>
      </c>
    </row>
    <row r="162" spans="1:11" x14ac:dyDescent="0.3">
      <c r="A162" t="s">
        <v>176</v>
      </c>
      <c r="B162" t="s">
        <v>263</v>
      </c>
      <c r="C162">
        <v>2</v>
      </c>
      <c r="D162" s="9">
        <v>2100</v>
      </c>
      <c r="E162">
        <f t="shared" si="6"/>
        <v>0.97299999999999998</v>
      </c>
      <c r="F162" s="10">
        <f t="shared" si="7"/>
        <v>24519.599999999999</v>
      </c>
      <c r="G162">
        <v>175</v>
      </c>
      <c r="H162">
        <v>755</v>
      </c>
      <c r="I162">
        <v>487</v>
      </c>
      <c r="J162" s="12">
        <v>0.43009999999999998</v>
      </c>
      <c r="K162" s="11">
        <f t="shared" si="8"/>
        <v>0.41109999999999997</v>
      </c>
    </row>
    <row r="163" spans="1:11" x14ac:dyDescent="0.3">
      <c r="A163" t="s">
        <v>177</v>
      </c>
      <c r="B163" t="s">
        <v>262</v>
      </c>
      <c r="C163">
        <v>2</v>
      </c>
      <c r="D163" s="9">
        <v>2500</v>
      </c>
      <c r="E163">
        <f t="shared" si="6"/>
        <v>0.97299999999999998</v>
      </c>
      <c r="F163" s="10">
        <f t="shared" si="7"/>
        <v>29190</v>
      </c>
      <c r="G163">
        <v>129</v>
      </c>
      <c r="H163">
        <v>431</v>
      </c>
      <c r="I163">
        <v>231</v>
      </c>
      <c r="J163" s="12">
        <v>0.4027</v>
      </c>
      <c r="K163" s="11">
        <f t="shared" si="8"/>
        <v>0.46229999999999993</v>
      </c>
    </row>
    <row r="164" spans="1:11" x14ac:dyDescent="0.3">
      <c r="A164" t="s">
        <v>178</v>
      </c>
      <c r="B164" t="s">
        <v>263</v>
      </c>
      <c r="C164">
        <v>2</v>
      </c>
      <c r="D164" s="9">
        <v>1480</v>
      </c>
      <c r="E164">
        <f t="shared" si="6"/>
        <v>0.97299999999999998</v>
      </c>
      <c r="F164" s="10">
        <f t="shared" si="7"/>
        <v>17280.48</v>
      </c>
      <c r="G164">
        <v>175</v>
      </c>
      <c r="H164">
        <v>310</v>
      </c>
      <c r="I164">
        <v>249</v>
      </c>
      <c r="J164" s="12">
        <v>0.44109999999999999</v>
      </c>
      <c r="K164" s="11">
        <f t="shared" si="8"/>
        <v>0.45869999999999994</v>
      </c>
    </row>
    <row r="165" spans="1:11" x14ac:dyDescent="0.3">
      <c r="A165" t="s">
        <v>179</v>
      </c>
      <c r="B165" t="s">
        <v>262</v>
      </c>
      <c r="C165">
        <v>1</v>
      </c>
      <c r="D165" s="9">
        <v>650</v>
      </c>
      <c r="E165">
        <f t="shared" si="6"/>
        <v>0.97299999999999998</v>
      </c>
      <c r="F165" s="10">
        <f t="shared" si="7"/>
        <v>7589.4</v>
      </c>
      <c r="G165">
        <v>80</v>
      </c>
      <c r="H165">
        <v>156</v>
      </c>
      <c r="I165">
        <v>107</v>
      </c>
      <c r="J165" s="12">
        <v>0.47949999999999998</v>
      </c>
      <c r="K165" s="11">
        <f t="shared" si="8"/>
        <v>0.48709999999999998</v>
      </c>
    </row>
    <row r="166" spans="1:11" x14ac:dyDescent="0.3">
      <c r="A166" t="s">
        <v>180</v>
      </c>
      <c r="B166" t="s">
        <v>262</v>
      </c>
      <c r="C166">
        <v>2</v>
      </c>
      <c r="D166" s="9">
        <v>920</v>
      </c>
      <c r="E166">
        <f t="shared" si="6"/>
        <v>0.97299999999999998</v>
      </c>
      <c r="F166" s="10">
        <f t="shared" si="7"/>
        <v>10741.92</v>
      </c>
      <c r="G166">
        <v>108</v>
      </c>
      <c r="H166">
        <v>205</v>
      </c>
      <c r="I166">
        <v>147</v>
      </c>
      <c r="J166" s="12">
        <v>0.41370000000000001</v>
      </c>
      <c r="K166" s="11">
        <f t="shared" si="8"/>
        <v>0.47909999999999997</v>
      </c>
    </row>
    <row r="167" spans="1:11" x14ac:dyDescent="0.3">
      <c r="A167" t="s">
        <v>181</v>
      </c>
      <c r="B167" t="s">
        <v>263</v>
      </c>
      <c r="C167">
        <v>1</v>
      </c>
      <c r="D167" s="9">
        <v>880</v>
      </c>
      <c r="E167">
        <f t="shared" si="6"/>
        <v>0.97299999999999998</v>
      </c>
      <c r="F167" s="10">
        <f t="shared" si="7"/>
        <v>10274.879999999999</v>
      </c>
      <c r="G167">
        <v>145</v>
      </c>
      <c r="H167">
        <v>333</v>
      </c>
      <c r="I167">
        <v>246</v>
      </c>
      <c r="J167" s="12">
        <v>0.44379999999999997</v>
      </c>
      <c r="K167" s="11">
        <f t="shared" si="8"/>
        <v>0.45929999999999993</v>
      </c>
    </row>
    <row r="168" spans="1:11" x14ac:dyDescent="0.3">
      <c r="A168" t="s">
        <v>182</v>
      </c>
      <c r="B168" t="s">
        <v>263</v>
      </c>
      <c r="C168">
        <v>2</v>
      </c>
      <c r="D168" s="9">
        <v>1200</v>
      </c>
      <c r="E168">
        <f t="shared" si="6"/>
        <v>0.97299999999999998</v>
      </c>
      <c r="F168" s="10">
        <f t="shared" si="7"/>
        <v>14011.199999999999</v>
      </c>
      <c r="G168">
        <v>160</v>
      </c>
      <c r="H168">
        <v>310</v>
      </c>
      <c r="I168">
        <v>169</v>
      </c>
      <c r="J168" s="12">
        <v>0.61919999999999997</v>
      </c>
      <c r="K168" s="11">
        <f t="shared" si="8"/>
        <v>0.47469999999999996</v>
      </c>
    </row>
    <row r="169" spans="1:11" x14ac:dyDescent="0.3">
      <c r="A169" t="s">
        <v>183</v>
      </c>
      <c r="B169" t="s">
        <v>262</v>
      </c>
      <c r="C169">
        <v>1</v>
      </c>
      <c r="D169" s="9">
        <v>1000</v>
      </c>
      <c r="E169">
        <f t="shared" si="6"/>
        <v>0.97299999999999998</v>
      </c>
      <c r="F169" s="10">
        <f t="shared" si="7"/>
        <v>11676</v>
      </c>
      <c r="G169">
        <v>95</v>
      </c>
      <c r="H169">
        <v>280</v>
      </c>
      <c r="I169">
        <v>174</v>
      </c>
      <c r="J169" s="12">
        <v>0.54790000000000005</v>
      </c>
      <c r="K169" s="11">
        <f t="shared" si="8"/>
        <v>0.47369999999999995</v>
      </c>
    </row>
    <row r="170" spans="1:11" x14ac:dyDescent="0.3">
      <c r="A170" t="s">
        <v>184</v>
      </c>
      <c r="B170" t="s">
        <v>262</v>
      </c>
      <c r="C170">
        <v>1</v>
      </c>
      <c r="D170" s="9">
        <v>1165</v>
      </c>
      <c r="E170">
        <f t="shared" si="6"/>
        <v>0.97299999999999998</v>
      </c>
      <c r="F170" s="10">
        <f t="shared" si="7"/>
        <v>13602.539999999999</v>
      </c>
      <c r="G170">
        <v>135</v>
      </c>
      <c r="H170">
        <v>220</v>
      </c>
      <c r="I170">
        <v>180</v>
      </c>
      <c r="J170" s="12">
        <v>0.34250000000000003</v>
      </c>
      <c r="K170" s="11">
        <f t="shared" si="8"/>
        <v>0.47249999999999992</v>
      </c>
    </row>
    <row r="171" spans="1:11" x14ac:dyDescent="0.3">
      <c r="A171" t="s">
        <v>185</v>
      </c>
      <c r="B171" t="s">
        <v>262</v>
      </c>
      <c r="C171">
        <v>2</v>
      </c>
      <c r="D171" s="9">
        <v>1625</v>
      </c>
      <c r="E171">
        <f t="shared" si="6"/>
        <v>0.97299999999999998</v>
      </c>
      <c r="F171" s="10">
        <f t="shared" si="7"/>
        <v>18973.5</v>
      </c>
      <c r="G171">
        <v>220</v>
      </c>
      <c r="H171">
        <v>312</v>
      </c>
      <c r="I171">
        <v>260</v>
      </c>
      <c r="J171" s="12">
        <v>0.6</v>
      </c>
      <c r="K171" s="11">
        <f t="shared" si="8"/>
        <v>0.45649999999999996</v>
      </c>
    </row>
    <row r="172" spans="1:11" x14ac:dyDescent="0.3">
      <c r="A172" t="s">
        <v>186</v>
      </c>
      <c r="B172" t="s">
        <v>263</v>
      </c>
      <c r="C172">
        <v>2</v>
      </c>
      <c r="D172" s="9">
        <v>2750</v>
      </c>
      <c r="E172">
        <f t="shared" si="6"/>
        <v>0.97299999999999998</v>
      </c>
      <c r="F172" s="10">
        <f t="shared" si="7"/>
        <v>32109</v>
      </c>
      <c r="G172">
        <v>188</v>
      </c>
      <c r="H172">
        <v>810</v>
      </c>
      <c r="I172">
        <v>538</v>
      </c>
      <c r="J172" s="12">
        <v>0.6</v>
      </c>
      <c r="K172" s="11">
        <f t="shared" si="8"/>
        <v>0.40089999999999992</v>
      </c>
    </row>
    <row r="173" spans="1:11" x14ac:dyDescent="0.3">
      <c r="A173" t="s">
        <v>187</v>
      </c>
      <c r="B173" t="s">
        <v>262</v>
      </c>
      <c r="C173">
        <v>1</v>
      </c>
      <c r="D173" s="9">
        <v>1800</v>
      </c>
      <c r="E173">
        <f t="shared" si="6"/>
        <v>0.97299999999999998</v>
      </c>
      <c r="F173" s="10">
        <f t="shared" si="7"/>
        <v>21016.799999999999</v>
      </c>
      <c r="G173">
        <v>89</v>
      </c>
      <c r="H173">
        <v>390</v>
      </c>
      <c r="I173">
        <v>288</v>
      </c>
      <c r="J173" s="12">
        <v>0.2329</v>
      </c>
      <c r="K173" s="11">
        <f t="shared" si="8"/>
        <v>0.45089999999999997</v>
      </c>
    </row>
    <row r="174" spans="1:11" x14ac:dyDescent="0.3">
      <c r="A174" t="s">
        <v>188</v>
      </c>
      <c r="B174" t="s">
        <v>262</v>
      </c>
      <c r="C174">
        <v>2</v>
      </c>
      <c r="D174" s="9">
        <v>3000</v>
      </c>
      <c r="E174">
        <f t="shared" si="6"/>
        <v>0.97299999999999998</v>
      </c>
      <c r="F174" s="10">
        <f t="shared" si="7"/>
        <v>35028</v>
      </c>
      <c r="G174">
        <v>193</v>
      </c>
      <c r="H174">
        <v>648</v>
      </c>
      <c r="I174">
        <v>415</v>
      </c>
      <c r="J174" s="12">
        <v>0.40820000000000001</v>
      </c>
      <c r="K174" s="11">
        <f t="shared" si="8"/>
        <v>0.42549999999999993</v>
      </c>
    </row>
    <row r="175" spans="1:11" x14ac:dyDescent="0.3">
      <c r="A175" t="s">
        <v>189</v>
      </c>
      <c r="B175" t="s">
        <v>263</v>
      </c>
      <c r="C175">
        <v>1</v>
      </c>
      <c r="D175" s="9">
        <v>2000</v>
      </c>
      <c r="E175">
        <f t="shared" si="6"/>
        <v>0.97299999999999998</v>
      </c>
      <c r="F175" s="10">
        <f t="shared" si="7"/>
        <v>23352</v>
      </c>
      <c r="G175">
        <v>193</v>
      </c>
      <c r="H175">
        <v>600</v>
      </c>
      <c r="I175">
        <v>387</v>
      </c>
      <c r="J175" s="12">
        <v>0.32600000000000001</v>
      </c>
      <c r="K175" s="11">
        <f t="shared" si="8"/>
        <v>0.43109999999999993</v>
      </c>
    </row>
    <row r="176" spans="1:11" x14ac:dyDescent="0.3">
      <c r="A176" t="s">
        <v>190</v>
      </c>
      <c r="B176" t="s">
        <v>263</v>
      </c>
      <c r="C176">
        <v>2</v>
      </c>
      <c r="D176" s="9">
        <v>2950</v>
      </c>
      <c r="E176">
        <f t="shared" si="6"/>
        <v>0.97299999999999998</v>
      </c>
      <c r="F176" s="10">
        <f t="shared" si="7"/>
        <v>34444.199999999997</v>
      </c>
      <c r="G176">
        <v>192</v>
      </c>
      <c r="H176">
        <v>829</v>
      </c>
      <c r="I176">
        <v>575</v>
      </c>
      <c r="J176" s="12">
        <v>0.38900000000000001</v>
      </c>
      <c r="K176" s="11">
        <f t="shared" si="8"/>
        <v>0.39349999999999996</v>
      </c>
    </row>
    <row r="177" spans="1:11" x14ac:dyDescent="0.3">
      <c r="A177" t="s">
        <v>191</v>
      </c>
      <c r="B177" t="s">
        <v>263</v>
      </c>
      <c r="C177">
        <v>2</v>
      </c>
      <c r="D177" s="9">
        <v>3000</v>
      </c>
      <c r="E177">
        <f t="shared" si="6"/>
        <v>0.97299999999999998</v>
      </c>
      <c r="F177" s="10">
        <f t="shared" si="7"/>
        <v>35028</v>
      </c>
      <c r="G177">
        <v>195</v>
      </c>
      <c r="H177">
        <v>752</v>
      </c>
      <c r="I177">
        <v>620</v>
      </c>
      <c r="J177" s="12">
        <v>0.29320000000000002</v>
      </c>
      <c r="K177" s="11">
        <f t="shared" si="8"/>
        <v>0.38449999999999995</v>
      </c>
    </row>
    <row r="178" spans="1:11" x14ac:dyDescent="0.3">
      <c r="A178" t="s">
        <v>192</v>
      </c>
      <c r="B178" t="s">
        <v>262</v>
      </c>
      <c r="C178">
        <v>1</v>
      </c>
      <c r="D178" s="9">
        <v>3000</v>
      </c>
      <c r="E178">
        <f t="shared" si="6"/>
        <v>0.97299999999999998</v>
      </c>
      <c r="F178" s="10">
        <f t="shared" si="7"/>
        <v>35028</v>
      </c>
      <c r="G178">
        <v>80</v>
      </c>
      <c r="H178">
        <v>469</v>
      </c>
      <c r="I178">
        <v>235</v>
      </c>
      <c r="J178" s="12">
        <v>0.6411</v>
      </c>
      <c r="K178" s="11">
        <f t="shared" si="8"/>
        <v>0.46149999999999997</v>
      </c>
    </row>
    <row r="179" spans="1:11" x14ac:dyDescent="0.3">
      <c r="A179" t="s">
        <v>193</v>
      </c>
      <c r="B179" t="s">
        <v>262</v>
      </c>
      <c r="C179">
        <v>2</v>
      </c>
      <c r="D179" s="9">
        <v>3900</v>
      </c>
      <c r="E179">
        <f t="shared" si="6"/>
        <v>0.97299999999999998</v>
      </c>
      <c r="F179" s="10">
        <f t="shared" si="7"/>
        <v>45536.4</v>
      </c>
      <c r="G179">
        <v>116</v>
      </c>
      <c r="H179">
        <v>361</v>
      </c>
      <c r="I179">
        <v>284</v>
      </c>
      <c r="J179" s="12">
        <v>0.50409999999999999</v>
      </c>
      <c r="K179" s="11">
        <f t="shared" si="8"/>
        <v>0.45169999999999993</v>
      </c>
    </row>
    <row r="180" spans="1:11" x14ac:dyDescent="0.3">
      <c r="A180" t="s">
        <v>194</v>
      </c>
      <c r="B180" t="s">
        <v>263</v>
      </c>
      <c r="C180">
        <v>1</v>
      </c>
      <c r="D180" s="9">
        <v>2800</v>
      </c>
      <c r="E180">
        <f t="shared" si="6"/>
        <v>0.97299999999999998</v>
      </c>
      <c r="F180" s="10">
        <f t="shared" si="7"/>
        <v>32692.799999999999</v>
      </c>
      <c r="G180">
        <v>102</v>
      </c>
      <c r="H180">
        <v>799</v>
      </c>
      <c r="I180">
        <v>355</v>
      </c>
      <c r="J180" s="12">
        <v>0.4027</v>
      </c>
      <c r="K180" s="11">
        <f t="shared" si="8"/>
        <v>0.43749999999999994</v>
      </c>
    </row>
    <row r="181" spans="1:11" x14ac:dyDescent="0.3">
      <c r="A181" t="s">
        <v>195</v>
      </c>
      <c r="B181" t="s">
        <v>263</v>
      </c>
      <c r="C181">
        <v>2</v>
      </c>
      <c r="D181" s="9">
        <v>3500</v>
      </c>
      <c r="E181">
        <f t="shared" si="6"/>
        <v>0.97299999999999998</v>
      </c>
      <c r="F181" s="10">
        <f t="shared" si="7"/>
        <v>40866</v>
      </c>
      <c r="G181">
        <v>188</v>
      </c>
      <c r="H181">
        <v>724</v>
      </c>
      <c r="I181">
        <v>436</v>
      </c>
      <c r="J181" s="12">
        <v>0.50680000000000003</v>
      </c>
      <c r="K181" s="11">
        <f t="shared" si="8"/>
        <v>0.42129999999999995</v>
      </c>
    </row>
    <row r="182" spans="1:11" x14ac:dyDescent="0.3">
      <c r="A182" t="s">
        <v>196</v>
      </c>
      <c r="B182" t="s">
        <v>262</v>
      </c>
      <c r="C182">
        <v>1</v>
      </c>
      <c r="D182" s="9">
        <v>1700</v>
      </c>
      <c r="E182">
        <f t="shared" si="6"/>
        <v>0.97299999999999998</v>
      </c>
      <c r="F182" s="10">
        <f t="shared" si="7"/>
        <v>19849.2</v>
      </c>
      <c r="G182">
        <v>98</v>
      </c>
      <c r="H182">
        <v>432</v>
      </c>
      <c r="I182">
        <v>228</v>
      </c>
      <c r="J182" s="12">
        <v>0.52049999999999996</v>
      </c>
      <c r="K182" s="11">
        <f t="shared" si="8"/>
        <v>0.46289999999999998</v>
      </c>
    </row>
    <row r="183" spans="1:11" x14ac:dyDescent="0.3">
      <c r="A183" t="s">
        <v>197</v>
      </c>
      <c r="B183" t="s">
        <v>262</v>
      </c>
      <c r="C183">
        <v>1</v>
      </c>
      <c r="D183" s="9">
        <v>2600</v>
      </c>
      <c r="E183">
        <f t="shared" si="6"/>
        <v>0.97299999999999998</v>
      </c>
      <c r="F183" s="10">
        <f t="shared" si="7"/>
        <v>30357.599999999999</v>
      </c>
      <c r="G183">
        <v>69</v>
      </c>
      <c r="H183">
        <v>406</v>
      </c>
      <c r="I183">
        <v>250</v>
      </c>
      <c r="J183" s="12">
        <v>0.36990000000000001</v>
      </c>
      <c r="K183" s="11">
        <f t="shared" si="8"/>
        <v>0.45849999999999996</v>
      </c>
    </row>
    <row r="184" spans="1:11" x14ac:dyDescent="0.3">
      <c r="A184" t="s">
        <v>198</v>
      </c>
      <c r="B184" t="s">
        <v>262</v>
      </c>
      <c r="C184">
        <v>2</v>
      </c>
      <c r="D184" s="9">
        <v>2695</v>
      </c>
      <c r="E184">
        <f t="shared" si="6"/>
        <v>0.97299999999999998</v>
      </c>
      <c r="F184" s="10">
        <f t="shared" si="7"/>
        <v>31466.82</v>
      </c>
      <c r="G184">
        <v>265</v>
      </c>
      <c r="H184">
        <v>534</v>
      </c>
      <c r="I184">
        <v>443</v>
      </c>
      <c r="J184" s="12">
        <v>0.2356</v>
      </c>
      <c r="K184" s="11">
        <f t="shared" si="8"/>
        <v>0.41989999999999994</v>
      </c>
    </row>
    <row r="185" spans="1:11" x14ac:dyDescent="0.3">
      <c r="A185" t="s">
        <v>199</v>
      </c>
      <c r="B185" t="s">
        <v>263</v>
      </c>
      <c r="C185">
        <v>1</v>
      </c>
      <c r="D185" s="9">
        <v>3000</v>
      </c>
      <c r="E185">
        <f t="shared" si="6"/>
        <v>0.97299999999999998</v>
      </c>
      <c r="F185" s="10">
        <f t="shared" si="7"/>
        <v>35028</v>
      </c>
      <c r="G185">
        <v>158</v>
      </c>
      <c r="H185">
        <v>706</v>
      </c>
      <c r="I185">
        <v>343</v>
      </c>
      <c r="J185" s="12">
        <v>0.58079999999999998</v>
      </c>
      <c r="K185" s="11">
        <f t="shared" si="8"/>
        <v>0.43989999999999996</v>
      </c>
    </row>
    <row r="186" spans="1:11" x14ac:dyDescent="0.3">
      <c r="A186" t="s">
        <v>200</v>
      </c>
      <c r="B186" t="s">
        <v>263</v>
      </c>
      <c r="C186">
        <v>2</v>
      </c>
      <c r="D186" s="9">
        <v>4000</v>
      </c>
      <c r="E186">
        <f t="shared" si="6"/>
        <v>0.97299999999999998</v>
      </c>
      <c r="F186" s="10">
        <f t="shared" si="7"/>
        <v>46704</v>
      </c>
      <c r="G186">
        <v>306</v>
      </c>
      <c r="H186">
        <v>781</v>
      </c>
      <c r="I186">
        <v>739</v>
      </c>
      <c r="J186" s="12">
        <v>1.9199999999999998E-2</v>
      </c>
      <c r="K186" s="11">
        <f t="shared" si="8"/>
        <v>0.36069999999999991</v>
      </c>
    </row>
    <row r="187" spans="1:11" x14ac:dyDescent="0.3">
      <c r="A187" t="s">
        <v>201</v>
      </c>
      <c r="B187" t="s">
        <v>262</v>
      </c>
      <c r="C187">
        <v>1</v>
      </c>
      <c r="D187" s="9">
        <v>2295</v>
      </c>
      <c r="E187">
        <f t="shared" si="6"/>
        <v>0.97299999999999998</v>
      </c>
      <c r="F187" s="10">
        <f t="shared" si="7"/>
        <v>26796.42</v>
      </c>
      <c r="G187">
        <v>100</v>
      </c>
      <c r="H187">
        <v>469</v>
      </c>
      <c r="I187">
        <v>270</v>
      </c>
      <c r="J187" s="12">
        <v>0.46850000000000003</v>
      </c>
      <c r="K187" s="11">
        <f t="shared" si="8"/>
        <v>0.45449999999999996</v>
      </c>
    </row>
    <row r="188" spans="1:11" x14ac:dyDescent="0.3">
      <c r="A188" t="s">
        <v>202</v>
      </c>
      <c r="B188" t="s">
        <v>262</v>
      </c>
      <c r="C188">
        <v>2</v>
      </c>
      <c r="D188" s="9">
        <v>3000</v>
      </c>
      <c r="E188">
        <f t="shared" si="6"/>
        <v>0.97299999999999998</v>
      </c>
      <c r="F188" s="10">
        <f t="shared" si="7"/>
        <v>35028</v>
      </c>
      <c r="G188">
        <v>270</v>
      </c>
      <c r="H188">
        <v>543</v>
      </c>
      <c r="I188">
        <v>424</v>
      </c>
      <c r="J188" s="12">
        <v>0.34250000000000003</v>
      </c>
      <c r="K188" s="11">
        <f t="shared" si="8"/>
        <v>0.42369999999999997</v>
      </c>
    </row>
    <row r="189" spans="1:11" x14ac:dyDescent="0.3">
      <c r="A189" t="s">
        <v>203</v>
      </c>
      <c r="B189" t="s">
        <v>263</v>
      </c>
      <c r="C189">
        <v>1</v>
      </c>
      <c r="D189" s="9">
        <v>3300</v>
      </c>
      <c r="E189">
        <f t="shared" si="6"/>
        <v>0.97299999999999998</v>
      </c>
      <c r="F189" s="10">
        <f t="shared" si="7"/>
        <v>38530.799999999996</v>
      </c>
      <c r="G189">
        <v>283</v>
      </c>
      <c r="H189">
        <v>1261</v>
      </c>
      <c r="I189">
        <v>980</v>
      </c>
      <c r="J189" s="12">
        <v>0.2712</v>
      </c>
      <c r="K189" s="11">
        <f t="shared" si="8"/>
        <v>0.31249999999999994</v>
      </c>
    </row>
    <row r="190" spans="1:11" x14ac:dyDescent="0.3">
      <c r="A190" t="s">
        <v>204</v>
      </c>
      <c r="B190" t="s">
        <v>262</v>
      </c>
      <c r="C190">
        <v>1</v>
      </c>
      <c r="D190" s="9">
        <v>3000</v>
      </c>
      <c r="E190">
        <f t="shared" si="6"/>
        <v>0.97299999999999998</v>
      </c>
      <c r="F190" s="10">
        <f t="shared" si="7"/>
        <v>35028</v>
      </c>
      <c r="G190">
        <v>87</v>
      </c>
      <c r="H190">
        <v>512</v>
      </c>
      <c r="I190">
        <v>337</v>
      </c>
      <c r="J190" s="12">
        <v>0.46300000000000002</v>
      </c>
      <c r="K190" s="11">
        <f t="shared" si="8"/>
        <v>0.44109999999999994</v>
      </c>
    </row>
    <row r="191" spans="1:11" x14ac:dyDescent="0.3">
      <c r="A191" t="s">
        <v>205</v>
      </c>
      <c r="B191" t="s">
        <v>262</v>
      </c>
      <c r="C191">
        <v>2</v>
      </c>
      <c r="D191" s="9">
        <v>3200</v>
      </c>
      <c r="E191">
        <f t="shared" si="6"/>
        <v>0.97299999999999998</v>
      </c>
      <c r="F191" s="10">
        <f t="shared" si="7"/>
        <v>37363.199999999997</v>
      </c>
      <c r="G191">
        <v>154</v>
      </c>
      <c r="H191">
        <v>480</v>
      </c>
      <c r="I191">
        <v>154</v>
      </c>
      <c r="J191" s="12">
        <v>0.67949999999999999</v>
      </c>
      <c r="K191" s="11">
        <f t="shared" si="8"/>
        <v>0.47769999999999996</v>
      </c>
    </row>
    <row r="192" spans="1:11" x14ac:dyDescent="0.3">
      <c r="A192" t="s">
        <v>206</v>
      </c>
      <c r="B192" t="s">
        <v>262</v>
      </c>
      <c r="C192">
        <v>2</v>
      </c>
      <c r="D192" s="9">
        <v>4500</v>
      </c>
      <c r="E192">
        <f t="shared" si="6"/>
        <v>0.97299999999999998</v>
      </c>
      <c r="F192" s="10">
        <f t="shared" si="7"/>
        <v>52542</v>
      </c>
      <c r="G192">
        <v>273</v>
      </c>
      <c r="H192">
        <v>853</v>
      </c>
      <c r="I192">
        <v>432</v>
      </c>
      <c r="J192" s="12">
        <v>0.68220000000000003</v>
      </c>
      <c r="K192" s="11">
        <f t="shared" si="8"/>
        <v>0.42209999999999992</v>
      </c>
    </row>
    <row r="193" spans="1:11" x14ac:dyDescent="0.3">
      <c r="A193" t="s">
        <v>207</v>
      </c>
      <c r="B193" t="s">
        <v>262</v>
      </c>
      <c r="C193">
        <v>1</v>
      </c>
      <c r="D193" s="9">
        <v>800</v>
      </c>
      <c r="E193">
        <f t="shared" si="6"/>
        <v>0.97299999999999998</v>
      </c>
      <c r="F193" s="10">
        <f t="shared" si="7"/>
        <v>9340.7999999999993</v>
      </c>
      <c r="G193">
        <v>53</v>
      </c>
      <c r="H193">
        <v>188</v>
      </c>
      <c r="I193">
        <v>104</v>
      </c>
      <c r="J193" s="12">
        <v>0.56989999999999996</v>
      </c>
      <c r="K193" s="11">
        <f t="shared" si="8"/>
        <v>0.48769999999999997</v>
      </c>
    </row>
    <row r="194" spans="1:11" x14ac:dyDescent="0.3">
      <c r="A194" t="s">
        <v>208</v>
      </c>
      <c r="B194" t="s">
        <v>263</v>
      </c>
      <c r="C194">
        <v>1</v>
      </c>
      <c r="D194" s="9">
        <v>4500</v>
      </c>
      <c r="E194">
        <f t="shared" si="6"/>
        <v>0.97299999999999998</v>
      </c>
      <c r="F194" s="10">
        <f t="shared" si="7"/>
        <v>52542</v>
      </c>
      <c r="G194">
        <v>103</v>
      </c>
      <c r="H194">
        <v>807</v>
      </c>
      <c r="I194">
        <v>200</v>
      </c>
      <c r="J194" s="12">
        <v>0.86850000000000005</v>
      </c>
      <c r="K194" s="11">
        <f t="shared" si="8"/>
        <v>0.46849999999999997</v>
      </c>
    </row>
    <row r="195" spans="1:11" x14ac:dyDescent="0.3">
      <c r="A195" t="s">
        <v>209</v>
      </c>
      <c r="B195" t="s">
        <v>263</v>
      </c>
      <c r="C195">
        <v>2</v>
      </c>
      <c r="D195" s="9">
        <v>5500</v>
      </c>
      <c r="E195">
        <f t="shared" si="6"/>
        <v>0.97299999999999998</v>
      </c>
      <c r="F195" s="10">
        <f t="shared" si="7"/>
        <v>64218</v>
      </c>
      <c r="G195">
        <v>200</v>
      </c>
      <c r="H195">
        <v>770</v>
      </c>
      <c r="I195">
        <v>428</v>
      </c>
      <c r="J195" s="12">
        <v>0.52329999999999999</v>
      </c>
      <c r="K195" s="11">
        <f t="shared" si="8"/>
        <v>0.42289999999999994</v>
      </c>
    </row>
    <row r="196" spans="1:11" x14ac:dyDescent="0.3">
      <c r="A196" t="s">
        <v>210</v>
      </c>
      <c r="B196" t="s">
        <v>262</v>
      </c>
      <c r="C196">
        <v>1</v>
      </c>
      <c r="D196" s="9">
        <v>3500</v>
      </c>
      <c r="E196">
        <f t="shared" si="6"/>
        <v>0.97299999999999998</v>
      </c>
      <c r="F196" s="10">
        <f t="shared" si="7"/>
        <v>40866</v>
      </c>
      <c r="G196">
        <v>151</v>
      </c>
      <c r="H196">
        <v>890</v>
      </c>
      <c r="I196">
        <v>576</v>
      </c>
      <c r="J196" s="12">
        <v>0.46029999999999999</v>
      </c>
      <c r="K196" s="11">
        <f t="shared" si="8"/>
        <v>0.39329999999999993</v>
      </c>
    </row>
    <row r="197" spans="1:11" x14ac:dyDescent="0.3">
      <c r="A197" t="s">
        <v>211</v>
      </c>
      <c r="B197" t="s">
        <v>262</v>
      </c>
      <c r="C197">
        <v>2</v>
      </c>
      <c r="D197" s="9">
        <v>4000</v>
      </c>
      <c r="E197">
        <f t="shared" ref="E197:E247" si="9">E$2</f>
        <v>0.97299999999999998</v>
      </c>
      <c r="F197" s="10">
        <f t="shared" ref="F197:F247" si="10">$D197*12*$E197</f>
        <v>46704</v>
      </c>
      <c r="G197">
        <v>218</v>
      </c>
      <c r="H197">
        <v>681</v>
      </c>
      <c r="I197">
        <v>560</v>
      </c>
      <c r="J197" s="12">
        <v>0.35339999999999999</v>
      </c>
      <c r="K197" s="11">
        <f t="shared" ref="K197:K247" si="11">0.5085-0.0002*$I197</f>
        <v>0.39649999999999996</v>
      </c>
    </row>
    <row r="198" spans="1:11" x14ac:dyDescent="0.3">
      <c r="A198" t="s">
        <v>212</v>
      </c>
      <c r="B198" t="s">
        <v>263</v>
      </c>
      <c r="C198">
        <v>1</v>
      </c>
      <c r="D198" s="9">
        <v>2500</v>
      </c>
      <c r="E198">
        <f t="shared" si="9"/>
        <v>0.97299999999999998</v>
      </c>
      <c r="F198" s="10">
        <f t="shared" si="10"/>
        <v>29190</v>
      </c>
      <c r="G198">
        <v>186</v>
      </c>
      <c r="H198">
        <v>578</v>
      </c>
      <c r="I198">
        <v>490</v>
      </c>
      <c r="J198" s="12">
        <v>0.2301</v>
      </c>
      <c r="K198" s="11">
        <f t="shared" si="11"/>
        <v>0.41049999999999998</v>
      </c>
    </row>
    <row r="199" spans="1:11" x14ac:dyDescent="0.3">
      <c r="A199" t="s">
        <v>213</v>
      </c>
      <c r="B199" t="s">
        <v>262</v>
      </c>
      <c r="C199">
        <v>1</v>
      </c>
      <c r="D199" s="9">
        <v>3000</v>
      </c>
      <c r="E199">
        <f t="shared" si="9"/>
        <v>0.97299999999999998</v>
      </c>
      <c r="F199" s="10">
        <f t="shared" si="10"/>
        <v>35028</v>
      </c>
      <c r="G199">
        <v>109</v>
      </c>
      <c r="H199">
        <v>640</v>
      </c>
      <c r="I199">
        <v>288</v>
      </c>
      <c r="J199" s="12">
        <v>0.49859999999999999</v>
      </c>
      <c r="K199" s="11">
        <f t="shared" si="11"/>
        <v>0.45089999999999997</v>
      </c>
    </row>
    <row r="200" spans="1:11" x14ac:dyDescent="0.3">
      <c r="A200" t="s">
        <v>214</v>
      </c>
      <c r="B200" t="s">
        <v>262</v>
      </c>
      <c r="C200">
        <v>2</v>
      </c>
      <c r="D200" s="9">
        <v>5600</v>
      </c>
      <c r="E200">
        <f t="shared" si="9"/>
        <v>0.97299999999999998</v>
      </c>
      <c r="F200" s="10">
        <f t="shared" si="10"/>
        <v>65385.599999999999</v>
      </c>
      <c r="G200">
        <v>196</v>
      </c>
      <c r="H200">
        <v>612</v>
      </c>
      <c r="I200">
        <v>373</v>
      </c>
      <c r="J200" s="12">
        <v>0.5151</v>
      </c>
      <c r="K200" s="11">
        <f t="shared" si="11"/>
        <v>0.43389999999999995</v>
      </c>
    </row>
    <row r="201" spans="1:11" x14ac:dyDescent="0.3">
      <c r="A201" t="s">
        <v>215</v>
      </c>
      <c r="B201" t="s">
        <v>263</v>
      </c>
      <c r="C201">
        <v>1</v>
      </c>
      <c r="D201" s="9">
        <v>3200</v>
      </c>
      <c r="E201">
        <f t="shared" si="9"/>
        <v>0.97299999999999998</v>
      </c>
      <c r="F201" s="10">
        <f t="shared" si="10"/>
        <v>37363.199999999997</v>
      </c>
      <c r="G201">
        <v>165</v>
      </c>
      <c r="H201">
        <v>1296</v>
      </c>
      <c r="I201">
        <v>420</v>
      </c>
      <c r="J201" s="12">
        <v>0.87119999999999997</v>
      </c>
      <c r="K201" s="11">
        <f t="shared" si="11"/>
        <v>0.42449999999999993</v>
      </c>
    </row>
    <row r="202" spans="1:11" x14ac:dyDescent="0.3">
      <c r="A202" t="s">
        <v>216</v>
      </c>
      <c r="B202" t="s">
        <v>263</v>
      </c>
      <c r="C202">
        <v>2</v>
      </c>
      <c r="D202" s="9">
        <v>3500</v>
      </c>
      <c r="E202">
        <f t="shared" si="9"/>
        <v>0.97299999999999998</v>
      </c>
      <c r="F202" s="10">
        <f t="shared" si="10"/>
        <v>40866</v>
      </c>
      <c r="G202">
        <v>268</v>
      </c>
      <c r="H202">
        <v>1032</v>
      </c>
      <c r="I202">
        <v>593</v>
      </c>
      <c r="J202" s="12">
        <v>0.50680000000000003</v>
      </c>
      <c r="K202" s="11">
        <f t="shared" si="11"/>
        <v>0.38989999999999991</v>
      </c>
    </row>
    <row r="203" spans="1:11" x14ac:dyDescent="0.3">
      <c r="A203" t="s">
        <v>217</v>
      </c>
      <c r="B203" t="s">
        <v>262</v>
      </c>
      <c r="C203">
        <v>1</v>
      </c>
      <c r="D203" s="9">
        <v>3400</v>
      </c>
      <c r="E203">
        <f t="shared" si="9"/>
        <v>0.97299999999999998</v>
      </c>
      <c r="F203" s="10">
        <f t="shared" si="10"/>
        <v>39698.400000000001</v>
      </c>
      <c r="G203">
        <v>106</v>
      </c>
      <c r="H203">
        <v>624</v>
      </c>
      <c r="I203">
        <v>436</v>
      </c>
      <c r="J203" s="12">
        <v>0.28220000000000001</v>
      </c>
      <c r="K203" s="11">
        <f t="shared" si="11"/>
        <v>0.42129999999999995</v>
      </c>
    </row>
    <row r="204" spans="1:11" x14ac:dyDescent="0.3">
      <c r="A204" t="s">
        <v>218</v>
      </c>
      <c r="B204" t="s">
        <v>262</v>
      </c>
      <c r="C204">
        <v>2</v>
      </c>
      <c r="D204" s="9">
        <v>4200</v>
      </c>
      <c r="E204">
        <f t="shared" si="9"/>
        <v>0.97299999999999998</v>
      </c>
      <c r="F204" s="10">
        <f t="shared" si="10"/>
        <v>49039.199999999997</v>
      </c>
      <c r="G204">
        <v>210</v>
      </c>
      <c r="H204">
        <v>654</v>
      </c>
      <c r="I204">
        <v>426</v>
      </c>
      <c r="J204" s="12">
        <v>0.54249999999999998</v>
      </c>
      <c r="K204" s="11">
        <f t="shared" si="11"/>
        <v>0.42329999999999995</v>
      </c>
    </row>
    <row r="205" spans="1:11" x14ac:dyDescent="0.3">
      <c r="A205" t="s">
        <v>219</v>
      </c>
      <c r="B205" t="s">
        <v>262</v>
      </c>
      <c r="C205">
        <v>2</v>
      </c>
      <c r="D205" s="9">
        <v>1100</v>
      </c>
      <c r="E205">
        <f t="shared" si="9"/>
        <v>0.97299999999999998</v>
      </c>
      <c r="F205" s="10">
        <f t="shared" si="10"/>
        <v>12843.6</v>
      </c>
      <c r="G205">
        <v>111</v>
      </c>
      <c r="H205">
        <v>148</v>
      </c>
      <c r="I205">
        <v>142</v>
      </c>
      <c r="J205" s="12">
        <v>8.2199999999999995E-2</v>
      </c>
      <c r="K205" s="11">
        <f t="shared" si="11"/>
        <v>0.48009999999999997</v>
      </c>
    </row>
    <row r="206" spans="1:11" x14ac:dyDescent="0.3">
      <c r="A206" t="s">
        <v>220</v>
      </c>
      <c r="B206" t="s">
        <v>263</v>
      </c>
      <c r="C206">
        <v>1</v>
      </c>
      <c r="D206" s="9">
        <v>3000</v>
      </c>
      <c r="E206">
        <f t="shared" si="9"/>
        <v>0.97299999999999998</v>
      </c>
      <c r="F206" s="10">
        <f t="shared" si="10"/>
        <v>35028</v>
      </c>
      <c r="G206">
        <v>133</v>
      </c>
      <c r="H206">
        <v>1040</v>
      </c>
      <c r="I206">
        <v>621</v>
      </c>
      <c r="J206" s="12">
        <v>0.34789999999999999</v>
      </c>
      <c r="K206" s="11">
        <f t="shared" si="11"/>
        <v>0.38429999999999997</v>
      </c>
    </row>
    <row r="207" spans="1:11" x14ac:dyDescent="0.3">
      <c r="A207" t="s">
        <v>221</v>
      </c>
      <c r="B207" t="s">
        <v>263</v>
      </c>
      <c r="C207">
        <v>2</v>
      </c>
      <c r="D207" s="9">
        <v>3900</v>
      </c>
      <c r="E207">
        <f t="shared" si="9"/>
        <v>0.97299999999999998</v>
      </c>
      <c r="F207" s="10">
        <f t="shared" si="10"/>
        <v>45536.4</v>
      </c>
      <c r="G207">
        <v>231</v>
      </c>
      <c r="H207">
        <v>888</v>
      </c>
      <c r="I207">
        <v>535</v>
      </c>
      <c r="J207" s="12">
        <v>0.47670000000000001</v>
      </c>
      <c r="K207" s="11">
        <f t="shared" si="11"/>
        <v>0.40149999999999997</v>
      </c>
    </row>
    <row r="208" spans="1:11" x14ac:dyDescent="0.3">
      <c r="A208" t="s">
        <v>222</v>
      </c>
      <c r="B208" t="s">
        <v>262</v>
      </c>
      <c r="C208">
        <v>1</v>
      </c>
      <c r="D208" s="9">
        <v>3600</v>
      </c>
      <c r="E208">
        <f t="shared" si="9"/>
        <v>0.97299999999999998</v>
      </c>
      <c r="F208" s="10">
        <f t="shared" si="10"/>
        <v>42033.599999999999</v>
      </c>
      <c r="G208">
        <v>137</v>
      </c>
      <c r="H208">
        <v>808</v>
      </c>
      <c r="I208">
        <v>196</v>
      </c>
      <c r="J208" s="12">
        <v>0.77810000000000001</v>
      </c>
      <c r="K208" s="11">
        <f t="shared" si="11"/>
        <v>0.46929999999999994</v>
      </c>
    </row>
    <row r="209" spans="1:11" x14ac:dyDescent="0.3">
      <c r="A209" t="s">
        <v>223</v>
      </c>
      <c r="B209" t="s">
        <v>262</v>
      </c>
      <c r="C209">
        <v>2</v>
      </c>
      <c r="D209" s="9">
        <v>3500</v>
      </c>
      <c r="E209">
        <f t="shared" si="9"/>
        <v>0.97299999999999998</v>
      </c>
      <c r="F209" s="10">
        <f t="shared" si="10"/>
        <v>40866</v>
      </c>
      <c r="G209">
        <v>155</v>
      </c>
      <c r="H209">
        <v>483</v>
      </c>
      <c r="I209">
        <v>294</v>
      </c>
      <c r="J209" s="12">
        <v>0.39729999999999999</v>
      </c>
      <c r="K209" s="11">
        <f t="shared" si="11"/>
        <v>0.44969999999999993</v>
      </c>
    </row>
    <row r="210" spans="1:11" x14ac:dyDescent="0.3">
      <c r="A210" t="s">
        <v>224</v>
      </c>
      <c r="B210" t="s">
        <v>263</v>
      </c>
      <c r="C210">
        <v>1</v>
      </c>
      <c r="D210" s="9">
        <v>2500</v>
      </c>
      <c r="E210">
        <f t="shared" si="9"/>
        <v>0.97299999999999998</v>
      </c>
      <c r="F210" s="10">
        <f t="shared" si="10"/>
        <v>29190</v>
      </c>
      <c r="G210">
        <v>111</v>
      </c>
      <c r="H210">
        <v>868</v>
      </c>
      <c r="I210">
        <v>471</v>
      </c>
      <c r="J210" s="12">
        <v>0.6</v>
      </c>
      <c r="K210" s="11">
        <f t="shared" si="11"/>
        <v>0.41429999999999995</v>
      </c>
    </row>
    <row r="211" spans="1:11" x14ac:dyDescent="0.3">
      <c r="A211" t="s">
        <v>225</v>
      </c>
      <c r="B211" t="s">
        <v>263</v>
      </c>
      <c r="C211">
        <v>1</v>
      </c>
      <c r="D211" s="9">
        <v>900</v>
      </c>
      <c r="E211">
        <f t="shared" si="9"/>
        <v>0.97299999999999998</v>
      </c>
      <c r="F211" s="10">
        <f t="shared" si="10"/>
        <v>10508.4</v>
      </c>
      <c r="G211">
        <v>116</v>
      </c>
      <c r="H211">
        <v>296</v>
      </c>
      <c r="I211">
        <v>141</v>
      </c>
      <c r="J211" s="12">
        <v>0.54790000000000005</v>
      </c>
      <c r="K211" s="11">
        <f t="shared" si="11"/>
        <v>0.48029999999999995</v>
      </c>
    </row>
    <row r="212" spans="1:11" x14ac:dyDescent="0.3">
      <c r="A212" t="s">
        <v>226</v>
      </c>
      <c r="B212" t="s">
        <v>263</v>
      </c>
      <c r="C212">
        <v>2</v>
      </c>
      <c r="D212" s="9">
        <v>4500</v>
      </c>
      <c r="E212">
        <f t="shared" si="9"/>
        <v>0.97299999999999998</v>
      </c>
      <c r="F212" s="10">
        <f t="shared" si="10"/>
        <v>52542</v>
      </c>
      <c r="G212">
        <v>530</v>
      </c>
      <c r="H212">
        <v>1354</v>
      </c>
      <c r="I212">
        <v>994</v>
      </c>
      <c r="J212" s="12">
        <v>0.43009999999999998</v>
      </c>
      <c r="K212" s="11">
        <f t="shared" si="11"/>
        <v>0.30969999999999998</v>
      </c>
    </row>
    <row r="213" spans="1:11" x14ac:dyDescent="0.3">
      <c r="A213" t="s">
        <v>227</v>
      </c>
      <c r="B213" t="s">
        <v>262</v>
      </c>
      <c r="C213">
        <v>1</v>
      </c>
      <c r="D213" s="9">
        <v>2700</v>
      </c>
      <c r="E213">
        <f t="shared" si="9"/>
        <v>0.97299999999999998</v>
      </c>
      <c r="F213" s="10">
        <f t="shared" si="10"/>
        <v>31525.200000000001</v>
      </c>
      <c r="G213">
        <v>103</v>
      </c>
      <c r="H213">
        <v>483</v>
      </c>
      <c r="I213">
        <v>284</v>
      </c>
      <c r="J213" s="12">
        <v>0.60550000000000004</v>
      </c>
      <c r="K213" s="11">
        <f t="shared" si="11"/>
        <v>0.45169999999999993</v>
      </c>
    </row>
    <row r="214" spans="1:11" x14ac:dyDescent="0.3">
      <c r="A214" t="s">
        <v>228</v>
      </c>
      <c r="B214" t="s">
        <v>262</v>
      </c>
      <c r="C214">
        <v>1</v>
      </c>
      <c r="D214" s="9">
        <v>2700</v>
      </c>
      <c r="E214">
        <f t="shared" si="9"/>
        <v>0.97299999999999998</v>
      </c>
      <c r="F214" s="10">
        <f t="shared" si="10"/>
        <v>31525.200000000001</v>
      </c>
      <c r="G214">
        <v>110</v>
      </c>
      <c r="H214">
        <v>515</v>
      </c>
      <c r="I214">
        <v>236</v>
      </c>
      <c r="J214" s="12">
        <v>0.56710000000000005</v>
      </c>
      <c r="K214" s="11">
        <f t="shared" si="11"/>
        <v>0.46129999999999993</v>
      </c>
    </row>
    <row r="215" spans="1:11" x14ac:dyDescent="0.3">
      <c r="A215" t="s">
        <v>229</v>
      </c>
      <c r="B215" t="s">
        <v>263</v>
      </c>
      <c r="C215">
        <v>2</v>
      </c>
      <c r="D215" s="9">
        <v>1100</v>
      </c>
      <c r="E215">
        <f t="shared" si="9"/>
        <v>0.97299999999999998</v>
      </c>
      <c r="F215" s="10">
        <f t="shared" si="10"/>
        <v>12843.6</v>
      </c>
      <c r="G215">
        <v>136</v>
      </c>
      <c r="H215">
        <v>335</v>
      </c>
      <c r="I215">
        <v>188</v>
      </c>
      <c r="J215" s="12">
        <v>0.61919999999999997</v>
      </c>
      <c r="K215" s="11">
        <f t="shared" si="11"/>
        <v>0.47089999999999993</v>
      </c>
    </row>
    <row r="216" spans="1:11" x14ac:dyDescent="0.3">
      <c r="A216" t="s">
        <v>230</v>
      </c>
      <c r="B216" t="s">
        <v>262</v>
      </c>
      <c r="C216">
        <v>2</v>
      </c>
      <c r="D216" s="9">
        <v>3000</v>
      </c>
      <c r="E216">
        <f t="shared" si="9"/>
        <v>0.97299999999999998</v>
      </c>
      <c r="F216" s="10">
        <f t="shared" si="10"/>
        <v>35028</v>
      </c>
      <c r="G216">
        <v>270</v>
      </c>
      <c r="H216">
        <v>544</v>
      </c>
      <c r="I216">
        <v>329</v>
      </c>
      <c r="J216" s="12">
        <v>0.70409999999999995</v>
      </c>
      <c r="K216" s="11">
        <f t="shared" si="11"/>
        <v>0.44269999999999998</v>
      </c>
    </row>
    <row r="217" spans="1:11" x14ac:dyDescent="0.3">
      <c r="A217" t="s">
        <v>231</v>
      </c>
      <c r="B217" t="s">
        <v>263</v>
      </c>
      <c r="C217">
        <v>1</v>
      </c>
      <c r="D217" s="9">
        <v>4500</v>
      </c>
      <c r="E217">
        <f t="shared" si="9"/>
        <v>0.97299999999999998</v>
      </c>
      <c r="F217" s="10">
        <f t="shared" si="10"/>
        <v>52542</v>
      </c>
      <c r="G217">
        <v>231</v>
      </c>
      <c r="H217">
        <v>1027</v>
      </c>
      <c r="I217">
        <v>549</v>
      </c>
      <c r="J217" s="12">
        <v>0.44379999999999997</v>
      </c>
      <c r="K217" s="11">
        <f t="shared" si="11"/>
        <v>0.39869999999999994</v>
      </c>
    </row>
    <row r="218" spans="1:11" x14ac:dyDescent="0.3">
      <c r="A218" t="s">
        <v>232</v>
      </c>
      <c r="B218" t="s">
        <v>263</v>
      </c>
      <c r="C218">
        <v>2</v>
      </c>
      <c r="D218" s="9">
        <v>4900</v>
      </c>
      <c r="E218">
        <f t="shared" si="9"/>
        <v>0.97299999999999998</v>
      </c>
      <c r="F218" s="10">
        <f t="shared" si="10"/>
        <v>57212.4</v>
      </c>
      <c r="G218">
        <v>379</v>
      </c>
      <c r="H218">
        <v>969</v>
      </c>
      <c r="I218">
        <v>652</v>
      </c>
      <c r="J218" s="12">
        <v>0.4466</v>
      </c>
      <c r="K218" s="11">
        <f t="shared" si="11"/>
        <v>0.37809999999999994</v>
      </c>
    </row>
    <row r="219" spans="1:11" x14ac:dyDescent="0.3">
      <c r="A219" t="s">
        <v>233</v>
      </c>
      <c r="B219" t="s">
        <v>262</v>
      </c>
      <c r="C219">
        <v>2</v>
      </c>
      <c r="D219" s="9">
        <v>3300</v>
      </c>
      <c r="E219">
        <f t="shared" si="9"/>
        <v>0.97299999999999998</v>
      </c>
      <c r="F219" s="10">
        <f t="shared" si="10"/>
        <v>38530.799999999996</v>
      </c>
      <c r="G219">
        <v>264</v>
      </c>
      <c r="H219">
        <v>532</v>
      </c>
      <c r="I219">
        <v>378</v>
      </c>
      <c r="J219" s="12">
        <v>0.4219</v>
      </c>
      <c r="K219" s="11">
        <f t="shared" si="11"/>
        <v>0.43289999999999995</v>
      </c>
    </row>
    <row r="220" spans="1:11" x14ac:dyDescent="0.3">
      <c r="A220" t="s">
        <v>234</v>
      </c>
      <c r="B220" t="s">
        <v>263</v>
      </c>
      <c r="C220">
        <v>1</v>
      </c>
      <c r="D220" s="9">
        <v>4500</v>
      </c>
      <c r="E220">
        <f t="shared" si="9"/>
        <v>0.97299999999999998</v>
      </c>
      <c r="F220" s="10">
        <f t="shared" si="10"/>
        <v>52542</v>
      </c>
      <c r="G220">
        <v>151</v>
      </c>
      <c r="H220">
        <v>673</v>
      </c>
      <c r="I220">
        <v>255</v>
      </c>
      <c r="J220" s="12">
        <v>0.59179999999999999</v>
      </c>
      <c r="K220" s="11">
        <f t="shared" si="11"/>
        <v>0.45749999999999996</v>
      </c>
    </row>
    <row r="221" spans="1:11" x14ac:dyDescent="0.3">
      <c r="A221" t="s">
        <v>235</v>
      </c>
      <c r="B221" t="s">
        <v>263</v>
      </c>
      <c r="C221">
        <v>2</v>
      </c>
      <c r="D221" s="9">
        <v>4200</v>
      </c>
      <c r="E221">
        <f t="shared" si="9"/>
        <v>0.97299999999999998</v>
      </c>
      <c r="F221" s="10">
        <f t="shared" si="10"/>
        <v>49039.199999999997</v>
      </c>
      <c r="G221">
        <v>278</v>
      </c>
      <c r="H221">
        <v>711</v>
      </c>
      <c r="I221">
        <v>441</v>
      </c>
      <c r="J221" s="12">
        <v>0.5726</v>
      </c>
      <c r="K221" s="11">
        <f t="shared" si="11"/>
        <v>0.42029999999999995</v>
      </c>
    </row>
    <row r="222" spans="1:11" x14ac:dyDescent="0.3">
      <c r="A222" t="s">
        <v>236</v>
      </c>
      <c r="B222" t="s">
        <v>262</v>
      </c>
      <c r="C222">
        <v>1</v>
      </c>
      <c r="D222" s="9">
        <v>2500</v>
      </c>
      <c r="E222">
        <f t="shared" si="9"/>
        <v>0.97299999999999998</v>
      </c>
      <c r="F222" s="10">
        <f t="shared" si="10"/>
        <v>29190</v>
      </c>
      <c r="G222">
        <v>98</v>
      </c>
      <c r="H222">
        <v>460</v>
      </c>
      <c r="I222">
        <v>356</v>
      </c>
      <c r="J222" s="12">
        <v>0.42470000000000002</v>
      </c>
      <c r="K222" s="11">
        <f t="shared" si="11"/>
        <v>0.43729999999999997</v>
      </c>
    </row>
    <row r="223" spans="1:11" x14ac:dyDescent="0.3">
      <c r="A223" t="s">
        <v>237</v>
      </c>
      <c r="B223" t="s">
        <v>262</v>
      </c>
      <c r="C223">
        <v>1</v>
      </c>
      <c r="D223" s="9">
        <v>2500</v>
      </c>
      <c r="E223">
        <f t="shared" si="9"/>
        <v>0.97299999999999998</v>
      </c>
      <c r="F223" s="10">
        <f t="shared" si="10"/>
        <v>29190</v>
      </c>
      <c r="G223">
        <v>108</v>
      </c>
      <c r="H223">
        <v>507</v>
      </c>
      <c r="I223">
        <v>437</v>
      </c>
      <c r="J223" s="12">
        <v>7.9500000000000001E-2</v>
      </c>
      <c r="K223" s="11">
        <f t="shared" si="11"/>
        <v>0.42109999999999992</v>
      </c>
    </row>
    <row r="224" spans="1:11" x14ac:dyDescent="0.3">
      <c r="A224" t="s">
        <v>238</v>
      </c>
      <c r="B224" t="s">
        <v>262</v>
      </c>
      <c r="C224">
        <v>2</v>
      </c>
      <c r="D224" s="9">
        <v>3300</v>
      </c>
      <c r="E224">
        <f t="shared" si="9"/>
        <v>0.97299999999999998</v>
      </c>
      <c r="F224" s="10">
        <f t="shared" si="10"/>
        <v>38530.799999999996</v>
      </c>
      <c r="G224">
        <v>270</v>
      </c>
      <c r="H224">
        <v>543</v>
      </c>
      <c r="I224">
        <v>461</v>
      </c>
      <c r="J224" s="12">
        <v>0.31780000000000003</v>
      </c>
      <c r="K224" s="11">
        <f t="shared" si="11"/>
        <v>0.41629999999999995</v>
      </c>
    </row>
    <row r="225" spans="1:11" x14ac:dyDescent="0.3">
      <c r="A225" t="s">
        <v>239</v>
      </c>
      <c r="B225" t="s">
        <v>263</v>
      </c>
      <c r="C225">
        <v>1</v>
      </c>
      <c r="D225" s="9">
        <v>4500</v>
      </c>
      <c r="E225">
        <f t="shared" si="9"/>
        <v>0.97299999999999998</v>
      </c>
      <c r="F225" s="10">
        <f t="shared" si="10"/>
        <v>52542</v>
      </c>
      <c r="G225">
        <v>186</v>
      </c>
      <c r="H225">
        <v>829</v>
      </c>
      <c r="I225">
        <v>669</v>
      </c>
      <c r="J225" s="12">
        <v>0.31230000000000002</v>
      </c>
      <c r="K225" s="11">
        <f t="shared" si="11"/>
        <v>0.37469999999999992</v>
      </c>
    </row>
    <row r="226" spans="1:11" x14ac:dyDescent="0.3">
      <c r="A226" t="s">
        <v>240</v>
      </c>
      <c r="B226" t="s">
        <v>262</v>
      </c>
      <c r="C226">
        <v>1</v>
      </c>
      <c r="D226" s="9">
        <v>500</v>
      </c>
      <c r="E226">
        <f t="shared" si="9"/>
        <v>0.97299999999999998</v>
      </c>
      <c r="F226" s="10">
        <f t="shared" si="10"/>
        <v>5838</v>
      </c>
      <c r="G226">
        <v>50</v>
      </c>
      <c r="H226">
        <v>174</v>
      </c>
      <c r="I226">
        <v>121</v>
      </c>
      <c r="J226" s="12">
        <v>0.39729999999999999</v>
      </c>
      <c r="K226" s="11">
        <f t="shared" si="11"/>
        <v>0.48429999999999995</v>
      </c>
    </row>
    <row r="227" spans="1:11" x14ac:dyDescent="0.3">
      <c r="A227" t="s">
        <v>241</v>
      </c>
      <c r="B227" t="s">
        <v>263</v>
      </c>
      <c r="C227">
        <v>2</v>
      </c>
      <c r="D227" s="9">
        <v>4200</v>
      </c>
      <c r="E227">
        <f t="shared" si="9"/>
        <v>0.97299999999999998</v>
      </c>
      <c r="F227" s="10">
        <f t="shared" si="10"/>
        <v>49039.199999999997</v>
      </c>
      <c r="G227">
        <v>319</v>
      </c>
      <c r="H227">
        <v>815</v>
      </c>
      <c r="I227">
        <v>437</v>
      </c>
      <c r="J227" s="12">
        <v>0.61099999999999999</v>
      </c>
      <c r="K227" s="11">
        <f t="shared" si="11"/>
        <v>0.42109999999999992</v>
      </c>
    </row>
    <row r="228" spans="1:11" x14ac:dyDescent="0.3">
      <c r="A228" t="s">
        <v>242</v>
      </c>
      <c r="B228" t="s">
        <v>262</v>
      </c>
      <c r="C228">
        <v>2</v>
      </c>
      <c r="D228" s="9">
        <v>3600</v>
      </c>
      <c r="E228">
        <f t="shared" si="9"/>
        <v>0.97299999999999998</v>
      </c>
      <c r="F228" s="10">
        <f t="shared" si="10"/>
        <v>42033.599999999999</v>
      </c>
      <c r="G228">
        <v>332</v>
      </c>
      <c r="H228">
        <v>805</v>
      </c>
      <c r="I228">
        <v>663</v>
      </c>
      <c r="J228" s="12">
        <v>0.2329</v>
      </c>
      <c r="K228" s="11">
        <f t="shared" si="11"/>
        <v>0.37589999999999996</v>
      </c>
    </row>
    <row r="229" spans="1:11" x14ac:dyDescent="0.3">
      <c r="A229" t="s">
        <v>243</v>
      </c>
      <c r="B229" t="s">
        <v>263</v>
      </c>
      <c r="C229">
        <v>1</v>
      </c>
      <c r="D229" s="9">
        <v>4000</v>
      </c>
      <c r="E229">
        <f t="shared" si="9"/>
        <v>0.97299999999999998</v>
      </c>
      <c r="F229" s="10">
        <f t="shared" si="10"/>
        <v>46704</v>
      </c>
      <c r="G229">
        <v>179</v>
      </c>
      <c r="H229">
        <v>629</v>
      </c>
      <c r="I229">
        <v>337</v>
      </c>
      <c r="J229" s="12">
        <v>0.50680000000000003</v>
      </c>
      <c r="K229" s="11">
        <f t="shared" si="11"/>
        <v>0.44109999999999994</v>
      </c>
    </row>
    <row r="230" spans="1:11" x14ac:dyDescent="0.3">
      <c r="A230" t="s">
        <v>244</v>
      </c>
      <c r="B230" t="s">
        <v>263</v>
      </c>
      <c r="C230">
        <v>2</v>
      </c>
      <c r="D230" s="9">
        <v>5500</v>
      </c>
      <c r="E230">
        <f t="shared" si="9"/>
        <v>0.97299999999999998</v>
      </c>
      <c r="F230" s="10">
        <f t="shared" si="10"/>
        <v>64218</v>
      </c>
      <c r="G230">
        <v>227</v>
      </c>
      <c r="H230">
        <v>813</v>
      </c>
      <c r="I230">
        <v>447</v>
      </c>
      <c r="J230" s="12">
        <v>0.61639999999999995</v>
      </c>
      <c r="K230" s="11">
        <f t="shared" si="11"/>
        <v>0.41909999999999992</v>
      </c>
    </row>
    <row r="231" spans="1:11" x14ac:dyDescent="0.3">
      <c r="A231" t="s">
        <v>245</v>
      </c>
      <c r="B231" t="s">
        <v>262</v>
      </c>
      <c r="C231">
        <v>1</v>
      </c>
      <c r="D231" s="9">
        <v>3000</v>
      </c>
      <c r="E231">
        <f t="shared" si="9"/>
        <v>0.97299999999999998</v>
      </c>
      <c r="F231" s="10">
        <f t="shared" si="10"/>
        <v>35028</v>
      </c>
      <c r="G231">
        <v>115</v>
      </c>
      <c r="H231">
        <v>650</v>
      </c>
      <c r="I231">
        <v>610</v>
      </c>
      <c r="J231" s="12">
        <v>0.1014</v>
      </c>
      <c r="K231" s="11">
        <f t="shared" si="11"/>
        <v>0.38649999999999995</v>
      </c>
    </row>
    <row r="232" spans="1:11" x14ac:dyDescent="0.3">
      <c r="A232" t="s">
        <v>246</v>
      </c>
      <c r="B232" t="s">
        <v>262</v>
      </c>
      <c r="C232">
        <v>2</v>
      </c>
      <c r="D232" s="9">
        <v>4000</v>
      </c>
      <c r="E232">
        <f t="shared" si="9"/>
        <v>0.97299999999999998</v>
      </c>
      <c r="F232" s="10">
        <f t="shared" si="10"/>
        <v>46704</v>
      </c>
      <c r="G232">
        <v>220</v>
      </c>
      <c r="H232">
        <v>534</v>
      </c>
      <c r="I232">
        <v>302</v>
      </c>
      <c r="J232" s="12">
        <v>0.31509999999999999</v>
      </c>
      <c r="K232" s="11">
        <f t="shared" si="11"/>
        <v>0.44809999999999994</v>
      </c>
    </row>
    <row r="233" spans="1:11" x14ac:dyDescent="0.3">
      <c r="A233" t="s">
        <v>247</v>
      </c>
      <c r="B233" t="s">
        <v>263</v>
      </c>
      <c r="C233">
        <v>1</v>
      </c>
      <c r="D233" s="9">
        <v>4000</v>
      </c>
      <c r="E233">
        <f t="shared" si="9"/>
        <v>0.97299999999999998</v>
      </c>
      <c r="F233" s="10">
        <f t="shared" si="10"/>
        <v>46704</v>
      </c>
      <c r="G233">
        <v>128</v>
      </c>
      <c r="H233">
        <v>450</v>
      </c>
      <c r="I233">
        <v>213</v>
      </c>
      <c r="J233" s="12">
        <v>0.65210000000000001</v>
      </c>
      <c r="K233" s="11">
        <f t="shared" si="11"/>
        <v>0.46589999999999998</v>
      </c>
    </row>
    <row r="234" spans="1:11" x14ac:dyDescent="0.3">
      <c r="A234" t="s">
        <v>248</v>
      </c>
      <c r="B234" t="s">
        <v>263</v>
      </c>
      <c r="C234">
        <v>2</v>
      </c>
      <c r="D234" s="9">
        <v>5000</v>
      </c>
      <c r="E234">
        <f t="shared" si="9"/>
        <v>0.97299999999999998</v>
      </c>
      <c r="F234" s="10">
        <f t="shared" si="10"/>
        <v>58380</v>
      </c>
      <c r="G234">
        <v>152</v>
      </c>
      <c r="H234">
        <v>546</v>
      </c>
      <c r="I234">
        <v>364</v>
      </c>
      <c r="J234" s="12">
        <v>0.51229999999999998</v>
      </c>
      <c r="K234" s="11">
        <f t="shared" si="11"/>
        <v>0.43569999999999998</v>
      </c>
    </row>
    <row r="235" spans="1:11" x14ac:dyDescent="0.3">
      <c r="A235" t="s">
        <v>249</v>
      </c>
      <c r="B235" t="s">
        <v>262</v>
      </c>
      <c r="C235">
        <v>1</v>
      </c>
      <c r="D235" s="9">
        <v>3200</v>
      </c>
      <c r="E235">
        <f t="shared" si="9"/>
        <v>0.97299999999999998</v>
      </c>
      <c r="F235" s="10">
        <f t="shared" si="10"/>
        <v>37363.199999999997</v>
      </c>
      <c r="G235">
        <v>94</v>
      </c>
      <c r="H235">
        <v>528</v>
      </c>
      <c r="I235">
        <v>251</v>
      </c>
      <c r="J235" s="12">
        <v>0.62739999999999996</v>
      </c>
      <c r="K235" s="11">
        <f t="shared" si="11"/>
        <v>0.45829999999999993</v>
      </c>
    </row>
    <row r="236" spans="1:11" x14ac:dyDescent="0.3">
      <c r="A236" t="s">
        <v>250</v>
      </c>
      <c r="B236" t="s">
        <v>262</v>
      </c>
      <c r="C236">
        <v>2</v>
      </c>
      <c r="D236" s="9">
        <v>3500</v>
      </c>
      <c r="E236">
        <f t="shared" si="9"/>
        <v>0.97299999999999998</v>
      </c>
      <c r="F236" s="10">
        <f t="shared" si="10"/>
        <v>40866</v>
      </c>
      <c r="G236">
        <v>194</v>
      </c>
      <c r="H236">
        <v>471</v>
      </c>
      <c r="I236">
        <v>343</v>
      </c>
      <c r="J236" s="12">
        <v>0.39729999999999999</v>
      </c>
      <c r="K236" s="11">
        <f t="shared" si="11"/>
        <v>0.43989999999999996</v>
      </c>
    </row>
    <row r="237" spans="1:11" x14ac:dyDescent="0.3">
      <c r="A237" t="s">
        <v>251</v>
      </c>
      <c r="B237" t="s">
        <v>262</v>
      </c>
      <c r="C237">
        <v>1</v>
      </c>
      <c r="D237" s="9">
        <v>965</v>
      </c>
      <c r="E237">
        <f t="shared" si="9"/>
        <v>0.97299999999999998</v>
      </c>
      <c r="F237" s="10">
        <f t="shared" si="10"/>
        <v>11267.34</v>
      </c>
      <c r="G237">
        <v>50</v>
      </c>
      <c r="H237">
        <v>174</v>
      </c>
      <c r="I237">
        <v>125</v>
      </c>
      <c r="J237" s="12">
        <v>0.37530000000000002</v>
      </c>
      <c r="K237" s="11">
        <f t="shared" si="11"/>
        <v>0.48349999999999993</v>
      </c>
    </row>
    <row r="238" spans="1:11" x14ac:dyDescent="0.3">
      <c r="A238" t="s">
        <v>252</v>
      </c>
      <c r="B238" t="s">
        <v>263</v>
      </c>
      <c r="C238">
        <v>1</v>
      </c>
      <c r="D238" s="9">
        <v>3200</v>
      </c>
      <c r="E238">
        <f t="shared" si="9"/>
        <v>0.97299999999999998</v>
      </c>
      <c r="F238" s="10">
        <f t="shared" si="10"/>
        <v>37363.199999999997</v>
      </c>
      <c r="G238">
        <v>138</v>
      </c>
      <c r="H238">
        <v>485</v>
      </c>
      <c r="I238">
        <v>251</v>
      </c>
      <c r="J238" s="12">
        <v>0.3342</v>
      </c>
      <c r="K238" s="11">
        <f t="shared" si="11"/>
        <v>0.45829999999999993</v>
      </c>
    </row>
    <row r="239" spans="1:11" x14ac:dyDescent="0.3">
      <c r="A239" t="s">
        <v>253</v>
      </c>
      <c r="B239" t="s">
        <v>263</v>
      </c>
      <c r="C239">
        <v>2</v>
      </c>
      <c r="D239" s="9">
        <v>3500</v>
      </c>
      <c r="E239">
        <f t="shared" si="9"/>
        <v>0.97299999999999998</v>
      </c>
      <c r="F239" s="10">
        <f t="shared" si="10"/>
        <v>40866</v>
      </c>
      <c r="G239">
        <v>152</v>
      </c>
      <c r="H239">
        <v>547</v>
      </c>
      <c r="I239">
        <v>404</v>
      </c>
      <c r="J239" s="12">
        <v>0.36159999999999998</v>
      </c>
      <c r="K239" s="11">
        <f t="shared" si="11"/>
        <v>0.42769999999999997</v>
      </c>
    </row>
    <row r="240" spans="1:11" x14ac:dyDescent="0.3">
      <c r="A240" t="s">
        <v>254</v>
      </c>
      <c r="B240" t="s">
        <v>262</v>
      </c>
      <c r="C240">
        <v>1</v>
      </c>
      <c r="D240" s="9">
        <v>3000</v>
      </c>
      <c r="E240">
        <f t="shared" si="9"/>
        <v>0.97299999999999998</v>
      </c>
      <c r="F240" s="10">
        <f t="shared" si="10"/>
        <v>35028</v>
      </c>
      <c r="G240">
        <v>77</v>
      </c>
      <c r="H240">
        <v>432</v>
      </c>
      <c r="I240">
        <v>161</v>
      </c>
      <c r="J240" s="12">
        <v>0.26579999999999998</v>
      </c>
      <c r="K240" s="11">
        <f t="shared" si="11"/>
        <v>0.47629999999999995</v>
      </c>
    </row>
    <row r="241" spans="1:11" x14ac:dyDescent="0.3">
      <c r="A241" t="s">
        <v>255</v>
      </c>
      <c r="B241" t="s">
        <v>262</v>
      </c>
      <c r="C241">
        <v>1</v>
      </c>
      <c r="D241" s="9">
        <v>2600</v>
      </c>
      <c r="E241">
        <f t="shared" si="9"/>
        <v>0.97299999999999998</v>
      </c>
      <c r="F241" s="10">
        <f t="shared" si="10"/>
        <v>30357.599999999999</v>
      </c>
      <c r="G241">
        <v>100</v>
      </c>
      <c r="H241">
        <v>565</v>
      </c>
      <c r="I241">
        <v>408</v>
      </c>
      <c r="J241" s="12">
        <v>0.38629999999999998</v>
      </c>
      <c r="K241" s="11">
        <f t="shared" si="11"/>
        <v>0.42689999999999995</v>
      </c>
    </row>
    <row r="242" spans="1:11" x14ac:dyDescent="0.3">
      <c r="A242" t="s">
        <v>256</v>
      </c>
      <c r="B242" t="s">
        <v>262</v>
      </c>
      <c r="C242">
        <v>2</v>
      </c>
      <c r="D242" s="9">
        <v>4000</v>
      </c>
      <c r="E242">
        <f t="shared" si="9"/>
        <v>0.97299999999999998</v>
      </c>
      <c r="F242" s="10">
        <f t="shared" si="10"/>
        <v>46704</v>
      </c>
      <c r="G242">
        <v>204</v>
      </c>
      <c r="H242">
        <v>494</v>
      </c>
      <c r="I242">
        <v>284</v>
      </c>
      <c r="J242" s="12">
        <v>0.31509999999999999</v>
      </c>
      <c r="K242" s="11">
        <f t="shared" si="11"/>
        <v>0.45169999999999993</v>
      </c>
    </row>
    <row r="243" spans="1:11" x14ac:dyDescent="0.3">
      <c r="A243" t="s">
        <v>257</v>
      </c>
      <c r="B243" t="s">
        <v>263</v>
      </c>
      <c r="C243">
        <v>1</v>
      </c>
      <c r="D243" s="9">
        <v>4000</v>
      </c>
      <c r="E243">
        <f t="shared" si="9"/>
        <v>0.97299999999999998</v>
      </c>
      <c r="F243" s="10">
        <f t="shared" si="10"/>
        <v>46704</v>
      </c>
      <c r="G243">
        <v>257</v>
      </c>
      <c r="H243">
        <v>903</v>
      </c>
      <c r="I243">
        <v>443</v>
      </c>
      <c r="J243" s="12">
        <v>0.55620000000000003</v>
      </c>
      <c r="K243" s="11">
        <f t="shared" si="11"/>
        <v>0.41989999999999994</v>
      </c>
    </row>
    <row r="244" spans="1:11" x14ac:dyDescent="0.3">
      <c r="A244" t="s">
        <v>258</v>
      </c>
      <c r="B244" t="s">
        <v>263</v>
      </c>
      <c r="C244">
        <v>2</v>
      </c>
      <c r="D244" s="9">
        <v>5100</v>
      </c>
      <c r="E244">
        <f t="shared" si="9"/>
        <v>0.97299999999999998</v>
      </c>
      <c r="F244" s="10">
        <f t="shared" si="10"/>
        <v>59547.6</v>
      </c>
      <c r="G244">
        <v>256</v>
      </c>
      <c r="H244">
        <v>916</v>
      </c>
      <c r="I244">
        <v>718</v>
      </c>
      <c r="J244" s="12">
        <v>0.44929999999999998</v>
      </c>
      <c r="K244" s="11">
        <f t="shared" si="11"/>
        <v>0.36489999999999995</v>
      </c>
    </row>
    <row r="245" spans="1:11" x14ac:dyDescent="0.3">
      <c r="A245" t="s">
        <v>259</v>
      </c>
      <c r="B245" t="s">
        <v>262</v>
      </c>
      <c r="C245">
        <v>2</v>
      </c>
      <c r="D245" s="9">
        <v>5600</v>
      </c>
      <c r="E245">
        <f t="shared" si="9"/>
        <v>0.97299999999999998</v>
      </c>
      <c r="F245" s="10">
        <f t="shared" si="10"/>
        <v>65385.599999999999</v>
      </c>
      <c r="G245">
        <v>265</v>
      </c>
      <c r="H245">
        <v>644</v>
      </c>
      <c r="I245">
        <v>478</v>
      </c>
      <c r="J245" s="12">
        <v>0.31780000000000003</v>
      </c>
      <c r="K245" s="11">
        <f t="shared" si="11"/>
        <v>0.41289999999999993</v>
      </c>
    </row>
    <row r="246" spans="1:11" x14ac:dyDescent="0.3">
      <c r="A246" t="s">
        <v>260</v>
      </c>
      <c r="B246" t="s">
        <v>263</v>
      </c>
      <c r="C246">
        <v>1</v>
      </c>
      <c r="D246" s="9">
        <v>5000</v>
      </c>
      <c r="E246">
        <f t="shared" si="9"/>
        <v>0.97299999999999998</v>
      </c>
      <c r="F246" s="10">
        <f t="shared" si="10"/>
        <v>58380</v>
      </c>
      <c r="G246">
        <v>236</v>
      </c>
      <c r="H246">
        <v>829</v>
      </c>
      <c r="I246">
        <v>533</v>
      </c>
      <c r="J246" s="12">
        <v>0.51229999999999998</v>
      </c>
      <c r="K246" s="11">
        <f t="shared" si="11"/>
        <v>0.40189999999999992</v>
      </c>
    </row>
    <row r="247" spans="1:11" x14ac:dyDescent="0.3">
      <c r="A247" t="s">
        <v>261</v>
      </c>
      <c r="B247" t="s">
        <v>263</v>
      </c>
      <c r="C247">
        <v>2</v>
      </c>
      <c r="D247" s="9">
        <v>6000</v>
      </c>
      <c r="E247">
        <f t="shared" si="9"/>
        <v>0.97299999999999998</v>
      </c>
      <c r="F247" s="10">
        <f t="shared" si="10"/>
        <v>70056</v>
      </c>
      <c r="G247">
        <v>244</v>
      </c>
      <c r="H247">
        <v>872</v>
      </c>
      <c r="I247">
        <v>566</v>
      </c>
      <c r="J247" s="12">
        <v>0.36990000000000001</v>
      </c>
      <c r="K247" s="11">
        <f t="shared" si="11"/>
        <v>0.39529999999999993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First Best-Fit Line</vt:lpstr>
      <vt:lpstr>nightly rent vs occupancy rate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唐博</cp:lastModifiedBy>
  <dcterms:created xsi:type="dcterms:W3CDTF">2016-02-26T18:41:34Z</dcterms:created>
  <dcterms:modified xsi:type="dcterms:W3CDTF">2018-04-30T03:50:06Z</dcterms:modified>
</cp:coreProperties>
</file>