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-apo\Launchmycraft\git_repository\iogr_emotracker_apokalysme\iogr_emotracker_apokalysme\scripts\"/>
    </mc:Choice>
  </mc:AlternateContent>
  <xr:revisionPtr revIDLastSave="0" documentId="13_ncr:1_{C0B9A13E-C192-467D-8409-448EC73AFFF9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4" i="1" l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B14" i="4" s="1"/>
  <c r="C13" i="4"/>
  <c r="B13" i="4"/>
  <c r="C14" i="4" l="1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2" i="4" s="1"/>
  <c r="B31" i="4"/>
  <c r="A34" i="1"/>
  <c r="C33" i="1"/>
  <c r="B33" i="1"/>
  <c r="B34" i="1" l="1"/>
  <c r="A35" i="1"/>
  <c r="A33" i="4"/>
  <c r="B33" i="4" s="1"/>
  <c r="C32" i="4"/>
  <c r="A34" i="4" l="1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2" i="4" s="1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2" i="4"/>
  <c r="B513" i="4" l="1"/>
  <c r="A514" i="4"/>
  <c r="A515" i="4" l="1"/>
  <c r="B514" i="4"/>
  <c r="B515" i="4" l="1"/>
  <c r="A516" i="4"/>
  <c r="B516" i="4" l="1"/>
  <c r="A517" i="4"/>
  <c r="A518" i="4" l="1"/>
  <c r="B517" i="4"/>
  <c r="A519" i="4" l="1"/>
  <c r="B518" i="4"/>
  <c r="B519" i="4" l="1"/>
  <c r="A520" i="4"/>
  <c r="B520" i="4" l="1"/>
  <c r="A521" i="4"/>
  <c r="A522" i="4" l="1"/>
  <c r="B521" i="4"/>
  <c r="A523" i="4" l="1"/>
  <c r="B522" i="4"/>
  <c r="B523" i="4" l="1"/>
  <c r="A524" i="4"/>
  <c r="B524" i="4" l="1"/>
  <c r="A525" i="4"/>
  <c r="A526" i="4" l="1"/>
  <c r="B525" i="4"/>
  <c r="A527" i="4" l="1"/>
  <c r="B526" i="4"/>
  <c r="A528" i="4" l="1"/>
  <c r="B527" i="4"/>
  <c r="B528" i="4" l="1"/>
  <c r="A529" i="4"/>
  <c r="A530" i="4" l="1"/>
  <c r="B529" i="4"/>
  <c r="A531" i="4" l="1"/>
  <c r="B530" i="4"/>
  <c r="B531" i="4" l="1"/>
  <c r="A532" i="4"/>
  <c r="A533" i="4" l="1"/>
  <c r="B532" i="4"/>
  <c r="A534" i="4" l="1"/>
  <c r="B533" i="4"/>
  <c r="A535" i="4" l="1"/>
  <c r="B534" i="4"/>
  <c r="B535" i="4" l="1"/>
  <c r="A536" i="4"/>
  <c r="B536" i="4" l="1"/>
  <c r="A537" i="4"/>
  <c r="A538" i="4" l="1"/>
  <c r="B537" i="4"/>
  <c r="A539" i="4" l="1"/>
  <c r="B538" i="4"/>
  <c r="B539" i="4" l="1"/>
  <c r="A540" i="4"/>
  <c r="B540" i="4" l="1"/>
  <c r="A541" i="4"/>
  <c r="A542" i="4" l="1"/>
  <c r="B541" i="4"/>
  <c r="A543" i="4" l="1"/>
  <c r="B542" i="4"/>
  <c r="B543" i="4" l="1"/>
  <c r="A544" i="4"/>
  <c r="B544" i="4" l="1"/>
  <c r="A545" i="4"/>
  <c r="A546" i="4" l="1"/>
  <c r="B545" i="4"/>
  <c r="A547" i="4" l="1"/>
  <c r="B546" i="4"/>
  <c r="B547" i="4" l="1"/>
  <c r="A548" i="4"/>
  <c r="A549" i="4" l="1"/>
  <c r="B548" i="4"/>
  <c r="A550" i="4" l="1"/>
  <c r="B549" i="4"/>
  <c r="A551" i="4" l="1"/>
  <c r="B550" i="4"/>
  <c r="B551" i="4" l="1"/>
  <c r="A552" i="4"/>
  <c r="B552" i="4" l="1"/>
  <c r="A553" i="4"/>
  <c r="A554" i="4" l="1"/>
  <c r="B553" i="4"/>
  <c r="A555" i="4" l="1"/>
  <c r="B554" i="4"/>
  <c r="A556" i="4" l="1"/>
  <c r="B555" i="4"/>
  <c r="B556" i="4" l="1"/>
  <c r="A557" i="4"/>
  <c r="A558" i="4" l="1"/>
  <c r="B557" i="4"/>
  <c r="A559" i="4" l="1"/>
  <c r="B558" i="4"/>
  <c r="B559" i="4" l="1"/>
  <c r="A560" i="4"/>
  <c r="B560" i="4" l="1"/>
  <c r="A561" i="4"/>
  <c r="A562" i="4" l="1"/>
  <c r="B561" i="4"/>
  <c r="A563" i="4" l="1"/>
  <c r="B562" i="4"/>
  <c r="B563" i="4" l="1"/>
  <c r="A564" i="4"/>
  <c r="B564" i="4" l="1"/>
  <c r="A565" i="4"/>
  <c r="A566" i="4" l="1"/>
  <c r="B565" i="4"/>
  <c r="A567" i="4" l="1"/>
  <c r="B566" i="4"/>
  <c r="B567" i="4" l="1"/>
  <c r="A568" i="4"/>
  <c r="B568" i="4" l="1"/>
  <c r="A569" i="4"/>
  <c r="A570" i="4" l="1"/>
  <c r="B569" i="4"/>
  <c r="A571" i="4" l="1"/>
  <c r="B570" i="4"/>
  <c r="B571" i="4" l="1"/>
  <c r="A572" i="4"/>
  <c r="B572" i="4" l="1"/>
  <c r="A573" i="4"/>
  <c r="A574" i="4" l="1"/>
  <c r="B573" i="4"/>
  <c r="A575" i="4" l="1"/>
  <c r="B574" i="4"/>
  <c r="B575" i="4" l="1"/>
  <c r="A576" i="4"/>
  <c r="A577" i="4" l="1"/>
  <c r="B576" i="4"/>
  <c r="A578" i="4" l="1"/>
  <c r="B577" i="4"/>
  <c r="A579" i="4" l="1"/>
  <c r="B578" i="4"/>
  <c r="B579" i="4" l="1"/>
  <c r="A580" i="4"/>
  <c r="B580" i="4" l="1"/>
  <c r="A581" i="4"/>
  <c r="A582" i="4" l="1"/>
  <c r="B581" i="4"/>
  <c r="A583" i="4" l="1"/>
  <c r="B582" i="4"/>
  <c r="A584" i="4" l="1"/>
  <c r="B583" i="4"/>
  <c r="B584" i="4" l="1"/>
  <c r="A585" i="4"/>
  <c r="B585" i="4" l="1"/>
  <c r="A586" i="4"/>
  <c r="A587" i="4" l="1"/>
  <c r="B586" i="4"/>
  <c r="B587" i="4" l="1"/>
  <c r="A588" i="4"/>
  <c r="B588" i="4" l="1"/>
  <c r="A589" i="4"/>
  <c r="A590" i="4" l="1"/>
  <c r="B589" i="4"/>
  <c r="A591" i="4" l="1"/>
  <c r="B590" i="4"/>
  <c r="A592" i="4" l="1"/>
  <c r="B591" i="4"/>
  <c r="A593" i="4" l="1"/>
  <c r="B592" i="4"/>
  <c r="B593" i="4" l="1"/>
  <c r="A594" i="4"/>
  <c r="A595" i="4" l="1"/>
  <c r="B594" i="4"/>
  <c r="A596" i="4" l="1"/>
  <c r="B595" i="4"/>
  <c r="B596" i="4" l="1"/>
  <c r="A597" i="4"/>
  <c r="B597" i="4" l="1"/>
  <c r="A598" i="4"/>
  <c r="A599" i="4" l="1"/>
  <c r="B598" i="4"/>
  <c r="A600" i="4" l="1"/>
  <c r="B599" i="4"/>
  <c r="A601" i="4" l="1"/>
  <c r="B600" i="4"/>
  <c r="A602" i="4" l="1"/>
  <c r="B601" i="4"/>
  <c r="A603" i="4" l="1"/>
  <c r="B602" i="4"/>
  <c r="B603" i="4" l="1"/>
  <c r="A604" i="4"/>
  <c r="B604" i="4" l="1"/>
  <c r="A605" i="4"/>
  <c r="B605" i="4" l="1"/>
  <c r="A606" i="4"/>
  <c r="A607" i="4" l="1"/>
  <c r="B606" i="4"/>
  <c r="A608" i="4" l="1"/>
  <c r="B607" i="4"/>
  <c r="B608" i="4" l="1"/>
  <c r="A609" i="4"/>
  <c r="A610" i="4" l="1"/>
  <c r="B609" i="4"/>
  <c r="A611" i="4" l="1"/>
  <c r="B610" i="4"/>
  <c r="B611" i="4" l="1"/>
  <c r="A612" i="4"/>
  <c r="B612" i="4" l="1"/>
  <c r="A613" i="4"/>
  <c r="A614" i="4" l="1"/>
  <c r="B613" i="4"/>
  <c r="A615" i="4" l="1"/>
  <c r="B614" i="4"/>
  <c r="A616" i="4" l="1"/>
  <c r="B615" i="4"/>
  <c r="B616" i="4" l="1"/>
  <c r="A617" i="4"/>
  <c r="B617" i="4" l="1"/>
  <c r="A618" i="4"/>
  <c r="A619" i="4" l="1"/>
  <c r="B618" i="4"/>
  <c r="B619" i="4" l="1"/>
  <c r="A620" i="4"/>
  <c r="B620" i="4" l="1"/>
  <c r="A621" i="4"/>
  <c r="B621" i="4" l="1"/>
  <c r="A622" i="4"/>
  <c r="A623" i="4" l="1"/>
  <c r="B622" i="4"/>
  <c r="A624" i="4" l="1"/>
  <c r="B623" i="4"/>
  <c r="A625" i="4" l="1"/>
  <c r="B624" i="4"/>
  <c r="B625" i="4" l="1"/>
  <c r="A626" i="4"/>
  <c r="A627" i="4" l="1"/>
  <c r="B626" i="4"/>
  <c r="B627" i="4" l="1"/>
  <c r="A628" i="4"/>
  <c r="B628" i="4" l="1"/>
  <c r="A629" i="4"/>
  <c r="B629" i="4" l="1"/>
  <c r="A630" i="4"/>
  <c r="A631" i="4" l="1"/>
  <c r="B630" i="4"/>
  <c r="B631" i="4" l="1"/>
  <c r="A632" i="4"/>
  <c r="A633" i="4" l="1"/>
  <c r="B632" i="4"/>
  <c r="A634" i="4" l="1"/>
  <c r="B633" i="4"/>
  <c r="A635" i="4" l="1"/>
  <c r="B634" i="4"/>
  <c r="B635" i="4" l="1"/>
  <c r="A636" i="4"/>
  <c r="B636" i="4" l="1"/>
  <c r="A637" i="4"/>
  <c r="B637" i="4" l="1"/>
  <c r="A638" i="4"/>
  <c r="A639" i="4" l="1"/>
  <c r="B638" i="4"/>
  <c r="B639" i="4" l="1"/>
  <c r="A640" i="4"/>
  <c r="B640" i="4" l="1"/>
  <c r="A641" i="4"/>
  <c r="A642" i="4" l="1"/>
  <c r="B641" i="4"/>
  <c r="A643" i="4" l="1"/>
  <c r="B642" i="4"/>
  <c r="B643" i="4" l="1"/>
  <c r="A644" i="4"/>
  <c r="A645" i="4" l="1"/>
  <c r="B644" i="4"/>
  <c r="B645" i="4" l="1"/>
  <c r="A646" i="4"/>
  <c r="A647" i="4" l="1"/>
  <c r="B646" i="4"/>
  <c r="A648" i="4" l="1"/>
  <c r="B647" i="4"/>
  <c r="A649" i="4" l="1"/>
  <c r="B648" i="4"/>
  <c r="B649" i="4" l="1"/>
  <c r="A650" i="4"/>
  <c r="A651" i="4" l="1"/>
  <c r="B650" i="4"/>
  <c r="B651" i="4" l="1"/>
  <c r="A652" i="4"/>
  <c r="B652" i="4" l="1"/>
  <c r="A653" i="4"/>
  <c r="B653" i="4" l="1"/>
  <c r="A654" i="4"/>
  <c r="A655" i="4" l="1"/>
  <c r="B654" i="4"/>
  <c r="A656" i="4" l="1"/>
  <c r="B655" i="4"/>
  <c r="A657" i="4" l="1"/>
  <c r="B656" i="4"/>
  <c r="B657" i="4" l="1"/>
  <c r="A658" i="4"/>
  <c r="A659" i="4" l="1"/>
  <c r="B658" i="4"/>
  <c r="B659" i="4" l="1"/>
  <c r="A660" i="4"/>
  <c r="B660" i="4" l="1"/>
  <c r="A661" i="4"/>
  <c r="B661" i="4" l="1"/>
  <c r="A662" i="4"/>
  <c r="A663" i="4" l="1"/>
  <c r="B662" i="4"/>
  <c r="B663" i="4" l="1"/>
  <c r="A664" i="4"/>
  <c r="A665" i="4" l="1"/>
  <c r="B664" i="4"/>
  <c r="A666" i="4" l="1"/>
  <c r="B665" i="4"/>
  <c r="A667" i="4" l="1"/>
  <c r="B666" i="4"/>
  <c r="B667" i="4" l="1"/>
  <c r="A668" i="4"/>
  <c r="A669" i="4" l="1"/>
  <c r="B668" i="4"/>
  <c r="B669" i="4" l="1"/>
  <c r="A670" i="4"/>
  <c r="A671" i="4" l="1"/>
  <c r="B670" i="4"/>
  <c r="B671" i="4" l="1"/>
  <c r="A672" i="4"/>
  <c r="A673" i="4" l="1"/>
  <c r="B672" i="4"/>
  <c r="A674" i="4" l="1"/>
  <c r="B673" i="4"/>
  <c r="A675" i="4" l="1"/>
  <c r="B674" i="4"/>
  <c r="B675" i="4" l="1"/>
  <c r="A676" i="4"/>
  <c r="B676" i="4" l="1"/>
  <c r="A677" i="4"/>
  <c r="B677" i="4" l="1"/>
  <c r="A678" i="4"/>
  <c r="A679" i="4" l="1"/>
  <c r="B678" i="4"/>
  <c r="A680" i="4" l="1"/>
  <c r="B679" i="4"/>
  <c r="B680" i="4" l="1"/>
  <c r="A681" i="4"/>
  <c r="B681" i="4" l="1"/>
  <c r="A682" i="4"/>
  <c r="A683" i="4" l="1"/>
  <c r="B682" i="4"/>
  <c r="B683" i="4" l="1"/>
  <c r="A684" i="4"/>
  <c r="B684" i="4" l="1"/>
  <c r="A685" i="4"/>
  <c r="B685" i="4" l="1"/>
  <c r="A686" i="4"/>
  <c r="A687" i="4" l="1"/>
  <c r="B686" i="4"/>
  <c r="A688" i="4" l="1"/>
  <c r="B687" i="4"/>
  <c r="A689" i="4" l="1"/>
  <c r="B688" i="4"/>
  <c r="B689" i="4" l="1"/>
  <c r="A690" i="4"/>
  <c r="A691" i="4" l="1"/>
  <c r="B690" i="4"/>
  <c r="B691" i="4" l="1"/>
  <c r="A692" i="4"/>
  <c r="B692" i="4" l="1"/>
  <c r="A693" i="4"/>
  <c r="B693" i="4" l="1"/>
  <c r="A694" i="4"/>
  <c r="A695" i="4" l="1"/>
  <c r="B694" i="4"/>
  <c r="B695" i="4" l="1"/>
  <c r="A696" i="4"/>
  <c r="A697" i="4" l="1"/>
  <c r="B696" i="4"/>
  <c r="A698" i="4" l="1"/>
  <c r="B697" i="4"/>
  <c r="A699" i="4" l="1"/>
  <c r="B698" i="4"/>
  <c r="A700" i="4" l="1"/>
  <c r="B699" i="4"/>
  <c r="B700" i="4" l="1"/>
  <c r="A701" i="4"/>
  <c r="B701" i="4" l="1"/>
  <c r="A702" i="4"/>
  <c r="A703" i="4" l="1"/>
  <c r="B702" i="4"/>
  <c r="B703" i="4" l="1"/>
  <c r="A704" i="4"/>
  <c r="A705" i="4" l="1"/>
  <c r="B704" i="4"/>
  <c r="A706" i="4" l="1"/>
  <c r="B705" i="4"/>
  <c r="A707" i="4" l="1"/>
  <c r="B706" i="4"/>
  <c r="B707" i="4" l="1"/>
  <c r="A708" i="4"/>
  <c r="B708" i="4" l="1"/>
  <c r="A709" i="4"/>
  <c r="B709" i="4" l="1"/>
  <c r="A710" i="4"/>
  <c r="A711" i="4" l="1"/>
  <c r="B710" i="4"/>
  <c r="A712" i="4" l="1"/>
  <c r="B711" i="4"/>
  <c r="B712" i="4" l="1"/>
  <c r="A713" i="4"/>
  <c r="B713" i="4" l="1"/>
  <c r="A714" i="4"/>
  <c r="A715" i="4" l="1"/>
  <c r="B714" i="4"/>
  <c r="B715" i="4" l="1"/>
  <c r="A716" i="4"/>
  <c r="B716" i="4" l="1"/>
  <c r="A717" i="4"/>
  <c r="A718" i="4" l="1"/>
  <c r="B717" i="4"/>
  <c r="A719" i="4" l="1"/>
  <c r="B718" i="4"/>
  <c r="A720" i="4" l="1"/>
  <c r="B719" i="4"/>
  <c r="A721" i="4" l="1"/>
  <c r="B720" i="4"/>
  <c r="A722" i="4" l="1"/>
  <c r="B721" i="4"/>
  <c r="A723" i="4" l="1"/>
  <c r="B722" i="4"/>
  <c r="A724" i="4" l="1"/>
  <c r="B723" i="4"/>
  <c r="B724" i="4" l="1"/>
  <c r="A725" i="4"/>
  <c r="B725" i="4" l="1"/>
  <c r="A726" i="4"/>
  <c r="A727" i="4" l="1"/>
  <c r="B726" i="4"/>
  <c r="B727" i="4" l="1"/>
  <c r="A728" i="4"/>
  <c r="A729" i="4" l="1"/>
  <c r="B728" i="4"/>
  <c r="A730" i="4" l="1"/>
  <c r="B729" i="4"/>
  <c r="A731" i="4" l="1"/>
  <c r="B730" i="4"/>
  <c r="B731" i="4" l="1"/>
  <c r="A732" i="4"/>
  <c r="B732" i="4" l="1"/>
  <c r="A733" i="4"/>
  <c r="B733" i="4" l="1"/>
  <c r="A734" i="4"/>
  <c r="A735" i="4" l="1"/>
  <c r="B734" i="4"/>
  <c r="B735" i="4" l="1"/>
  <c r="A736" i="4"/>
  <c r="B736" i="4" l="1"/>
  <c r="A737" i="4"/>
  <c r="A738" i="4" l="1"/>
  <c r="B737" i="4"/>
  <c r="A739" i="4" l="1"/>
  <c r="B738" i="4"/>
  <c r="B739" i="4" l="1"/>
  <c r="A740" i="4"/>
  <c r="B740" i="4" l="1"/>
  <c r="A741" i="4"/>
  <c r="A742" i="4" l="1"/>
  <c r="B741" i="4"/>
  <c r="A743" i="4" l="1"/>
  <c r="B742" i="4"/>
  <c r="A744" i="4" l="1"/>
  <c r="B743" i="4"/>
  <c r="B744" i="4" l="1"/>
  <c r="A745" i="4"/>
  <c r="B745" i="4" l="1"/>
  <c r="A746" i="4"/>
  <c r="A747" i="4" l="1"/>
  <c r="B746" i="4"/>
  <c r="B747" i="4" l="1"/>
  <c r="A748" i="4"/>
  <c r="B748" i="4" l="1"/>
  <c r="A749" i="4"/>
  <c r="B749" i="4" l="1"/>
  <c r="A750" i="4"/>
  <c r="A751" i="4" l="1"/>
  <c r="B750" i="4"/>
  <c r="A752" i="4" l="1"/>
  <c r="B751" i="4"/>
  <c r="A753" i="4" l="1"/>
  <c r="B752" i="4"/>
  <c r="B753" i="4" l="1"/>
  <c r="A754" i="4"/>
  <c r="A755" i="4" l="1"/>
  <c r="B754" i="4"/>
  <c r="B755" i="4" l="1"/>
  <c r="A756" i="4"/>
  <c r="B756" i="4" l="1"/>
  <c r="A757" i="4"/>
  <c r="B757" i="4" l="1"/>
  <c r="A758" i="4"/>
  <c r="A759" i="4" l="1"/>
  <c r="B758" i="4"/>
  <c r="B759" i="4" l="1"/>
  <c r="A760" i="4"/>
  <c r="A761" i="4" l="1"/>
  <c r="B760" i="4"/>
  <c r="A762" i="4" l="1"/>
  <c r="B761" i="4"/>
  <c r="A763" i="4" l="1"/>
  <c r="B762" i="4"/>
  <c r="A764" i="4" l="1"/>
  <c r="B763" i="4"/>
  <c r="B764" i="4" l="1"/>
  <c r="A765" i="4"/>
  <c r="B765" i="4" l="1"/>
  <c r="A766" i="4"/>
  <c r="A767" i="4" l="1"/>
  <c r="B766" i="4"/>
  <c r="B767" i="4" l="1"/>
  <c r="A768" i="4"/>
  <c r="B768" i="4" l="1"/>
  <c r="A769" i="4"/>
  <c r="A770" i="4" l="1"/>
  <c r="B769" i="4"/>
  <c r="A771" i="4" l="1"/>
  <c r="B770" i="4"/>
  <c r="B771" i="4" l="1"/>
  <c r="A772" i="4"/>
  <c r="A773" i="4" l="1"/>
  <c r="B772" i="4"/>
  <c r="B773" i="4" l="1"/>
  <c r="A774" i="4"/>
  <c r="A775" i="4" l="1"/>
  <c r="B774" i="4"/>
  <c r="A776" i="4" l="1"/>
  <c r="B775" i="4"/>
  <c r="A777" i="4" l="1"/>
  <c r="B776" i="4"/>
  <c r="B777" i="4" l="1"/>
  <c r="A778" i="4"/>
  <c r="A779" i="4" l="1"/>
  <c r="B778" i="4"/>
  <c r="B779" i="4" l="1"/>
  <c r="A780" i="4"/>
  <c r="B780" i="4" l="1"/>
  <c r="A781" i="4"/>
  <c r="A782" i="4" l="1"/>
  <c r="B781" i="4"/>
  <c r="A783" i="4" l="1"/>
  <c r="B782" i="4"/>
  <c r="A784" i="4" l="1"/>
  <c r="B783" i="4"/>
  <c r="A785" i="4" l="1"/>
  <c r="B784" i="4"/>
  <c r="B785" i="4" l="1"/>
  <c r="A786" i="4"/>
  <c r="A787" i="4" l="1"/>
  <c r="B786" i="4"/>
  <c r="B787" i="4" l="1"/>
  <c r="A788" i="4"/>
  <c r="B788" i="4" l="1"/>
  <c r="A789" i="4"/>
  <c r="B789" i="4" l="1"/>
  <c r="A790" i="4"/>
  <c r="A791" i="4" l="1"/>
  <c r="B790" i="4"/>
  <c r="B791" i="4" l="1"/>
  <c r="A792" i="4"/>
  <c r="A793" i="4" l="1"/>
  <c r="B792" i="4"/>
  <c r="A794" i="4" l="1"/>
  <c r="B793" i="4"/>
  <c r="A795" i="4" l="1"/>
  <c r="B794" i="4"/>
  <c r="A796" i="4" l="1"/>
  <c r="B795" i="4"/>
  <c r="A797" i="4" l="1"/>
  <c r="B796" i="4"/>
  <c r="B797" i="4" l="1"/>
  <c r="A798" i="4"/>
  <c r="A799" i="4" l="1"/>
  <c r="B798" i="4"/>
  <c r="B799" i="4" l="1"/>
  <c r="A800" i="4"/>
  <c r="B800" i="4" l="1"/>
  <c r="A801" i="4"/>
  <c r="A802" i="4" l="1"/>
  <c r="B801" i="4"/>
  <c r="A803" i="4" l="1"/>
  <c r="B802" i="4"/>
  <c r="B803" i="4" l="1"/>
  <c r="A804" i="4"/>
  <c r="B804" i="4" l="1"/>
  <c r="A805" i="4"/>
  <c r="B805" i="4" l="1"/>
  <c r="A806" i="4"/>
  <c r="A807" i="4" l="1"/>
  <c r="B806" i="4"/>
  <c r="A808" i="4" l="1"/>
  <c r="B807" i="4"/>
  <c r="A809" i="4" l="1"/>
  <c r="B808" i="4"/>
  <c r="B809" i="4" l="1"/>
  <c r="A810" i="4"/>
  <c r="A811" i="4" l="1"/>
  <c r="B810" i="4"/>
  <c r="B811" i="4" l="1"/>
  <c r="A812" i="4"/>
  <c r="B812" i="4" l="1"/>
  <c r="A813" i="4"/>
  <c r="A814" i="4" l="1"/>
  <c r="B813" i="4"/>
  <c r="A815" i="4" l="1"/>
  <c r="B814" i="4"/>
  <c r="A816" i="4" l="1"/>
  <c r="B815" i="4"/>
  <c r="A817" i="4" l="1"/>
  <c r="B816" i="4"/>
  <c r="B817" i="4" l="1"/>
  <c r="A818" i="4"/>
  <c r="A819" i="4" l="1"/>
  <c r="B818" i="4"/>
  <c r="B819" i="4" l="1"/>
  <c r="A820" i="4"/>
  <c r="B820" i="4" l="1"/>
  <c r="A821" i="4"/>
  <c r="B821" i="4" l="1"/>
  <c r="A822" i="4"/>
  <c r="A823" i="4" l="1"/>
  <c r="B822" i="4"/>
  <c r="B823" i="4" l="1"/>
  <c r="A824" i="4"/>
  <c r="A825" i="4" l="1"/>
  <c r="B824" i="4"/>
  <c r="A826" i="4" l="1"/>
  <c r="B825" i="4"/>
  <c r="A827" i="4" l="1"/>
  <c r="B826" i="4"/>
  <c r="B827" i="4" l="1"/>
  <c r="A828" i="4"/>
  <c r="B828" i="4" l="1"/>
  <c r="A829" i="4"/>
  <c r="B829" i="4" l="1"/>
  <c r="A830" i="4"/>
  <c r="A831" i="4" l="1"/>
  <c r="B830" i="4"/>
  <c r="B831" i="4" l="1"/>
  <c r="A832" i="4"/>
  <c r="A833" i="4" l="1"/>
  <c r="B832" i="4"/>
  <c r="A834" i="4" l="1"/>
  <c r="B833" i="4"/>
  <c r="A835" i="4" l="1"/>
  <c r="B834" i="4"/>
  <c r="B835" i="4" l="1"/>
  <c r="A836" i="4"/>
  <c r="A837" i="4" l="1"/>
  <c r="B836" i="4"/>
  <c r="B837" i="4" l="1"/>
  <c r="A838" i="4"/>
  <c r="A839" i="4" l="1"/>
  <c r="B838" i="4"/>
  <c r="A840" i="4" l="1"/>
  <c r="B839" i="4"/>
  <c r="A841" i="4" l="1"/>
  <c r="B840" i="4"/>
  <c r="B841" i="4" l="1"/>
  <c r="A842" i="4"/>
  <c r="A843" i="4" l="1"/>
  <c r="B842" i="4"/>
  <c r="B843" i="4" l="1"/>
  <c r="A844" i="4"/>
  <c r="B844" i="4" l="1"/>
  <c r="A845" i="4"/>
  <c r="B845" i="4" l="1"/>
  <c r="A846" i="4"/>
  <c r="A847" i="4" l="1"/>
  <c r="B846" i="4"/>
  <c r="A848" i="4" l="1"/>
  <c r="B847" i="4"/>
  <c r="A849" i="4" l="1"/>
  <c r="B848" i="4"/>
  <c r="B849" i="4" l="1"/>
  <c r="A850" i="4"/>
  <c r="A851" i="4" l="1"/>
  <c r="B850" i="4"/>
  <c r="B851" i="4" l="1"/>
  <c r="A852" i="4"/>
  <c r="B852" i="4" l="1"/>
  <c r="A853" i="4"/>
  <c r="B853" i="4" l="1"/>
  <c r="A854" i="4"/>
  <c r="A855" i="4" l="1"/>
  <c r="B854" i="4"/>
  <c r="B855" i="4" l="1"/>
  <c r="A856" i="4"/>
  <c r="B856" i="4" l="1"/>
  <c r="A857" i="4"/>
  <c r="B857" i="4" l="1"/>
  <c r="A858" i="4"/>
  <c r="B858" i="4" l="1"/>
  <c r="A859" i="4"/>
  <c r="A860" i="4" l="1"/>
  <c r="B859" i="4"/>
  <c r="B860" i="4" l="1"/>
  <c r="A861" i="4"/>
  <c r="B861" i="4" l="1"/>
  <c r="A862" i="4"/>
  <c r="A863" i="4" l="1"/>
  <c r="B862" i="4"/>
  <c r="B863" i="4" l="1"/>
  <c r="A864" i="4"/>
  <c r="B864" i="4" l="1"/>
  <c r="A865" i="4"/>
  <c r="B865" i="4" l="1"/>
  <c r="A866" i="4"/>
  <c r="A867" i="4" l="1"/>
  <c r="B866" i="4"/>
  <c r="B867" i="4" l="1"/>
  <c r="A868" i="4"/>
  <c r="B868" i="4" l="1"/>
  <c r="A869" i="4"/>
  <c r="B869" i="4" l="1"/>
  <c r="A870" i="4"/>
  <c r="B870" i="4" l="1"/>
  <c r="A871" i="4"/>
  <c r="B871" i="4" l="1"/>
  <c r="A872" i="4"/>
  <c r="B872" i="4" l="1"/>
  <c r="A873" i="4"/>
  <c r="B873" i="4" l="1"/>
  <c r="A874" i="4"/>
  <c r="B874" i="4" l="1"/>
  <c r="A875" i="4"/>
  <c r="B875" i="4" l="1"/>
  <c r="A876" i="4"/>
  <c r="B876" i="4" l="1"/>
  <c r="A877" i="4"/>
  <c r="B877" i="4" l="1"/>
  <c r="A878" i="4"/>
  <c r="A879" i="4" l="1"/>
  <c r="B878" i="4"/>
  <c r="B879" i="4" l="1"/>
  <c r="A880" i="4"/>
  <c r="B880" i="4" l="1"/>
  <c r="A881" i="4"/>
  <c r="B881" i="4" l="1"/>
  <c r="A882" i="4"/>
  <c r="B882" i="4" l="1"/>
  <c r="A883" i="4"/>
  <c r="A884" i="4" l="1"/>
  <c r="B883" i="4"/>
  <c r="B884" i="4" l="1"/>
  <c r="A885" i="4"/>
  <c r="B885" i="4" l="1"/>
  <c r="A886" i="4"/>
  <c r="B886" i="4" l="1"/>
  <c r="A887" i="4"/>
  <c r="B887" i="4" l="1"/>
  <c r="A888" i="4"/>
  <c r="B888" i="4" l="1"/>
  <c r="A889" i="4"/>
  <c r="B889" i="4" l="1"/>
  <c r="A890" i="4"/>
  <c r="B890" i="4" l="1"/>
  <c r="A891" i="4"/>
  <c r="B891" i="4" l="1"/>
  <c r="A892" i="4"/>
  <c r="B892" i="4" l="1"/>
  <c r="A893" i="4"/>
  <c r="B893" i="4" l="1"/>
  <c r="A894" i="4"/>
  <c r="A895" i="4" l="1"/>
  <c r="B894" i="4"/>
  <c r="B895" i="4" l="1"/>
  <c r="A896" i="4"/>
  <c r="B896" i="4" l="1"/>
  <c r="A897" i="4"/>
  <c r="B897" i="4" l="1"/>
  <c r="A898" i="4"/>
  <c r="B898" i="4" l="1"/>
  <c r="A899" i="4"/>
  <c r="A900" i="4" l="1"/>
  <c r="B899" i="4"/>
  <c r="B900" i="4" l="1"/>
  <c r="A901" i="4"/>
  <c r="B901" i="4" l="1"/>
  <c r="A902" i="4"/>
  <c r="A903" i="4" l="1"/>
  <c r="B902" i="4"/>
  <c r="B903" i="4" l="1"/>
  <c r="A904" i="4"/>
  <c r="B904" i="4" l="1"/>
  <c r="A905" i="4"/>
  <c r="B905" i="4" l="1"/>
  <c r="A906" i="4"/>
  <c r="B906" i="4" l="1"/>
  <c r="A907" i="4"/>
  <c r="B907" i="4" l="1"/>
  <c r="A908" i="4"/>
  <c r="B908" i="4" l="1"/>
  <c r="A909" i="4"/>
  <c r="B909" i="4" l="1"/>
  <c r="A910" i="4"/>
  <c r="A911" i="4" l="1"/>
  <c r="B910" i="4"/>
  <c r="B911" i="4" l="1"/>
  <c r="A912" i="4"/>
  <c r="B912" i="4" l="1"/>
  <c r="A913" i="4"/>
  <c r="B913" i="4" l="1"/>
  <c r="A914" i="4"/>
  <c r="A915" i="4" l="1"/>
  <c r="B914" i="4"/>
  <c r="B915" i="4" l="1"/>
  <c r="A916" i="4"/>
  <c r="B916" i="4" l="1"/>
  <c r="A917" i="4"/>
  <c r="B917" i="4" l="1"/>
  <c r="A918" i="4"/>
  <c r="B918" i="4" l="1"/>
  <c r="A919" i="4"/>
  <c r="A920" i="4" l="1"/>
  <c r="B919" i="4"/>
  <c r="B920" i="4" l="1"/>
  <c r="A921" i="4"/>
  <c r="B921" i="4" l="1"/>
  <c r="A922" i="4"/>
  <c r="B922" i="4" l="1"/>
  <c r="A923" i="4"/>
  <c r="B923" i="4" l="1"/>
  <c r="A924" i="4"/>
  <c r="B924" i="4" l="1"/>
  <c r="A925" i="4"/>
  <c r="B925" i="4" l="1"/>
  <c r="A926" i="4"/>
  <c r="B926" i="4" l="1"/>
  <c r="A927" i="4"/>
  <c r="A928" i="4" l="1"/>
  <c r="B927" i="4"/>
  <c r="A929" i="4" l="1"/>
  <c r="B928" i="4"/>
  <c r="B929" i="4" l="1"/>
  <c r="A930" i="4"/>
  <c r="B930" i="4" l="1"/>
  <c r="A931" i="4"/>
  <c r="A932" i="4" l="1"/>
  <c r="B931" i="4"/>
  <c r="B932" i="4" l="1"/>
  <c r="A933" i="4"/>
  <c r="B933" i="4" l="1"/>
  <c r="A934" i="4"/>
  <c r="B934" i="4" l="1"/>
  <c r="A935" i="4"/>
  <c r="B935" i="4" l="1"/>
  <c r="A936" i="4"/>
  <c r="B936" i="4" l="1"/>
  <c r="A937" i="4"/>
  <c r="B937" i="4" l="1"/>
  <c r="A938" i="4"/>
  <c r="A939" i="4" l="1"/>
  <c r="B938" i="4"/>
  <c r="A940" i="4" l="1"/>
  <c r="B939" i="4"/>
  <c r="B940" i="4" l="1"/>
  <c r="A941" i="4"/>
  <c r="B941" i="4" l="1"/>
  <c r="A942" i="4"/>
  <c r="B942" i="4" l="1"/>
  <c r="A943" i="4"/>
  <c r="B943" i="4" l="1"/>
  <c r="A944" i="4"/>
  <c r="A945" i="4" l="1"/>
  <c r="B944" i="4"/>
  <c r="B945" i="4" l="1"/>
  <c r="A946" i="4"/>
  <c r="A947" i="4" l="1"/>
  <c r="B946" i="4"/>
  <c r="A948" i="4" l="1"/>
  <c r="B947" i="4"/>
  <c r="B948" i="4" l="1"/>
  <c r="A949" i="4"/>
  <c r="B949" i="4" l="1"/>
  <c r="A950" i="4"/>
  <c r="B950" i="4" l="1"/>
  <c r="A951" i="4"/>
  <c r="B951" i="4" l="1"/>
  <c r="A952" i="4"/>
  <c r="B952" i="4" l="1"/>
  <c r="A953" i="4"/>
  <c r="B953" i="4" l="1"/>
  <c r="A954" i="4"/>
  <c r="B954" i="4" l="1"/>
  <c r="A955" i="4"/>
  <c r="B955" i="4" l="1"/>
  <c r="A956" i="4"/>
  <c r="A957" i="4" l="1"/>
  <c r="B956" i="4"/>
  <c r="B957" i="4" l="1"/>
  <c r="A958" i="4"/>
  <c r="A959" i="4" l="1"/>
  <c r="B958" i="4"/>
  <c r="A960" i="4" l="1"/>
  <c r="B959" i="4"/>
  <c r="B960" i="4" l="1"/>
  <c r="A961" i="4"/>
  <c r="A962" i="4" l="1"/>
  <c r="B961" i="4"/>
  <c r="A963" i="4" l="1"/>
  <c r="B962" i="4"/>
  <c r="B963" i="4" l="1"/>
  <c r="A964" i="4"/>
  <c r="B964" i="4" l="1"/>
  <c r="A965" i="4"/>
  <c r="B965" i="4" l="1"/>
  <c r="A966" i="4"/>
  <c r="B966" i="4" l="1"/>
  <c r="A967" i="4"/>
  <c r="B967" i="4" l="1"/>
  <c r="A968" i="4"/>
  <c r="B968" i="4" l="1"/>
  <c r="A969" i="4"/>
  <c r="B969" i="4" l="1"/>
  <c r="A970" i="4"/>
  <c r="A971" i="4" l="1"/>
  <c r="B970" i="4"/>
  <c r="B971" i="4" l="1"/>
  <c r="A972" i="4"/>
  <c r="B972" i="4" l="1"/>
  <c r="A973" i="4"/>
  <c r="B973" i="4" l="1"/>
  <c r="A974" i="4"/>
  <c r="B974" i="4" l="1"/>
  <c r="A975" i="4"/>
  <c r="B975" i="4" l="1"/>
  <c r="A976" i="4"/>
  <c r="B976" i="4" l="1"/>
  <c r="A977" i="4"/>
  <c r="B977" i="4" l="1"/>
  <c r="A978" i="4"/>
  <c r="B978" i="4" l="1"/>
  <c r="A979" i="4"/>
  <c r="A980" i="4" l="1"/>
  <c r="B979" i="4"/>
  <c r="B980" i="4" l="1"/>
  <c r="A981" i="4"/>
  <c r="B981" i="4" l="1"/>
  <c r="A982" i="4"/>
  <c r="B982" i="4" l="1"/>
  <c r="A983" i="4"/>
  <c r="A984" i="4" l="1"/>
  <c r="B983" i="4"/>
  <c r="B984" i="4" l="1"/>
  <c r="A985" i="4"/>
  <c r="B985" i="4" l="1"/>
  <c r="A986" i="4"/>
  <c r="A987" i="4" l="1"/>
  <c r="B986" i="4"/>
  <c r="A988" i="4" l="1"/>
  <c r="B987" i="4"/>
  <c r="A989" i="4" l="1"/>
  <c r="B988" i="4"/>
  <c r="B989" i="4" l="1"/>
  <c r="A990" i="4"/>
  <c r="B990" i="4" l="1"/>
  <c r="A991" i="4"/>
  <c r="A992" i="4" l="1"/>
  <c r="B991" i="4"/>
  <c r="B992" i="4" l="1"/>
  <c r="A993" i="4"/>
  <c r="B993" i="4" l="1"/>
  <c r="A994" i="4"/>
  <c r="B994" i="4" l="1"/>
  <c r="A995" i="4"/>
  <c r="A996" i="4" l="1"/>
  <c r="B995" i="4"/>
  <c r="A997" i="4" l="1"/>
  <c r="B996" i="4"/>
  <c r="B997" i="4" l="1"/>
  <c r="A998" i="4"/>
  <c r="B998" i="4" l="1"/>
  <c r="A999" i="4"/>
  <c r="B999" i="4" l="1"/>
  <c r="A1000" i="4"/>
  <c r="A1001" i="4" l="1"/>
  <c r="B1000" i="4"/>
  <c r="B1001" i="4" l="1"/>
  <c r="A1002" i="4"/>
  <c r="A1003" i="4" l="1"/>
  <c r="B1002" i="4"/>
  <c r="B1003" i="4" l="1"/>
  <c r="A1004" i="4"/>
  <c r="B1004" i="4" l="1"/>
  <c r="A1005" i="4"/>
  <c r="B1005" i="4" l="1"/>
  <c r="A1006" i="4"/>
  <c r="B1006" i="4" l="1"/>
  <c r="A1007" i="4"/>
  <c r="A1008" i="4" l="1"/>
  <c r="B1007" i="4"/>
  <c r="B1008" i="4" l="1"/>
  <c r="A1009" i="4"/>
  <c r="B1009" i="4" l="1"/>
  <c r="A1010" i="4"/>
  <c r="A1011" i="4" l="1"/>
  <c r="B1010" i="4"/>
  <c r="A1012" i="4" l="1"/>
  <c r="B1011" i="4"/>
  <c r="A1013" i="4" l="1"/>
  <c r="B1012" i="4"/>
  <c r="B1013" i="4" l="1"/>
  <c r="A1014" i="4"/>
  <c r="B1014" i="4" l="1"/>
  <c r="A1015" i="4"/>
  <c r="B1015" i="4" l="1"/>
  <c r="A1016" i="4"/>
  <c r="B1016" i="4" l="1"/>
  <c r="A1017" i="4"/>
  <c r="B1017" i="4" l="1"/>
  <c r="A1018" i="4"/>
  <c r="B1018" i="4" l="1"/>
  <c r="A1019" i="4"/>
  <c r="A1020" i="4" l="1"/>
  <c r="B1019" i="4"/>
  <c r="A1021" i="4" l="1"/>
  <c r="B1020" i="4"/>
  <c r="B1021" i="4" l="1"/>
  <c r="A1022" i="4"/>
  <c r="B1022" i="4" l="1"/>
  <c r="A1023" i="4"/>
  <c r="B1023" i="4" l="1"/>
  <c r="A1024" i="4"/>
  <c r="A1025" i="4" l="1"/>
  <c r="B1024" i="4"/>
  <c r="B1025" i="4" l="1"/>
  <c r="A1026" i="4"/>
  <c r="B1026" i="4" l="1"/>
  <c r="A1027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B1034" i="4" l="1"/>
  <c r="A1035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A1045" i="4" l="1"/>
  <c r="B1044" i="4"/>
  <c r="B1045" i="4" l="1"/>
  <c r="A1046" i="4"/>
  <c r="B1046" i="4" l="1"/>
  <c r="A1047" i="4"/>
  <c r="B1047" i="4" l="1"/>
  <c r="A1048" i="4"/>
  <c r="B1048" i="4" l="1"/>
  <c r="A1049" i="4"/>
  <c r="A1050" i="4" l="1"/>
  <c r="B1049" i="4"/>
  <c r="B1050" i="4" l="1"/>
  <c r="A1051" i="4"/>
  <c r="A1052" i="4" l="1"/>
  <c r="B1051" i="4"/>
  <c r="A1053" i="4" l="1"/>
  <c r="B1052" i="4"/>
  <c r="A1054" i="4" l="1"/>
  <c r="B1053" i="4"/>
  <c r="B1054" i="4" l="1"/>
  <c r="A1055" i="4"/>
  <c r="B1055" i="4" l="1"/>
  <c r="A1056" i="4"/>
  <c r="B1056" i="4" l="1"/>
  <c r="A1057" i="4"/>
  <c r="B1057" i="4" l="1"/>
  <c r="A1058" i="4"/>
  <c r="B1058" i="4" l="1"/>
  <c r="A1059" i="4"/>
  <c r="A1060" i="4" l="1"/>
  <c r="B1059" i="4"/>
  <c r="B1060" i="4" l="1"/>
  <c r="A1061" i="4"/>
  <c r="A1062" i="4" l="1"/>
  <c r="B1061" i="4"/>
  <c r="B1062" i="4" l="1"/>
  <c r="A1063" i="4"/>
  <c r="B1063" i="4" l="1"/>
  <c r="A1064" i="4"/>
  <c r="B1064" i="4" l="1"/>
  <c r="A1065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A1074" i="4" l="1"/>
  <c r="B1073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A1082" i="4" l="1"/>
  <c r="B1081" i="4"/>
  <c r="A1083" i="4" l="1"/>
  <c r="B1082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A1090" i="4" l="1"/>
  <c r="B1089" i="4"/>
  <c r="A1091" i="4" l="1"/>
  <c r="B1090" i="4"/>
  <c r="B1091" i="4" l="1"/>
  <c r="A1092" i="4"/>
  <c r="B1092" i="4" l="1"/>
  <c r="A1093" i="4"/>
  <c r="A1094" i="4" l="1"/>
  <c r="B1093" i="4"/>
  <c r="A1095" i="4" l="1"/>
  <c r="B1094" i="4"/>
  <c r="B1095" i="4" l="1"/>
  <c r="A1096" i="4"/>
  <c r="B1096" i="4" l="1"/>
  <c r="A1097" i="4"/>
  <c r="B1097" i="4" l="1"/>
  <c r="A1098" i="4"/>
  <c r="B1098" i="4" l="1"/>
  <c r="A1099" i="4"/>
  <c r="B1099" i="4" l="1"/>
  <c r="A1100" i="4"/>
  <c r="B1100" i="4" l="1"/>
  <c r="A1101" i="4"/>
  <c r="B1101" i="4" l="1"/>
  <c r="A1102" i="4"/>
  <c r="A1103" i="4" l="1"/>
  <c r="B1102" i="4"/>
  <c r="B1103" i="4" l="1"/>
  <c r="A1104" i="4"/>
  <c r="B1104" i="4" l="1"/>
  <c r="A1105" i="4"/>
  <c r="B1105" i="4" l="1"/>
  <c r="A1106" i="4"/>
  <c r="A1107" i="4" l="1"/>
  <c r="B1106" i="4"/>
  <c r="B1107" i="4" l="1"/>
  <c r="A1108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A1118" i="4" l="1"/>
  <c r="B1117" i="4"/>
  <c r="A1119" i="4" l="1"/>
  <c r="B1118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A1126" i="4" l="1"/>
  <c r="B1125" i="4"/>
  <c r="A1127" i="4" l="1"/>
  <c r="B1126" i="4"/>
  <c r="A1128" i="4" l="1"/>
  <c r="B1127" i="4"/>
  <c r="B1128" i="4" l="1"/>
  <c r="A1129" i="4"/>
  <c r="B1129" i="4" l="1"/>
  <c r="A1130" i="4"/>
  <c r="A1131" i="4" l="1"/>
  <c r="B1130" i="4"/>
  <c r="A1132" i="4" l="1"/>
  <c r="B1131" i="4"/>
  <c r="A1133" i="4" l="1"/>
  <c r="B1132" i="4"/>
  <c r="A1134" i="4" l="1"/>
  <c r="B1133" i="4"/>
  <c r="A1135" i="4" l="1"/>
  <c r="B1134" i="4"/>
  <c r="A1136" i="4" l="1"/>
  <c r="B1135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A1144" i="4" l="1"/>
  <c r="B1143" i="4"/>
  <c r="B1144" i="4" l="1"/>
  <c r="A1145" i="4"/>
  <c r="A1146" i="4" l="1"/>
  <c r="B1145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A1154" i="4" l="1"/>
  <c r="B1153" i="4"/>
  <c r="B1154" i="4" l="1"/>
  <c r="A1155" i="4"/>
  <c r="B1155" i="4" l="1"/>
  <c r="A1156" i="4"/>
  <c r="B1156" i="4" l="1"/>
  <c r="A1157" i="4"/>
  <c r="B1157" i="4" l="1"/>
  <c r="A1158" i="4"/>
  <c r="A1159" i="4" l="1"/>
  <c r="B1158" i="4"/>
  <c r="B1159" i="4" l="1"/>
  <c r="A1160" i="4"/>
  <c r="B1160" i="4" l="1"/>
  <c r="A1161" i="4"/>
  <c r="B1161" i="4" l="1"/>
  <c r="A1162" i="4"/>
  <c r="A1163" i="4" l="1"/>
  <c r="B1162" i="4"/>
  <c r="B1163" i="4" l="1"/>
  <c r="A1164" i="4"/>
  <c r="A1165" i="4" l="1"/>
  <c r="B1164" i="4"/>
  <c r="B1165" i="4" l="1"/>
  <c r="A1166" i="4"/>
  <c r="B1166" i="4" l="1"/>
  <c r="A1167" i="4"/>
  <c r="B1167" i="4" l="1"/>
  <c r="A1168" i="4"/>
  <c r="A1169" i="4" l="1"/>
  <c r="B1168" i="4"/>
  <c r="A1170" i="4" l="1"/>
  <c r="B1169" i="4"/>
  <c r="B1170" i="4" l="1"/>
  <c r="A1171" i="4"/>
  <c r="A1172" i="4" l="1"/>
  <c r="B1171" i="4"/>
  <c r="A1173" i="4" l="1"/>
  <c r="B1172" i="4"/>
  <c r="A1174" i="4" l="1"/>
  <c r="B1173" i="4"/>
  <c r="A1175" i="4" l="1"/>
  <c r="B1174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A1182" i="4" l="1"/>
  <c r="B1181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A1189" i="4" l="1"/>
  <c r="B1188" i="4"/>
  <c r="A1190" i="4" l="1"/>
  <c r="B1189" i="4"/>
  <c r="B1190" i="4" l="1"/>
  <c r="A1191" i="4"/>
  <c r="A1192" i="4" l="1"/>
  <c r="B1191" i="4"/>
  <c r="B1192" i="4" l="1"/>
  <c r="A1193" i="4"/>
  <c r="A1194" i="4" l="1"/>
  <c r="B1193" i="4"/>
  <c r="B1194" i="4" l="1"/>
  <c r="A1195" i="4"/>
  <c r="A1196" i="4" l="1"/>
  <c r="B1195" i="4"/>
  <c r="A1197" i="4" l="1"/>
  <c r="B1196" i="4"/>
  <c r="B1197" i="4" l="1"/>
  <c r="A1198" i="4"/>
  <c r="A1199" i="4" l="1"/>
  <c r="B1198" i="4"/>
  <c r="A1200" i="4" l="1"/>
  <c r="B1199" i="4"/>
  <c r="B1200" i="4" l="1"/>
  <c r="A1201" i="4"/>
  <c r="B1201" i="4" l="1"/>
  <c r="A1202" i="4"/>
  <c r="B1202" i="4" l="1"/>
  <c r="A1203" i="4"/>
  <c r="A1204" i="4" l="1"/>
  <c r="B1203" i="4"/>
  <c r="A1205" i="4" l="1"/>
  <c r="B1204" i="4"/>
  <c r="B1205" i="4" l="1"/>
  <c r="A1206" i="4"/>
  <c r="B1206" i="4" l="1"/>
  <c r="A1207" i="4"/>
  <c r="B1207" i="4" l="1"/>
  <c r="A1208" i="4"/>
  <c r="B1208" i="4" l="1"/>
  <c r="A1209" i="4"/>
  <c r="A1210" i="4" l="1"/>
  <c r="B1209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A1218" i="4" l="1"/>
  <c r="B1217" i="4"/>
  <c r="B1218" i="4" l="1"/>
  <c r="A1219" i="4"/>
  <c r="B1219" i="4" l="1"/>
  <c r="A1220" i="4"/>
  <c r="B1220" i="4" l="1"/>
  <c r="A1221" i="4"/>
  <c r="B1221" i="4" l="1"/>
  <c r="A1222" i="4"/>
  <c r="A1223" i="4" l="1"/>
  <c r="B1222" i="4"/>
  <c r="B1223" i="4" l="1"/>
  <c r="A1224" i="4"/>
  <c r="B1224" i="4" l="1"/>
  <c r="A1225" i="4"/>
  <c r="B1225" i="4" l="1"/>
  <c r="A1226" i="4"/>
  <c r="A1227" i="4" l="1"/>
  <c r="B1226" i="4"/>
  <c r="A1228" i="4" l="1"/>
  <c r="B1227" i="4"/>
  <c r="B1228" i="4" l="1"/>
  <c r="A1229" i="4"/>
  <c r="B1229" i="4" l="1"/>
  <c r="A1230" i="4"/>
  <c r="A1231" i="4" l="1"/>
  <c r="B1230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<sst xmlns="http://schemas.openxmlformats.org/spreadsheetml/2006/main" count="1418" uniqueCount="762">
  <si>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</si>
  <si>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</si>
  <si>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</si>
  <si>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</si>
  <si>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</si>
  <si>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</si>
  <si>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</si>
  <si>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</si>
  <si>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</si>
  <si>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</si>
  <si>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</si>
  <si>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</si>
  <si>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</si>
  <si>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</si>
  <si>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</si>
  <si>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</si>
  <si>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</si>
  <si>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</si>
  <si>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</si>
  <si>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</si>
  <si>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</si>
  <si>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</si>
  <si>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</si>
  <si>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</si>
  <si>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</si>
  <si>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</si>
  <si>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</si>
  <si>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</si>
  <si>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</si>
  <si>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</si>
  <si>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</si>
  <si>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</si>
  <si>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</si>
  <si>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</si>
  <si>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</si>
  <si>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</si>
  <si>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</si>
  <si>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</si>
  <si>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</si>
  <si>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</si>
  <si>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</si>
  <si>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</si>
  <si>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</si>
  <si>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</si>
  <si>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</si>
  <si>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</si>
  <si>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</si>
  <si>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</si>
  <si>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</si>
  <si>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</si>
  <si>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</si>
  <si>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</si>
  <si>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</si>
  <si>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</si>
  <si>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</si>
  <si>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</si>
  <si>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</si>
  <si>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</si>
  <si>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</si>
  <si>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</si>
  <si>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</si>
  <si>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</si>
  <si>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</si>
  <si>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</si>
  <si>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</si>
  <si>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</si>
  <si>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</si>
  <si>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</si>
  <si>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</si>
  <si>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</si>
  <si>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</si>
  <si>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</si>
  <si>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</si>
  <si>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</si>
  <si>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</si>
  <si>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</si>
  <si>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</si>
  <si>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</si>
  <si>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</si>
  <si>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</si>
  <si>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</si>
  <si>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</si>
  <si>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</si>
  <si>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</si>
  <si>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</si>
  <si>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</si>
  <si>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</si>
  <si>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</si>
  <si>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</si>
  <si>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</si>
  <si>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</si>
  <si>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</si>
  <si>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</si>
  <si>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</si>
  <si>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</si>
  <si>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</si>
  <si>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</si>
  <si>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</si>
  <si>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</si>
  <si>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</si>
  <si>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</si>
  <si>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</si>
  <si>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</si>
  <si>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</si>
  <si>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</si>
  <si>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</si>
  <si>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</si>
  <si>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</si>
  <si>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</si>
  <si>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</si>
  <si>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</si>
  <si>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</si>
  <si>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</si>
  <si>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</si>
  <si>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</si>
  <si>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</si>
  <si>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</si>
  <si>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</si>
  <si>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</si>
  <si>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</si>
  <si>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</si>
  <si>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</si>
  <si>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</si>
  <si>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</si>
  <si>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</si>
  <si>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</si>
  <si>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</si>
  <si>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</si>
  <si>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</si>
  <si>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</si>
  <si>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</si>
  <si>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</si>
  <si>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</si>
  <si>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</si>
  <si>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</si>
  <si>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</si>
  <si>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</si>
  <si>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</si>
  <si>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</si>
  <si>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</si>
  <si>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</si>
  <si>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</si>
  <si>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</si>
  <si>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</si>
  <si>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</si>
  <si>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</si>
  <si>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</si>
  <si>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</si>
  <si>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</si>
  <si>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</si>
  <si>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</si>
  <si>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</si>
  <si>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</si>
  <si>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</si>
  <si>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</si>
  <si>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</si>
  <si>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</si>
  <si>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</si>
  <si>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</si>
  <si>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</si>
  <si>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</si>
  <si>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</si>
  <si>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</si>
  <si>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</si>
  <si>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</si>
  <si>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</si>
  <si>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</si>
  <si>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</si>
  <si>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</si>
  <si>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</si>
  <si>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</si>
  <si>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</si>
  <si>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</si>
  <si>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</si>
  <si>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</si>
  <si>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</si>
  <si>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</si>
  <si>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</si>
  <si>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</si>
  <si>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</si>
  <si>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</si>
  <si>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</si>
  <si>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</si>
  <si>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</si>
  <si>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</si>
  <si>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</si>
  <si>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</si>
  <si>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</si>
  <si>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</si>
  <si>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</si>
  <si>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</si>
  <si>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</si>
  <si>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</si>
  <si>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</si>
  <si>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</si>
  <si>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</si>
  <si>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</si>
  <si>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</si>
  <si>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</si>
  <si>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</si>
  <si>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</si>
  <si>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</si>
  <si>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</si>
  <si>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</si>
  <si>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</si>
  <si>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</si>
  <si>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</si>
  <si>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</si>
  <si>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</si>
  <si>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</si>
  <si>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</si>
  <si>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</si>
  <si>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</si>
  <si>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</si>
  <si>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</si>
  <si>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</si>
  <si>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</si>
  <si>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</si>
  <si>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</si>
  <si>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</si>
  <si>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</si>
  <si>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</si>
  <si>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</si>
  <si>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</si>
  <si>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</si>
  <si>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</si>
  <si>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</si>
  <si>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</si>
  <si>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</si>
  <si>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</si>
  <si>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</si>
  <si>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</si>
  <si>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</si>
  <si>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</si>
  <si>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</si>
  <si>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</si>
  <si>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</si>
  <si>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</si>
  <si>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</si>
  <si>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</si>
  <si>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</si>
  <si>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</si>
  <si>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</si>
  <si>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</si>
  <si>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</si>
  <si>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</si>
  <si>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</si>
  <si>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</si>
  <si>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</si>
  <si>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</si>
  <si>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</si>
  <si>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</si>
  <si>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</si>
  <si>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</si>
  <si>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</si>
  <si>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</si>
  <si>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</si>
  <si>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</si>
  <si>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</si>
  <si>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</si>
  <si>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</si>
  <si>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</si>
  <si>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</si>
  <si>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</si>
  <si>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</si>
  <si>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</si>
  <si>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</si>
  <si>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</si>
  <si>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</si>
  <si>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</si>
  <si>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</si>
  <si>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</si>
  <si>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</si>
  <si>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</si>
  <si>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</si>
  <si>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</si>
  <si>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</si>
  <si>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</si>
  <si>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</si>
  <si>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</si>
  <si>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</si>
  <si>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</si>
  <si>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</si>
  <si>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</si>
  <si>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</si>
  <si>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</si>
  <si>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</si>
  <si>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</si>
  <si>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</si>
  <si>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</si>
  <si>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</si>
  <si>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</si>
  <si>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</si>
  <si>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</si>
  <si>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</si>
  <si>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</si>
  <si>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</si>
  <si>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</si>
  <si>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</si>
  <si>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</si>
  <si>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</si>
  <si>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</si>
  <si>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</si>
  <si>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</si>
  <si>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</si>
  <si>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</si>
  <si>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</si>
  <si>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</si>
  <si>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</si>
  <si>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</si>
  <si>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</si>
  <si>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</si>
  <si>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</si>
  <si>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</si>
  <si>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</si>
  <si>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</si>
  <si>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</si>
  <si>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</si>
  <si>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</si>
  <si>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</si>
  <si>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</si>
  <si>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</si>
  <si>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</si>
  <si>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</si>
  <si>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</si>
  <si>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</si>
  <si>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</si>
  <si>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</si>
  <si>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</si>
  <si>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</si>
  <si>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</si>
  <si>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</si>
  <si>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</si>
  <si>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</si>
  <si>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</si>
  <si>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</si>
  <si>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</si>
  <si>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</si>
  <si>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</si>
  <si>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</si>
  <si>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</si>
  <si>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</si>
  <si>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</si>
  <si>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</si>
  <si>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</si>
  <si>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</si>
  <si>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</si>
  <si>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</si>
  <si>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</si>
  <si>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</si>
  <si>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</si>
  <si>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</si>
  <si>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</si>
  <si>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</si>
  <si>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</si>
  <si>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</si>
  <si>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</si>
  <si>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</si>
  <si>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</si>
  <si>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</si>
  <si>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</si>
  <si>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</si>
  <si>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</si>
  <si>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</si>
  <si>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</si>
  <si>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</si>
  <si>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</si>
  <si>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</si>
  <si>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</si>
  <si>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</si>
  <si>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</si>
  <si>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</si>
  <si>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</si>
  <si>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</si>
  <si>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</si>
  <si>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</si>
  <si>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</si>
  <si>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</si>
  <si>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</si>
  <si>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</si>
  <si>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</si>
  <si>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</si>
  <si>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</si>
  <si>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</si>
  <si>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</si>
  <si>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</si>
  <si>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</si>
  <si>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</si>
  <si>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</si>
  <si>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</si>
  <si>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</si>
  <si>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</si>
  <si>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</si>
  <si>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</si>
  <si>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</si>
  <si>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</si>
  <si>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</si>
  <si>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</si>
  <si>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</si>
  <si>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</si>
  <si>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</si>
  <si>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</si>
  <si>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</si>
  <si>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</si>
  <si>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</si>
  <si>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</si>
  <si>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</si>
  <si>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</si>
  <si>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</si>
  <si>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</si>
  <si>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</si>
  <si>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</si>
  <si>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</si>
  <si>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</si>
  <si>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</si>
  <si>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</si>
  <si>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</si>
  <si>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</si>
  <si>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</si>
  <si>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</si>
  <si>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</si>
  <si>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</si>
  <si>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</si>
  <si>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</si>
  <si>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</si>
  <si>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</si>
  <si>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</si>
  <si>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</si>
  <si>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</si>
  <si>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</si>
  <si>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</si>
  <si>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</si>
  <si>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</si>
  <si>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</si>
  <si>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</si>
  <si>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</si>
  <si>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</si>
  <si>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</si>
  <si>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</si>
  <si>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</si>
  <si>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</si>
  <si>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</si>
  <si>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</si>
  <si>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</si>
  <si>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</si>
  <si>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</si>
  <si>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</si>
  <si>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</si>
  <si>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</si>
  <si>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</si>
  <si>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</si>
  <si>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</si>
  <si>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</si>
  <si>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</si>
  <si>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</si>
  <si>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</si>
  <si>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</si>
  <si>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</si>
  <si>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</si>
  <si>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</si>
  <si>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</si>
  <si>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</si>
  <si>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</si>
  <si>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</si>
  <si>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</si>
  <si>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</si>
  <si>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Got Mushroom Drops</t>
  </si>
  <si>
    <t>Got Purity Stone</t>
  </si>
  <si>
    <t>Got Crystal Ball</t>
  </si>
  <si>
    <t>Item AutoTracking - Triggers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</si>
  <si>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</si>
  <si>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</si>
  <si>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</si>
  <si>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</si>
  <si>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</si>
  <si>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</si>
  <si>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</si>
  <si>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</si>
  <si>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</si>
  <si>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</si>
  <si>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</si>
  <si>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</si>
  <si>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</si>
  <si>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</si>
  <si>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</si>
  <si>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</si>
  <si>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</si>
  <si>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</si>
  <si>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</si>
  <si>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</si>
  <si>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</si>
  <si>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</si>
  <si>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</si>
  <si>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</si>
  <si>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</si>
  <si>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</si>
  <si>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</si>
  <si>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</si>
  <si>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</si>
  <si>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</si>
  <si>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</si>
  <si>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</si>
  <si>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</si>
  <si>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</si>
  <si>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</si>
  <si>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</si>
  <si>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</si>
  <si>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</si>
  <si>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</si>
  <si>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</si>
  <si>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</si>
  <si>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</si>
  <si>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</si>
  <si>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</si>
  <si>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</si>
  <si>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</si>
  <si>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</si>
  <si>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</si>
  <si>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</si>
  <si>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</si>
  <si>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</si>
  <si>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</si>
  <si>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</si>
  <si>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</si>
  <si>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</si>
  <si>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</si>
  <si>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</si>
  <si>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</si>
  <si>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</si>
  <si>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</si>
  <si>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</si>
  <si>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</si>
  <si>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</si>
  <si>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</si>
  <si>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</si>
  <si>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</si>
  <si>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</si>
  <si>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</si>
  <si>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</si>
  <si>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</si>
  <si>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</si>
  <si>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</si>
  <si>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</si>
  <si>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</si>
  <si>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</si>
  <si>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</si>
  <si>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</si>
  <si>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</si>
  <si>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</si>
  <si>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</si>
  <si>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</si>
  <si>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</si>
  <si>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</si>
  <si>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</si>
  <si>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</si>
  <si>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</si>
  <si>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</si>
  <si>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</si>
  <si>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</si>
  <si>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</si>
  <si>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</si>
  <si>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</si>
  <si>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</si>
  <si>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</si>
  <si>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</si>
  <si>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</si>
  <si>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</si>
  <si>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</si>
  <si>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</si>
  <si>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</si>
  <si>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</si>
  <si>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</si>
  <si>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</si>
  <si>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</si>
  <si>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</si>
  <si>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</si>
  <si>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</si>
  <si>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</si>
  <si>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</si>
  <si>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</si>
  <si>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</si>
  <si>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</si>
  <si>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</si>
  <si>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</si>
  <si>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</si>
  <si>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</si>
  <si>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</si>
  <si>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</si>
  <si>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</si>
  <si>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</si>
  <si>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</si>
  <si>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</si>
  <si>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</si>
  <si>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</si>
  <si>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</si>
  <si>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</si>
  <si>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</si>
  <si>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</si>
  <si>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</si>
  <si>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</si>
  <si>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</si>
  <si>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</si>
  <si>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</si>
  <si>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</si>
  <si>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</si>
  <si>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</si>
  <si>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</si>
  <si>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</si>
  <si>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</si>
  <si>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</si>
  <si>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</si>
  <si>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</si>
  <si>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</si>
  <si>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</si>
  <si>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</si>
  <si>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</si>
  <si>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</si>
  <si>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</si>
  <si>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</si>
  <si>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</si>
  <si>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</si>
  <si>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</si>
  <si>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</si>
  <si>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</si>
  <si>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</si>
  <si>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</si>
  <si>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</si>
  <si>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</si>
  <si>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</si>
  <si>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</si>
  <si>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</si>
  <si>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</si>
  <si>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</si>
  <si>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</si>
  <si>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</si>
  <si>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</si>
  <si>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</si>
  <si>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</si>
  <si>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</si>
  <si>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</si>
  <si>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</si>
  <si>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</si>
  <si>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</si>
  <si>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</si>
  <si>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</si>
  <si>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</si>
  <si>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</si>
  <si>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</si>
  <si>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</si>
  <si>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</si>
  <si>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</si>
  <si>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</si>
  <si>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</si>
  <si>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</si>
  <si>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</si>
  <si>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</si>
  <si>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</si>
  <si>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</si>
  <si>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</si>
  <si>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</si>
  <si>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</si>
  <si>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</si>
  <si>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</si>
  <si>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</si>
  <si>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</si>
  <si>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</si>
  <si>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</si>
  <si>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</si>
  <si>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</si>
  <si>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</si>
  <si>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</si>
  <si>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</si>
  <si>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</si>
  <si>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</si>
  <si>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</si>
  <si>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</si>
  <si>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</si>
  <si>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</si>
  <si>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</si>
  <si>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</si>
  <si>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</si>
  <si>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</si>
  <si>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</si>
  <si>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</si>
  <si>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</si>
  <si>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</si>
  <si>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</si>
  <si>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</si>
  <si>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</si>
  <si>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</si>
  <si>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</si>
  <si>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</si>
  <si>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</si>
  <si>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</si>
  <si>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</si>
  <si>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</si>
  <si>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</si>
  <si>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</si>
  <si>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</si>
  <si>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</si>
  <si>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</si>
  <si>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</si>
  <si>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</si>
  <si>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</si>
  <si>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</si>
  <si>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</si>
  <si>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</si>
  <si>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</si>
  <si>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</si>
  <si>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</si>
  <si>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</si>
  <si>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</si>
  <si>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</si>
  <si>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</si>
  <si>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</si>
  <si>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</si>
  <si>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</si>
  <si>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</si>
  <si>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</si>
  <si>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</si>
  <si>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</si>
  <si>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</si>
  <si>
    <t>Herbs Used / Discarded</t>
  </si>
  <si>
    <t>CB Used
0x7e0a0c - 0x01 to 0x04</t>
  </si>
  <si>
    <t>Give away Journal
0x7e0a1d - 0x80</t>
  </si>
  <si>
    <t>WEARING SUNGLASSES
0x7e0a1e - 0x20</t>
  </si>
  <si>
    <t>Used Gorgon Flower
0x7e0a19 - 0x40</t>
  </si>
  <si>
    <t>WEARING RING
0x7e0a07 - 0x40</t>
  </si>
  <si>
    <t>Kara saved
0x7e0a11 - 0x04</t>
  </si>
  <si>
    <t>Awaken Moon Tribe
0x7e0a05 - 0x04</t>
  </si>
  <si>
    <t>Prison unlocked
0x7e0a04 - 0x10</t>
  </si>
  <si>
    <t>KNOW MORSE CODE
0x7e0a02 - 0x02</t>
  </si>
  <si>
    <t>Open Elevator
0x7e0a0d - 0x02</t>
  </si>
  <si>
    <t>RESTORE NEIL MEMORY
0x7e0a02 - 0x10</t>
  </si>
  <si>
    <t>Purify seaside
0x7e0a0e - 0x01</t>
  </si>
  <si>
    <t>Itory appears
0x7e0a08 - 0x01</t>
  </si>
  <si>
    <t>FEED NATIVES
0x7e0a08 - 0x02</t>
  </si>
  <si>
    <t>Place diamond block
0x7e0a05 - 0x80</t>
  </si>
  <si>
    <t>Place Inca A
0x7e0a06 - 0x01</t>
  </si>
  <si>
    <t>Place Inca B
0x7e0a06 - 0x02</t>
  </si>
  <si>
    <t>Use Mine Key B
0x7e0a0b - 0x10</t>
  </si>
  <si>
    <t>Use Mine Key A
0x7e0a0b - 0x08</t>
  </si>
  <si>
    <t>HS1 Used
0x7e0a0f - 0x08</t>
  </si>
  <si>
    <t>HS2 Used
0x7e0a0f - 0x40</t>
  </si>
  <si>
    <t>RSA Used
0x7e0a10 - 0x01</t>
  </si>
  <si>
    <t>RSB Used
0x7e0a10 - 0x02</t>
  </si>
  <si>
    <t>Item spot</t>
  </si>
  <si>
    <t>Objective</t>
  </si>
  <si>
    <t>Jeweler</t>
  </si>
  <si>
    <t>Tile room opened
0x7e0a22 - 0x04</t>
  </si>
  <si>
    <t>MD1 used - 0x7e0a2a - 0x02
MD2 used - 0x7e0a2b - 0x80 
MD3 used - 0x7e0a2c - 0x80</t>
  </si>
  <si>
    <t>Ann Apple 2
0x7e0a1c - 0x10</t>
  </si>
  <si>
    <t>Mu door open
0x7e0a27 - 0x01</t>
  </si>
  <si>
    <t>Maybe</t>
  </si>
  <si>
    <t>Leave Watermia
0x7e0a12 - 0x10 ?</t>
  </si>
  <si>
    <t>Switch exists</t>
  </si>
  <si>
    <t>Switch doesn't exist</t>
  </si>
  <si>
    <t>Switch may be that one</t>
  </si>
  <si>
    <t>Lance's Letter read
0x7e0a11 - 0x40</t>
  </si>
  <si>
    <t>Got Hieroglyphs</t>
  </si>
  <si>
    <t>Leave Itory with Lilly 
0x7e0a06 - 0x80
Lilly in Seaside
0x7e0a0d - 0x80</t>
  </si>
  <si>
    <t>Herbs in inventory stack (BCD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</si>
</sst>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8" fillId="3" borderId="0" applyNumberFormat="0" applyBorder="0" applyAlignment="0" applyProtection="0"/>
  </cellStyleXfs>
  <cellXfs count="23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9" fillId="4" borderId="4" xfId="1" applyBorder="1" applyAlignment="1">
      <alignment horizontal="center" vertical="center"/>
    </xf>
    <xf numFmtId="0" fontId="9" fillId="4" borderId="7" xfId="1" applyBorder="1" applyAlignment="1">
      <alignment horizontal="center" vertical="center"/>
    </xf>
    <xf numFmtId="0" fontId="9" fillId="4" borderId="8" xfId="1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14" xfId="1" applyBorder="1" applyAlignment="1">
      <alignment horizontal="center" vertical="center"/>
    </xf>
    <xf numFmtId="0" fontId="10" fillId="5" borderId="6" xfId="2" applyBorder="1" applyAlignment="1">
      <alignment horizontal="center" vertical="center"/>
    </xf>
    <xf numFmtId="0" fontId="10" fillId="5" borderId="4" xfId="2" applyBorder="1" applyAlignment="1">
      <alignment horizontal="center" vertical="center"/>
    </xf>
    <xf numFmtId="0" fontId="10" fillId="5" borderId="8" xfId="2" applyBorder="1" applyAlignment="1">
      <alignment horizontal="center" vertical="center"/>
    </xf>
    <xf numFmtId="0" fontId="10" fillId="5" borderId="15" xfId="2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8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10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5" borderId="19" xfId="2" applyBorder="1" applyAlignment="1">
      <alignment horizontal="center" vertical="center"/>
    </xf>
    <xf numFmtId="0" fontId="10" fillId="5" borderId="20" xfId="2" applyBorder="1" applyAlignment="1">
      <alignment horizontal="center" vertical="center"/>
    </xf>
    <xf numFmtId="0" fontId="9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5" borderId="22" xfId="2" applyBorder="1" applyAlignment="1">
      <alignment horizontal="center" vertical="center"/>
    </xf>
    <xf numFmtId="0" fontId="9" fillId="4" borderId="22" xfId="1" applyBorder="1" applyAlignment="1">
      <alignment horizontal="center" vertical="center"/>
    </xf>
    <xf numFmtId="0" fontId="8" fillId="2" borderId="7" xfId="3" applyFill="1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9" fillId="2" borderId="16" xfId="1" applyFill="1" applyBorder="1" applyAlignment="1">
      <alignment horizontal="center" vertical="center"/>
    </xf>
    <xf numFmtId="0" fontId="10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26" xfId="3" applyBorder="1" applyAlignment="1">
      <alignment horizontal="center" vertical="center"/>
    </xf>
    <xf numFmtId="0" fontId="8" fillId="3" borderId="21" xfId="3" applyBorder="1" applyAlignment="1">
      <alignment horizontal="center" vertical="center"/>
    </xf>
    <xf numFmtId="0" fontId="8" fillId="3" borderId="27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29" xfId="3" applyFont="1" applyFill="1" applyBorder="1" applyAlignment="1">
      <alignment horizontal="center" vertical="center"/>
    </xf>
    <xf numFmtId="0" fontId="8" fillId="3" borderId="30" xfId="3" applyBorder="1" applyAlignment="1">
      <alignment horizontal="center" vertical="center"/>
    </xf>
    <xf numFmtId="0" fontId="8" fillId="3" borderId="31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10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0" fillId="0" borderId="8" xfId="2" applyFill="1" applyBorder="1" applyAlignment="1">
      <alignment horizontal="center" vertical="center"/>
    </xf>
    <xf numFmtId="0" fontId="9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Alignment="1">
      <alignment vertical="center"/>
    </xf>
    <xf numFmtId="0" fontId="18" fillId="9" borderId="49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4" fillId="0" borderId="46" xfId="2" applyFont="1" applyFill="1" applyBorder="1" applyAlignment="1">
      <alignment horizontal="center" vertical="center"/>
    </xf>
    <xf numFmtId="0" fontId="14" fillId="12" borderId="51" xfId="3" applyFont="1" applyFill="1" applyBorder="1" applyAlignment="1">
      <alignment horizontal="center" vertical="center"/>
    </xf>
    <xf numFmtId="0" fontId="14" fillId="12" borderId="52" xfId="3" applyFont="1" applyFill="1" applyBorder="1" applyAlignment="1">
      <alignment horizontal="center" vertical="center"/>
    </xf>
    <xf numFmtId="0" fontId="14" fillId="12" borderId="53" xfId="3" applyFont="1" applyFill="1" applyBorder="1" applyAlignment="1">
      <alignment horizontal="center" vertical="center"/>
    </xf>
    <xf numFmtId="0" fontId="14" fillId="13" borderId="46" xfId="2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 wrapText="1"/>
    </xf>
    <xf numFmtId="0" fontId="14" fillId="7" borderId="44" xfId="2" applyFont="1" applyFill="1" applyBorder="1" applyAlignment="1">
      <alignment horizontal="center" vertical="center"/>
    </xf>
    <xf numFmtId="0" fontId="14" fillId="7" borderId="49" xfId="2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11" borderId="54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horizontal="center"/>
    </xf>
    <xf numFmtId="0" fontId="5" fillId="7" borderId="54" xfId="0" applyFont="1" applyFill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0" borderId="54" xfId="1" applyFill="1" applyBorder="1" applyAlignment="1">
      <alignment horizontal="center" vertical="center"/>
    </xf>
    <xf numFmtId="0" fontId="11" fillId="7" borderId="54" xfId="1" applyFont="1" applyFill="1" applyBorder="1" applyAlignment="1">
      <alignment horizontal="center" vertical="center"/>
    </xf>
    <xf numFmtId="0" fontId="8" fillId="0" borderId="54" xfId="3" applyFill="1" applyBorder="1" applyAlignment="1">
      <alignment horizontal="center" vertical="center"/>
    </xf>
    <xf numFmtId="0" fontId="12" fillId="7" borderId="54" xfId="3" applyFont="1" applyFill="1" applyBorder="1" applyAlignment="1">
      <alignment horizontal="center" vertical="center"/>
    </xf>
    <xf numFmtId="0" fontId="10" fillId="0" borderId="54" xfId="2" applyFill="1" applyBorder="1" applyAlignment="1">
      <alignment horizontal="center" vertical="center"/>
    </xf>
    <xf numFmtId="0" fontId="10" fillId="8" borderId="54" xfId="2" applyFill="1" applyBorder="1" applyAlignment="1">
      <alignment horizontal="center" vertical="center"/>
    </xf>
    <xf numFmtId="0" fontId="8" fillId="7" borderId="54" xfId="3" applyFill="1" applyBorder="1" applyAlignment="1">
      <alignment horizontal="center" vertical="center"/>
    </xf>
    <xf numFmtId="0" fontId="11" fillId="6" borderId="54" xfId="1" applyFont="1" applyFill="1" applyBorder="1" applyAlignment="1">
      <alignment horizontal="center" vertical="center"/>
    </xf>
    <xf numFmtId="0" fontId="9" fillId="10" borderId="54" xfId="1" applyFill="1" applyBorder="1" applyAlignment="1">
      <alignment horizontal="center" vertical="center"/>
    </xf>
    <xf numFmtId="0" fontId="10" fillId="10" borderId="54" xfId="2" applyFill="1" applyBorder="1" applyAlignment="1">
      <alignment horizontal="center" vertical="center"/>
    </xf>
    <xf numFmtId="0" fontId="19" fillId="6" borderId="54" xfId="1" applyFont="1" applyFill="1" applyBorder="1" applyAlignment="1">
      <alignment horizontal="center" vertical="center"/>
    </xf>
    <xf numFmtId="0" fontId="19" fillId="6" borderId="54" xfId="2" applyFont="1" applyFill="1" applyBorder="1" applyAlignment="1">
      <alignment horizontal="center" vertical="center"/>
    </xf>
    <xf numFmtId="0" fontId="4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14" fillId="0" borderId="49" xfId="0" applyFont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8" xfId="1" applyFont="1" applyFill="1" applyBorder="1" applyAlignment="1">
      <alignment horizontal="center" vertical="center" wrapText="1"/>
    </xf>
    <xf numFmtId="0" fontId="14" fillId="6" borderId="50" xfId="1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47" xfId="1" applyFont="1" applyFill="1" applyBorder="1" applyAlignment="1">
      <alignment horizontal="center" vertical="center" wrapText="1"/>
    </xf>
    <xf numFmtId="0" fontId="14" fillId="6" borderId="46" xfId="2" applyFont="1" applyFill="1" applyBorder="1" applyAlignment="1">
      <alignment horizontal="center" vertical="center" wrapText="1"/>
    </xf>
    <xf numFmtId="0" fontId="14" fillId="6" borderId="50" xfId="2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6" borderId="60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center" vertical="center" wrapText="1"/>
    </xf>
    <xf numFmtId="0" fontId="14" fillId="6" borderId="58" xfId="2" applyFont="1" applyFill="1" applyBorder="1" applyAlignment="1">
      <alignment horizontal="center" vertical="center" wrapText="1"/>
    </xf>
    <xf numFmtId="0" fontId="14" fillId="6" borderId="4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4" fillId="6" borderId="47" xfId="2" applyFont="1" applyFill="1" applyBorder="1" applyAlignment="1">
      <alignment horizontal="center" vertical="center" wrapText="1"/>
    </xf>
    <xf numFmtId="0" fontId="14" fillId="11" borderId="54" xfId="0" applyFont="1" applyFill="1" applyBorder="1" applyAlignment="1">
      <alignment horizontal="center"/>
    </xf>
    <xf numFmtId="0" fontId="21" fillId="6" borderId="5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4" fillId="6" borderId="46" xfId="0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/>
    </xf>
    <xf numFmtId="0" fontId="22" fillId="9" borderId="44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22" fillId="9" borderId="49" xfId="0" applyFont="1" applyFill="1" applyBorder="1" applyAlignment="1">
      <alignment horizontal="center" vertical="center"/>
    </xf>
    <xf numFmtId="0" fontId="22" fillId="9" borderId="45" xfId="2" applyFont="1" applyFill="1" applyBorder="1" applyAlignment="1">
      <alignment horizontal="center" vertical="center" wrapText="1"/>
    </xf>
    <xf numFmtId="0" fontId="22" fillId="9" borderId="43" xfId="0" applyFont="1" applyFill="1" applyBorder="1" applyAlignment="1">
      <alignment horizontal="center" vertical="center"/>
    </xf>
    <xf numFmtId="0" fontId="22" fillId="9" borderId="44" xfId="3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/>
    </xf>
    <xf numFmtId="0" fontId="22" fillId="9" borderId="58" xfId="2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/>
    </xf>
    <xf numFmtId="0" fontId="22" fillId="9" borderId="45" xfId="0" applyFont="1" applyFill="1" applyBorder="1" applyAlignment="1">
      <alignment horizontal="center" vertical="center"/>
    </xf>
    <xf numFmtId="0" fontId="22" fillId="9" borderId="45" xfId="1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/>
    </xf>
    <xf numFmtId="0" fontId="21" fillId="7" borderId="54" xfId="2" applyFont="1" applyFill="1" applyBorder="1" applyAlignment="1">
      <alignment horizontal="center" vertical="center"/>
    </xf>
    <xf numFmtId="0" fontId="21" fillId="7" borderId="54" xfId="3" applyFont="1" applyFill="1" applyBorder="1" applyAlignment="1">
      <alignment horizontal="center" vertical="center"/>
    </xf>
    <xf numFmtId="0" fontId="19" fillId="7" borderId="54" xfId="3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3" borderId="9" xfId="3" applyBorder="1" applyAlignment="1">
      <alignment horizontal="center" vertical="center"/>
    </xf>
    <xf numFmtId="0" fontId="8" fillId="3" borderId="10" xfId="3" applyBorder="1" applyAlignment="1">
      <alignment horizontal="center" vertical="center"/>
    </xf>
    <xf numFmtId="0" fontId="8" fillId="3" borderId="28" xfId="3" applyBorder="1" applyAlignment="1">
      <alignment horizontal="center" vertical="center"/>
    </xf>
    <xf numFmtId="0" fontId="8" fillId="3" borderId="11" xfId="3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8" fillId="3" borderId="41" xfId="3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32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8" fillId="3" borderId="42" xfId="3" applyBorder="1" applyAlignment="1">
      <alignment horizontal="center" vertical="center"/>
    </xf>
    <xf numFmtId="0" fontId="8" fillId="3" borderId="3" xfId="3" applyBorder="1" applyAlignment="1">
      <alignment horizontal="center" vertical="center"/>
    </xf>
    <xf numFmtId="0" fontId="8" fillId="3" borderId="0" xfId="3" applyBorder="1" applyAlignment="1">
      <alignment horizontal="center" vertical="center"/>
    </xf>
    <xf numFmtId="0" fontId="8" fillId="3" borderId="2" xfId="3" applyBorder="1" applyAlignment="1">
      <alignment horizontal="center" vertical="center"/>
    </xf>
    <xf numFmtId="0" fontId="8" fillId="3" borderId="35" xfId="3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3" borderId="7" xfId="3" applyFont="1" applyBorder="1" applyAlignment="1">
      <alignment horizontal="center" vertical="center"/>
    </xf>
    <xf numFmtId="0" fontId="8" fillId="3" borderId="20" xfId="3" applyBorder="1" applyAlignment="1">
      <alignment horizontal="center" vertical="center"/>
    </xf>
    <xf numFmtId="0" fontId="8" fillId="3" borderId="33" xfId="3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0" fillId="0" borderId="0" xfId="0" applyAlignment="1">
      <alignment horizontal="left"/>
    </xf>
    <xf numFmtId="0" fontId="8" fillId="3" borderId="15" xfId="3" applyBorder="1" applyAlignment="1">
      <alignment horizontal="center" vertical="center"/>
    </xf>
    <xf numFmtId="0" fontId="16" fillId="3" borderId="15" xfId="3" applyFont="1" applyBorder="1" applyAlignment="1">
      <alignment horizontal="center" vertical="center"/>
    </xf>
    <xf numFmtId="0" fontId="11" fillId="6" borderId="55" xfId="1" applyFont="1" applyFill="1" applyBorder="1" applyAlignment="1">
      <alignment horizontal="center" vertical="center"/>
    </xf>
    <xf numFmtId="0" fontId="11" fillId="6" borderId="56" xfId="1" applyFont="1" applyFill="1" applyBorder="1" applyAlignment="1">
      <alignment horizontal="center" vertical="center"/>
    </xf>
    <xf numFmtId="0" fontId="11" fillId="6" borderId="57" xfId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237"/>
  <sheetViews>
    <sheetView tabSelected="1" zoomScale="85" zoomScaleNormal="85" workbookViewId="0">
      <pane ySplit="1" topLeftCell="A149" activePane="bottomLeft" state="frozen"/>
      <selection pane="bottomLeft" activeCell="D168" sqref="D168:K168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5" width="25" style="3" bestFit="1" customWidth="1"/>
    <col min="6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3.42578125" style="6" customWidth="1"/>
    <col min="14" max="14" width="9.85546875" style="3" customWidth="1"/>
    <col min="15" max="15" width="9" style="3"/>
    <col min="16" max="16" width="17.5703125" bestFit="1" customWidth="1"/>
    <col min="17" max="17" width="19.140625" bestFit="1" customWidth="1"/>
  </cols>
  <sheetData>
    <row r="1" spans="1:20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20">
      <c r="A2" s="12">
        <v>0</v>
      </c>
      <c r="B2" s="13" t="str">
        <f>DEC2HEX(2560+A2)</f>
        <v>A00</v>
      </c>
      <c r="C2" s="13" t="str">
        <f>8*A2&amp;"-"&amp;(8*A2+7)</f>
        <v>0-7</v>
      </c>
      <c r="D2" s="192" t="s">
        <v>6</v>
      </c>
      <c r="E2" s="193"/>
      <c r="F2" s="193"/>
      <c r="G2" s="193"/>
      <c r="H2" s="193"/>
      <c r="I2" s="193"/>
      <c r="J2" s="193"/>
      <c r="K2" s="194"/>
      <c r="M2" s="81" t="s">
        <v>7</v>
      </c>
    </row>
    <row r="3" spans="1:20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03"/>
      <c r="E3" s="204"/>
      <c r="F3" s="204"/>
      <c r="G3" s="204"/>
      <c r="H3" s="204"/>
      <c r="I3" s="204"/>
      <c r="J3" s="204"/>
      <c r="K3" s="205"/>
      <c r="M3" s="81" t="s">
        <v>8</v>
      </c>
      <c r="P3" s="99" t="s">
        <v>447</v>
      </c>
      <c r="Q3" s="97"/>
    </row>
    <row r="4" spans="1:20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26" t="s">
        <v>9</v>
      </c>
      <c r="E4" s="126" t="s">
        <v>10</v>
      </c>
      <c r="F4" s="126" t="s">
        <v>11</v>
      </c>
      <c r="G4" s="137" t="s">
        <v>12</v>
      </c>
      <c r="H4" s="127" t="s">
        <v>13</v>
      </c>
      <c r="I4" s="126" t="s">
        <v>14</v>
      </c>
      <c r="J4" s="136" t="s">
        <v>15</v>
      </c>
      <c r="K4" s="126" t="s">
        <v>16</v>
      </c>
      <c r="M4" s="5">
        <v>10</v>
      </c>
      <c r="P4" s="113" t="s">
        <v>448</v>
      </c>
      <c r="Q4" s="135" t="s">
        <v>747</v>
      </c>
    </row>
    <row r="5" spans="1:20">
      <c r="A5" s="12">
        <f t="shared" si="2"/>
        <v>3</v>
      </c>
      <c r="B5" s="13" t="str">
        <f t="shared" si="0"/>
        <v>A03</v>
      </c>
      <c r="C5" s="120" t="str">
        <f t="shared" si="1"/>
        <v>24-31</v>
      </c>
      <c r="D5" s="137" t="s">
        <v>17</v>
      </c>
      <c r="E5" s="128" t="s">
        <v>18</v>
      </c>
      <c r="F5" s="126" t="s">
        <v>19</v>
      </c>
      <c r="G5" s="126" t="s">
        <v>20</v>
      </c>
      <c r="H5" s="126" t="s">
        <v>21</v>
      </c>
      <c r="I5" s="126" t="s">
        <v>22</v>
      </c>
      <c r="J5" s="126" t="s">
        <v>23</v>
      </c>
      <c r="K5" s="129" t="s">
        <v>24</v>
      </c>
      <c r="M5" s="6">
        <v>18</v>
      </c>
      <c r="P5" s="115" t="s">
        <v>449</v>
      </c>
      <c r="Q5" s="162"/>
    </row>
    <row r="6" spans="1:20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26" t="s">
        <v>25</v>
      </c>
      <c r="E6" s="130" t="s">
        <v>26</v>
      </c>
      <c r="F6" s="130" t="s">
        <v>27</v>
      </c>
      <c r="G6" s="137" t="s">
        <v>28</v>
      </c>
      <c r="H6" s="129" t="s">
        <v>29</v>
      </c>
      <c r="I6" s="130" t="s">
        <v>30</v>
      </c>
      <c r="J6" s="130" t="s">
        <v>31</v>
      </c>
      <c r="K6" s="128" t="s">
        <v>18</v>
      </c>
      <c r="M6" s="6">
        <v>20</v>
      </c>
      <c r="P6" s="161" t="s">
        <v>746</v>
      </c>
      <c r="Q6" s="118"/>
    </row>
    <row r="7" spans="1:20">
      <c r="A7" s="12">
        <f t="shared" si="2"/>
        <v>5</v>
      </c>
      <c r="B7" s="13" t="str">
        <f t="shared" si="0"/>
        <v>A05</v>
      </c>
      <c r="C7" s="120" t="str">
        <f t="shared" si="1"/>
        <v>40-47</v>
      </c>
      <c r="D7" s="137" t="s">
        <v>32</v>
      </c>
      <c r="E7" s="128" t="s">
        <v>18</v>
      </c>
      <c r="F7" s="187" t="s">
        <v>33</v>
      </c>
      <c r="G7" s="128" t="s">
        <v>18</v>
      </c>
      <c r="H7" s="130" t="s">
        <v>34</v>
      </c>
      <c r="I7" s="136" t="s">
        <v>35</v>
      </c>
      <c r="J7" s="130" t="s">
        <v>36</v>
      </c>
      <c r="K7" s="128" t="s">
        <v>18</v>
      </c>
      <c r="M7" s="6">
        <v>28</v>
      </c>
      <c r="P7" s="163" t="s">
        <v>748</v>
      </c>
      <c r="Q7" s="165" t="s">
        <v>753</v>
      </c>
    </row>
    <row r="8" spans="1:20">
      <c r="A8" s="12">
        <f t="shared" si="2"/>
        <v>6</v>
      </c>
      <c r="B8" s="13" t="str">
        <f t="shared" si="0"/>
        <v>A06</v>
      </c>
      <c r="C8" s="120" t="str">
        <f t="shared" si="1"/>
        <v>48-55</v>
      </c>
      <c r="D8" s="137" t="s">
        <v>37</v>
      </c>
      <c r="E8" s="132" t="s">
        <v>38</v>
      </c>
      <c r="F8" s="187" t="s">
        <v>39</v>
      </c>
      <c r="G8" s="129" t="s">
        <v>40</v>
      </c>
      <c r="H8" s="129" t="s">
        <v>41</v>
      </c>
      <c r="I8" s="187" t="s">
        <v>42</v>
      </c>
      <c r="J8" s="137" t="s">
        <v>43</v>
      </c>
      <c r="K8" s="137" t="s">
        <v>44</v>
      </c>
      <c r="M8" s="6">
        <v>30</v>
      </c>
    </row>
    <row r="9" spans="1:20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26" t="s">
        <v>45</v>
      </c>
      <c r="E9" s="137" t="s">
        <v>46</v>
      </c>
      <c r="F9" s="126" t="s">
        <v>47</v>
      </c>
      <c r="G9" s="130" t="s">
        <v>48</v>
      </c>
      <c r="H9" s="126" t="s">
        <v>49</v>
      </c>
      <c r="I9" s="129" t="s">
        <v>50</v>
      </c>
      <c r="J9" s="128"/>
      <c r="K9" s="137" t="s">
        <v>709</v>
      </c>
      <c r="M9" s="6">
        <v>38</v>
      </c>
    </row>
    <row r="10" spans="1:20">
      <c r="A10" s="12">
        <f t="shared" si="2"/>
        <v>8</v>
      </c>
      <c r="B10" s="13" t="str">
        <f t="shared" si="0"/>
        <v>A08</v>
      </c>
      <c r="C10" s="120" t="str">
        <f t="shared" si="1"/>
        <v>64-71</v>
      </c>
      <c r="D10" s="128" t="s">
        <v>51</v>
      </c>
      <c r="E10" s="187" t="s">
        <v>52</v>
      </c>
      <c r="F10" s="128" t="s">
        <v>18</v>
      </c>
      <c r="G10" s="128" t="s">
        <v>18</v>
      </c>
      <c r="H10" s="128" t="s">
        <v>18</v>
      </c>
      <c r="I10" s="137" t="s">
        <v>53</v>
      </c>
      <c r="J10" s="137" t="s">
        <v>54</v>
      </c>
      <c r="K10" s="137" t="s">
        <v>55</v>
      </c>
      <c r="M10" s="6">
        <v>40</v>
      </c>
    </row>
    <row r="11" spans="1:20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30" t="s">
        <v>56</v>
      </c>
      <c r="E11" s="129" t="s">
        <v>57</v>
      </c>
      <c r="F11" s="130" t="s">
        <v>58</v>
      </c>
      <c r="G11" s="130" t="s">
        <v>59</v>
      </c>
      <c r="H11" s="126" t="s">
        <v>60</v>
      </c>
      <c r="I11" s="126" t="s">
        <v>61</v>
      </c>
      <c r="J11" s="126" t="s">
        <v>62</v>
      </c>
      <c r="K11" s="187" t="s">
        <v>63</v>
      </c>
      <c r="M11" s="6">
        <v>48</v>
      </c>
      <c r="P11" s="225" t="s">
        <v>64</v>
      </c>
      <c r="Q11" s="225"/>
      <c r="R11" s="225"/>
      <c r="S11" s="225"/>
      <c r="T11" s="225"/>
    </row>
    <row r="12" spans="1:20">
      <c r="A12" s="12">
        <f t="shared" si="2"/>
        <v>10</v>
      </c>
      <c r="B12" s="13" t="str">
        <f t="shared" si="0"/>
        <v>A0A</v>
      </c>
      <c r="C12" s="120" t="str">
        <f t="shared" si="1"/>
        <v>80-87</v>
      </c>
      <c r="D12" s="126" t="s">
        <v>65</v>
      </c>
      <c r="E12" s="126" t="s">
        <v>66</v>
      </c>
      <c r="F12" s="128" t="s">
        <v>18</v>
      </c>
      <c r="G12" s="129" t="s">
        <v>67</v>
      </c>
      <c r="H12" s="129" t="s">
        <v>68</v>
      </c>
      <c r="I12" s="128" t="s">
        <v>18</v>
      </c>
      <c r="J12" s="130" t="s">
        <v>69</v>
      </c>
      <c r="K12" s="130" t="s">
        <v>70</v>
      </c>
      <c r="M12" s="6">
        <v>50</v>
      </c>
    </row>
    <row r="13" spans="1:20">
      <c r="A13" s="12">
        <f t="shared" si="2"/>
        <v>11</v>
      </c>
      <c r="B13" s="13" t="str">
        <f t="shared" si="0"/>
        <v>A0B</v>
      </c>
      <c r="C13" s="120" t="str">
        <f t="shared" si="1"/>
        <v>88-95</v>
      </c>
      <c r="D13" s="128" t="s">
        <v>18</v>
      </c>
      <c r="E13" s="187" t="s">
        <v>71</v>
      </c>
      <c r="F13" s="187" t="s">
        <v>72</v>
      </c>
      <c r="G13" s="137" t="s">
        <v>73</v>
      </c>
      <c r="H13" s="137" t="s">
        <v>74</v>
      </c>
      <c r="I13" s="126" t="s">
        <v>75</v>
      </c>
      <c r="J13" s="129" t="s">
        <v>76</v>
      </c>
      <c r="K13" s="126" t="s">
        <v>77</v>
      </c>
      <c r="M13" s="6">
        <v>58</v>
      </c>
    </row>
    <row r="14" spans="1:20">
      <c r="A14" s="12">
        <f t="shared" si="2"/>
        <v>12</v>
      </c>
      <c r="B14" s="13" t="str">
        <f>DEC2HEX(2560+A14)</f>
        <v>A0C</v>
      </c>
      <c r="C14" s="120" t="str">
        <f t="shared" si="1"/>
        <v>96-103</v>
      </c>
      <c r="D14" s="126" t="s">
        <v>78</v>
      </c>
      <c r="E14" s="126" t="s">
        <v>79</v>
      </c>
      <c r="F14" s="126" t="s">
        <v>80</v>
      </c>
      <c r="G14" s="126" t="s">
        <v>81</v>
      </c>
      <c r="H14" s="137" t="s">
        <v>82</v>
      </c>
      <c r="I14" s="137" t="s">
        <v>83</v>
      </c>
      <c r="J14" s="137" t="s">
        <v>84</v>
      </c>
      <c r="K14" s="137" t="s">
        <v>85</v>
      </c>
      <c r="M14" s="6">
        <v>60</v>
      </c>
    </row>
    <row r="15" spans="1:20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37" t="s">
        <v>86</v>
      </c>
      <c r="E15" s="126" t="s">
        <v>87</v>
      </c>
      <c r="F15" s="126" t="s">
        <v>88</v>
      </c>
      <c r="G15" s="126" t="s">
        <v>89</v>
      </c>
      <c r="H15" s="126" t="s">
        <v>90</v>
      </c>
      <c r="I15" s="126" t="s">
        <v>91</v>
      </c>
      <c r="J15" s="137" t="s">
        <v>92</v>
      </c>
      <c r="K15" s="126" t="s">
        <v>93</v>
      </c>
      <c r="M15" s="6">
        <v>68</v>
      </c>
    </row>
    <row r="16" spans="1:20">
      <c r="A16" s="12">
        <f t="shared" si="2"/>
        <v>14</v>
      </c>
      <c r="B16" s="13" t="str">
        <f t="shared" si="0"/>
        <v>A0E</v>
      </c>
      <c r="C16" s="120" t="str">
        <f t="shared" si="1"/>
        <v>112-119</v>
      </c>
      <c r="D16" s="126" t="s">
        <v>94</v>
      </c>
      <c r="E16" s="126" t="s">
        <v>95</v>
      </c>
      <c r="F16" s="126" t="s">
        <v>96</v>
      </c>
      <c r="G16" s="126" t="s">
        <v>97</v>
      </c>
      <c r="H16" s="126" t="s">
        <v>98</v>
      </c>
      <c r="I16" s="126" t="s">
        <v>99</v>
      </c>
      <c r="J16" s="126" t="s">
        <v>100</v>
      </c>
      <c r="K16" s="137" t="s">
        <v>101</v>
      </c>
      <c r="M16" s="6">
        <v>70</v>
      </c>
    </row>
    <row r="17" spans="1:20" s="1" customFormat="1">
      <c r="A17" s="31">
        <f t="shared" si="2"/>
        <v>15</v>
      </c>
      <c r="B17" s="32" t="str">
        <f t="shared" si="0"/>
        <v>A0F</v>
      </c>
      <c r="C17" s="124" t="str">
        <f t="shared" si="1"/>
        <v>120-127</v>
      </c>
      <c r="D17" s="187" t="s">
        <v>102</v>
      </c>
      <c r="E17" s="137" t="s">
        <v>103</v>
      </c>
      <c r="F17" s="126" t="s">
        <v>104</v>
      </c>
      <c r="G17" s="126" t="s">
        <v>105</v>
      </c>
      <c r="H17" s="137" t="s">
        <v>106</v>
      </c>
      <c r="I17" s="126" t="s">
        <v>107</v>
      </c>
      <c r="J17" s="187" t="s">
        <v>108</v>
      </c>
      <c r="K17" s="128" t="s">
        <v>18</v>
      </c>
      <c r="M17" s="56">
        <v>78</v>
      </c>
      <c r="N17" s="57"/>
      <c r="O17" s="3"/>
    </row>
    <row r="18" spans="1:20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30" t="s">
        <v>109</v>
      </c>
      <c r="E18" s="126" t="s">
        <v>110</v>
      </c>
      <c r="F18" s="187" t="s">
        <v>111</v>
      </c>
      <c r="G18" s="126" t="s">
        <v>112</v>
      </c>
      <c r="H18" s="126" t="s">
        <v>113</v>
      </c>
      <c r="I18" s="126" t="s">
        <v>114</v>
      </c>
      <c r="J18" s="137" t="s">
        <v>115</v>
      </c>
      <c r="K18" s="137" t="s">
        <v>116</v>
      </c>
      <c r="M18" s="6">
        <v>80</v>
      </c>
    </row>
    <row r="19" spans="1:20">
      <c r="A19" s="12">
        <f t="shared" si="2"/>
        <v>17</v>
      </c>
      <c r="B19" s="13" t="str">
        <f t="shared" si="0"/>
        <v>A11</v>
      </c>
      <c r="C19" s="120" t="str">
        <f t="shared" si="1"/>
        <v>136-143</v>
      </c>
      <c r="D19" s="128" t="s">
        <v>18</v>
      </c>
      <c r="E19" s="137" t="s">
        <v>117</v>
      </c>
      <c r="F19" s="126" t="s">
        <v>118</v>
      </c>
      <c r="G19" s="126" t="s">
        <v>119</v>
      </c>
      <c r="H19" s="129" t="s">
        <v>120</v>
      </c>
      <c r="I19" s="134" t="s">
        <v>121</v>
      </c>
      <c r="J19" s="126" t="s">
        <v>122</v>
      </c>
      <c r="K19" s="130" t="s">
        <v>123</v>
      </c>
      <c r="M19" s="6">
        <v>88</v>
      </c>
    </row>
    <row r="20" spans="1:20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29" t="s">
        <v>124</v>
      </c>
      <c r="E20" s="130" t="s">
        <v>125</v>
      </c>
      <c r="F20" s="187" t="s">
        <v>126</v>
      </c>
      <c r="G20" s="126" t="s">
        <v>127</v>
      </c>
      <c r="H20" s="126" t="s">
        <v>128</v>
      </c>
      <c r="I20" s="187" t="s">
        <v>129</v>
      </c>
      <c r="J20" s="126" t="s">
        <v>130</v>
      </c>
      <c r="K20" s="126" t="s">
        <v>131</v>
      </c>
      <c r="M20" s="6">
        <v>90</v>
      </c>
    </row>
    <row r="21" spans="1:20">
      <c r="A21" s="12">
        <f t="shared" si="2"/>
        <v>19</v>
      </c>
      <c r="B21" s="13" t="str">
        <f t="shared" si="0"/>
        <v>A13</v>
      </c>
      <c r="C21" s="120" t="str">
        <f t="shared" si="1"/>
        <v>152-159</v>
      </c>
      <c r="D21" s="126" t="s">
        <v>132</v>
      </c>
      <c r="E21" s="126" t="s">
        <v>133</v>
      </c>
      <c r="F21" s="126" t="s">
        <v>134</v>
      </c>
      <c r="G21" s="129" t="s">
        <v>135</v>
      </c>
      <c r="H21" s="129" t="s">
        <v>136</v>
      </c>
      <c r="I21" s="188" t="s">
        <v>137</v>
      </c>
      <c r="J21" s="129" t="s">
        <v>138</v>
      </c>
      <c r="K21" s="129" t="s">
        <v>139</v>
      </c>
      <c r="M21" s="6">
        <v>98</v>
      </c>
    </row>
    <row r="22" spans="1:20">
      <c r="A22" s="12">
        <f t="shared" si="2"/>
        <v>20</v>
      </c>
      <c r="B22" s="13" t="str">
        <f t="shared" si="0"/>
        <v>A14</v>
      </c>
      <c r="C22" s="120" t="str">
        <f t="shared" si="1"/>
        <v>160-167</v>
      </c>
      <c r="D22" s="128" t="s">
        <v>18</v>
      </c>
      <c r="E22" s="130" t="s">
        <v>140</v>
      </c>
      <c r="F22" s="126" t="s">
        <v>141</v>
      </c>
      <c r="G22" s="126" t="s">
        <v>142</v>
      </c>
      <c r="H22" s="129" t="s">
        <v>143</v>
      </c>
      <c r="I22" s="129" t="s">
        <v>144</v>
      </c>
      <c r="J22" s="130" t="s">
        <v>145</v>
      </c>
      <c r="K22" s="130" t="s">
        <v>146</v>
      </c>
      <c r="M22" s="6" t="s">
        <v>147</v>
      </c>
    </row>
    <row r="23" spans="1:20">
      <c r="A23" s="12">
        <f t="shared" si="2"/>
        <v>21</v>
      </c>
      <c r="B23" s="13" t="str">
        <f t="shared" si="0"/>
        <v>A15</v>
      </c>
      <c r="C23" s="120" t="str">
        <f t="shared" si="1"/>
        <v>168-175</v>
      </c>
      <c r="D23" s="126" t="s">
        <v>148</v>
      </c>
      <c r="E23" s="126" t="s">
        <v>149</v>
      </c>
      <c r="F23" s="126" t="s">
        <v>150</v>
      </c>
      <c r="G23" s="126" t="s">
        <v>151</v>
      </c>
      <c r="H23" s="130" t="s">
        <v>152</v>
      </c>
      <c r="I23" s="130" t="s">
        <v>153</v>
      </c>
      <c r="J23" s="126" t="s">
        <v>154</v>
      </c>
      <c r="K23" s="130" t="s">
        <v>155</v>
      </c>
      <c r="M23" s="6" t="s">
        <v>156</v>
      </c>
    </row>
    <row r="24" spans="1:20">
      <c r="A24" s="12">
        <f t="shared" si="2"/>
        <v>22</v>
      </c>
      <c r="B24" s="13" t="str">
        <f t="shared" si="0"/>
        <v>A16</v>
      </c>
      <c r="C24" s="120" t="str">
        <f t="shared" si="1"/>
        <v>176-183</v>
      </c>
      <c r="D24" s="126" t="s">
        <v>157</v>
      </c>
      <c r="E24" s="126" t="s">
        <v>158</v>
      </c>
      <c r="F24" s="128" t="s">
        <v>18</v>
      </c>
      <c r="G24" s="126" t="s">
        <v>159</v>
      </c>
      <c r="H24" s="126" t="s">
        <v>160</v>
      </c>
      <c r="I24" s="126" t="s">
        <v>161</v>
      </c>
      <c r="J24" s="126" t="s">
        <v>162</v>
      </c>
      <c r="K24" s="126" t="s">
        <v>163</v>
      </c>
      <c r="M24" s="6" t="s">
        <v>164</v>
      </c>
      <c r="P24" s="225" t="s">
        <v>165</v>
      </c>
      <c r="Q24" s="225"/>
      <c r="R24" s="225"/>
      <c r="S24" s="225"/>
      <c r="T24" s="225"/>
    </row>
    <row r="25" spans="1:20">
      <c r="A25" s="12">
        <f t="shared" si="2"/>
        <v>23</v>
      </c>
      <c r="B25" s="13" t="str">
        <f t="shared" si="0"/>
        <v>A17</v>
      </c>
      <c r="C25" s="120" t="str">
        <f t="shared" si="1"/>
        <v>184-191</v>
      </c>
      <c r="D25" s="130" t="s">
        <v>166</v>
      </c>
      <c r="E25" s="187" t="s">
        <v>167</v>
      </c>
      <c r="F25" s="187" t="s">
        <v>168</v>
      </c>
      <c r="G25" s="129" t="s">
        <v>169</v>
      </c>
      <c r="H25" s="128" t="s">
        <v>18</v>
      </c>
      <c r="I25" s="187" t="s">
        <v>170</v>
      </c>
      <c r="J25" s="130" t="s">
        <v>171</v>
      </c>
      <c r="K25" s="129" t="s">
        <v>172</v>
      </c>
      <c r="M25" s="6" t="s">
        <v>173</v>
      </c>
    </row>
    <row r="26" spans="1:20">
      <c r="A26" s="12">
        <f t="shared" si="2"/>
        <v>24</v>
      </c>
      <c r="B26" s="13" t="str">
        <f t="shared" si="0"/>
        <v>A18</v>
      </c>
      <c r="C26" s="120" t="str">
        <f t="shared" si="1"/>
        <v>192-199</v>
      </c>
      <c r="D26" s="129" t="s">
        <v>174</v>
      </c>
      <c r="E26" s="129" t="s">
        <v>175</v>
      </c>
      <c r="F26" s="129" t="s">
        <v>176</v>
      </c>
      <c r="G26" s="129" t="s">
        <v>177</v>
      </c>
      <c r="H26" s="129" t="s">
        <v>178</v>
      </c>
      <c r="I26" s="129" t="s">
        <v>179</v>
      </c>
      <c r="J26" s="130" t="s">
        <v>180</v>
      </c>
      <c r="K26" s="130" t="s">
        <v>181</v>
      </c>
      <c r="M26" s="6" t="s">
        <v>182</v>
      </c>
    </row>
    <row r="27" spans="1:20">
      <c r="A27" s="12">
        <f t="shared" si="2"/>
        <v>25</v>
      </c>
      <c r="B27" s="13" t="str">
        <f t="shared" si="0"/>
        <v>A19</v>
      </c>
      <c r="C27" s="120" t="str">
        <f t="shared" si="1"/>
        <v>200-207</v>
      </c>
      <c r="D27" s="128" t="s">
        <v>18</v>
      </c>
      <c r="E27" s="137" t="s">
        <v>183</v>
      </c>
      <c r="F27" s="129" t="s">
        <v>184</v>
      </c>
      <c r="G27" s="129" t="s">
        <v>185</v>
      </c>
      <c r="H27" s="129" t="s">
        <v>186</v>
      </c>
      <c r="I27" s="128" t="s">
        <v>18</v>
      </c>
      <c r="J27" s="129" t="s">
        <v>187</v>
      </c>
      <c r="K27" s="128" t="s">
        <v>18</v>
      </c>
      <c r="M27" s="6" t="s">
        <v>188</v>
      </c>
    </row>
    <row r="28" spans="1:20">
      <c r="A28" s="12">
        <f t="shared" si="2"/>
        <v>26</v>
      </c>
      <c r="B28" s="13" t="str">
        <f t="shared" si="0"/>
        <v>A1A</v>
      </c>
      <c r="C28" s="120" t="str">
        <f t="shared" si="1"/>
        <v>208-215</v>
      </c>
      <c r="D28" s="129" t="s">
        <v>189</v>
      </c>
      <c r="E28" s="126" t="s">
        <v>190</v>
      </c>
      <c r="F28" s="129" t="s">
        <v>191</v>
      </c>
      <c r="G28" s="128" t="s">
        <v>192</v>
      </c>
      <c r="H28" s="128" t="s">
        <v>193</v>
      </c>
      <c r="I28" s="128" t="s">
        <v>194</v>
      </c>
      <c r="J28" s="130" t="s">
        <v>195</v>
      </c>
      <c r="K28" s="126" t="s">
        <v>196</v>
      </c>
      <c r="M28" s="6" t="s">
        <v>197</v>
      </c>
    </row>
    <row r="29" spans="1:20">
      <c r="A29" s="12">
        <f t="shared" si="2"/>
        <v>27</v>
      </c>
      <c r="B29" s="13" t="str">
        <f t="shared" si="0"/>
        <v>A1B</v>
      </c>
      <c r="C29" s="120" t="str">
        <f t="shared" si="1"/>
        <v>216-223</v>
      </c>
      <c r="D29" s="126" t="s">
        <v>198</v>
      </c>
      <c r="E29" s="126" t="s">
        <v>199</v>
      </c>
      <c r="F29" s="126" t="s">
        <v>200</v>
      </c>
      <c r="G29" s="129" t="s">
        <v>201</v>
      </c>
      <c r="H29" s="128" t="s">
        <v>18</v>
      </c>
      <c r="I29" s="129" t="s">
        <v>202</v>
      </c>
      <c r="J29" s="129" t="s">
        <v>203</v>
      </c>
      <c r="K29" s="129" t="s">
        <v>204</v>
      </c>
      <c r="M29" s="81" t="s">
        <v>205</v>
      </c>
    </row>
    <row r="30" spans="1:20">
      <c r="A30" s="12">
        <f t="shared" si="2"/>
        <v>28</v>
      </c>
      <c r="B30" s="13" t="str">
        <f t="shared" si="0"/>
        <v>A1C</v>
      </c>
      <c r="C30" s="120" t="str">
        <f t="shared" si="1"/>
        <v>224-231</v>
      </c>
      <c r="D30" s="129" t="s">
        <v>206</v>
      </c>
      <c r="E30" s="129" t="s">
        <v>207</v>
      </c>
      <c r="F30" s="189" t="s">
        <v>208</v>
      </c>
      <c r="G30" s="126" t="s">
        <v>209</v>
      </c>
      <c r="H30" s="126" t="s">
        <v>210</v>
      </c>
      <c r="I30" s="129" t="s">
        <v>211</v>
      </c>
      <c r="J30" s="129" t="s">
        <v>212</v>
      </c>
      <c r="K30" s="129" t="s">
        <v>213</v>
      </c>
      <c r="M30" s="6" t="s">
        <v>214</v>
      </c>
    </row>
    <row r="31" spans="1:20">
      <c r="A31" s="12">
        <f t="shared" si="2"/>
        <v>29</v>
      </c>
      <c r="B31" s="13" t="str">
        <f t="shared" si="0"/>
        <v>A1D</v>
      </c>
      <c r="C31" s="120" t="str">
        <f t="shared" si="1"/>
        <v>232-239</v>
      </c>
      <c r="D31" s="137" t="s">
        <v>422</v>
      </c>
      <c r="E31" s="131" t="s">
        <v>215</v>
      </c>
      <c r="F31" s="131" t="s">
        <v>216</v>
      </c>
      <c r="G31" s="131" t="s">
        <v>217</v>
      </c>
      <c r="H31" s="131" t="s">
        <v>218</v>
      </c>
      <c r="I31" s="131" t="s">
        <v>219</v>
      </c>
      <c r="J31" s="131" t="s">
        <v>220</v>
      </c>
      <c r="K31" s="130" t="s">
        <v>221</v>
      </c>
      <c r="M31" s="6" t="s">
        <v>222</v>
      </c>
    </row>
    <row r="32" spans="1:20">
      <c r="A32" s="12">
        <f t="shared" si="2"/>
        <v>30</v>
      </c>
      <c r="B32" s="13" t="str">
        <f>DEC2HEX(2560+A32)</f>
        <v>A1E</v>
      </c>
      <c r="C32" s="120" t="str">
        <f t="shared" si="1"/>
        <v>240-247</v>
      </c>
      <c r="D32" s="126" t="s">
        <v>223</v>
      </c>
      <c r="E32" s="128" t="s">
        <v>224</v>
      </c>
      <c r="F32" s="137" t="s">
        <v>225</v>
      </c>
      <c r="G32" s="128" t="s">
        <v>18</v>
      </c>
      <c r="H32" s="130" t="s">
        <v>226</v>
      </c>
      <c r="I32" s="130" t="s">
        <v>227</v>
      </c>
      <c r="J32" s="129" t="s">
        <v>228</v>
      </c>
      <c r="K32" s="129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24" t="str">
        <f t="shared" si="1"/>
        <v>248-255</v>
      </c>
      <c r="D33" s="128"/>
      <c r="E33" s="126" t="s">
        <v>231</v>
      </c>
      <c r="F33" s="135" t="s">
        <v>232</v>
      </c>
      <c r="G33" s="135" t="s">
        <v>233</v>
      </c>
      <c r="H33" s="135" t="s">
        <v>234</v>
      </c>
      <c r="I33" s="135" t="s">
        <v>235</v>
      </c>
      <c r="J33" s="135" t="s">
        <v>236</v>
      </c>
      <c r="K33" s="135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25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137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129" t="s">
        <v>286</v>
      </c>
      <c r="I41" s="129" t="s">
        <v>287</v>
      </c>
      <c r="J41" s="91" t="s">
        <v>288</v>
      </c>
      <c r="K41" s="137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7" t="s">
        <v>308</v>
      </c>
      <c r="E45" s="91"/>
      <c r="F45" s="91"/>
      <c r="G45" s="92"/>
      <c r="H45" s="93"/>
      <c r="I45" s="91"/>
      <c r="J45" s="137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13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228" t="s">
        <v>710</v>
      </c>
      <c r="E90" s="229"/>
      <c r="F90" s="229"/>
      <c r="G90" s="229"/>
      <c r="H90" s="229"/>
      <c r="I90" s="229"/>
      <c r="J90" s="229"/>
      <c r="K90" s="230"/>
    </row>
    <row r="91" spans="1:15">
      <c r="A91" s="12">
        <f t="shared" si="5"/>
        <v>89</v>
      </c>
      <c r="B91" s="13" t="str">
        <f t="shared" si="4"/>
        <v>A59</v>
      </c>
      <c r="C91" s="13"/>
      <c r="D91" s="228" t="s">
        <v>711</v>
      </c>
      <c r="E91" s="229"/>
      <c r="F91" s="229"/>
      <c r="G91" s="229"/>
      <c r="H91" s="229"/>
      <c r="I91" s="229"/>
      <c r="J91" s="229"/>
      <c r="K91" s="230"/>
    </row>
    <row r="92" spans="1:15">
      <c r="A92" s="12">
        <f t="shared" si="5"/>
        <v>90</v>
      </c>
      <c r="B92" s="13" t="str">
        <f t="shared" si="4"/>
        <v>A5A</v>
      </c>
      <c r="C92" s="13"/>
      <c r="D92" s="228" t="s">
        <v>712</v>
      </c>
      <c r="E92" s="229"/>
      <c r="F92" s="229"/>
      <c r="G92" s="229"/>
      <c r="H92" s="229"/>
      <c r="I92" s="229"/>
      <c r="J92" s="229"/>
      <c r="K92" s="230"/>
    </row>
    <row r="93" spans="1:15">
      <c r="A93" s="12">
        <f t="shared" si="5"/>
        <v>91</v>
      </c>
      <c r="B93" s="13" t="str">
        <f t="shared" si="4"/>
        <v>A5B</v>
      </c>
      <c r="C93" s="13"/>
      <c r="D93" s="228" t="s">
        <v>713</v>
      </c>
      <c r="E93" s="229"/>
      <c r="F93" s="229"/>
      <c r="G93" s="229"/>
      <c r="H93" s="229"/>
      <c r="I93" s="229"/>
      <c r="J93" s="229"/>
      <c r="K93" s="230"/>
    </row>
    <row r="94" spans="1:15">
      <c r="A94" s="12">
        <f t="shared" si="5"/>
        <v>92</v>
      </c>
      <c r="B94" s="13" t="str">
        <f t="shared" si="4"/>
        <v>A5C</v>
      </c>
      <c r="C94" s="13"/>
      <c r="D94" s="228" t="s">
        <v>714</v>
      </c>
      <c r="E94" s="229"/>
      <c r="F94" s="229"/>
      <c r="G94" s="229"/>
      <c r="H94" s="229"/>
      <c r="I94" s="229"/>
      <c r="J94" s="229"/>
      <c r="K94" s="230"/>
    </row>
    <row r="95" spans="1:15">
      <c r="A95" s="12">
        <f t="shared" si="5"/>
        <v>93</v>
      </c>
      <c r="B95" s="13" t="str">
        <f t="shared" si="4"/>
        <v>A5D</v>
      </c>
      <c r="C95" s="13"/>
      <c r="D95" s="228" t="s">
        <v>715</v>
      </c>
      <c r="E95" s="229"/>
      <c r="F95" s="229"/>
      <c r="G95" s="229"/>
      <c r="H95" s="229"/>
      <c r="I95" s="229"/>
      <c r="J95" s="229"/>
      <c r="K95" s="230"/>
    </row>
    <row r="96" spans="1:15">
      <c r="A96" s="12">
        <f t="shared" si="5"/>
        <v>94</v>
      </c>
      <c r="B96" s="13" t="str">
        <f t="shared" si="4"/>
        <v>A5E</v>
      </c>
      <c r="C96" s="13"/>
      <c r="D96" s="228" t="s">
        <v>721</v>
      </c>
      <c r="E96" s="229"/>
      <c r="F96" s="229"/>
      <c r="G96" s="229"/>
      <c r="H96" s="229"/>
      <c r="I96" s="229"/>
      <c r="J96" s="229"/>
      <c r="K96" s="230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33" t="s">
        <v>717</v>
      </c>
      <c r="G97" s="133" t="s">
        <v>718</v>
      </c>
      <c r="H97" s="133" t="s">
        <v>719</v>
      </c>
      <c r="I97" s="133" t="s">
        <v>719</v>
      </c>
      <c r="J97" s="133" t="s">
        <v>720</v>
      </c>
      <c r="K97" s="133" t="s">
        <v>716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26" t="s">
        <v>348</v>
      </c>
      <c r="E168" s="226"/>
      <c r="F168" s="226"/>
      <c r="G168" s="226"/>
      <c r="H168" s="226"/>
      <c r="I168" s="226"/>
      <c r="J168" s="226"/>
      <c r="K168" s="226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227" t="s">
        <v>761</v>
      </c>
      <c r="E172" s="226"/>
      <c r="F172" s="226"/>
      <c r="G172" s="226"/>
      <c r="H172" s="226"/>
      <c r="I172" s="226"/>
      <c r="J172" s="226"/>
      <c r="K172" s="226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26" t="s">
        <v>349</v>
      </c>
      <c r="E175" s="226"/>
      <c r="F175" s="226"/>
      <c r="G175" s="226"/>
      <c r="H175" s="226"/>
      <c r="I175" s="226"/>
      <c r="J175" s="226"/>
      <c r="K175" s="226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27" t="s">
        <v>350</v>
      </c>
      <c r="E178" s="226"/>
      <c r="F178" s="226"/>
      <c r="G178" s="226"/>
      <c r="H178" s="226"/>
      <c r="I178" s="226"/>
      <c r="J178" s="226"/>
      <c r="K178" s="226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98" t="s">
        <v>351</v>
      </c>
      <c r="E182" s="199"/>
      <c r="F182" s="199"/>
      <c r="G182" s="199"/>
      <c r="H182" s="199"/>
      <c r="I182" s="199"/>
      <c r="J182" s="199"/>
      <c r="K182" s="200"/>
    </row>
    <row r="183" spans="1:15">
      <c r="A183" s="12">
        <f t="shared" si="11"/>
        <v>181</v>
      </c>
      <c r="B183" s="13" t="str">
        <f t="shared" si="10"/>
        <v>AB5</v>
      </c>
      <c r="C183" s="13"/>
      <c r="D183" s="198" t="s">
        <v>352</v>
      </c>
      <c r="E183" s="199"/>
      <c r="F183" s="199"/>
      <c r="G183" s="199"/>
      <c r="H183" s="199"/>
      <c r="I183" s="199"/>
      <c r="J183" s="199"/>
      <c r="K183" s="200"/>
    </row>
    <row r="184" spans="1:15">
      <c r="A184" s="12">
        <f t="shared" si="11"/>
        <v>182</v>
      </c>
      <c r="B184" s="13" t="str">
        <f t="shared" si="10"/>
        <v>AB6</v>
      </c>
      <c r="C184" s="13"/>
      <c r="D184" s="198" t="s">
        <v>353</v>
      </c>
      <c r="E184" s="199"/>
      <c r="F184" s="199"/>
      <c r="G184" s="199"/>
      <c r="H184" s="199"/>
      <c r="I184" s="199"/>
      <c r="J184" s="199"/>
      <c r="K184" s="200"/>
    </row>
    <row r="185" spans="1:15">
      <c r="A185" s="12">
        <f t="shared" si="11"/>
        <v>183</v>
      </c>
      <c r="B185" s="13" t="str">
        <f t="shared" si="10"/>
        <v>AB7</v>
      </c>
      <c r="C185" s="13"/>
      <c r="D185" s="198" t="s">
        <v>354</v>
      </c>
      <c r="E185" s="199"/>
      <c r="F185" s="199"/>
      <c r="G185" s="199"/>
      <c r="H185" s="199"/>
      <c r="I185" s="199"/>
      <c r="J185" s="199"/>
      <c r="K185" s="200"/>
    </row>
    <row r="186" spans="1:15">
      <c r="A186" s="12">
        <f t="shared" si="11"/>
        <v>184</v>
      </c>
      <c r="B186" s="13" t="str">
        <f t="shared" si="10"/>
        <v>AB8</v>
      </c>
      <c r="C186" s="13"/>
      <c r="D186" s="198" t="s">
        <v>355</v>
      </c>
      <c r="E186" s="199"/>
      <c r="F186" s="199"/>
      <c r="G186" s="199"/>
      <c r="H186" s="199"/>
      <c r="I186" s="199"/>
      <c r="J186" s="199"/>
      <c r="K186" s="200"/>
    </row>
    <row r="187" spans="1:15">
      <c r="A187" s="12">
        <f t="shared" si="11"/>
        <v>185</v>
      </c>
      <c r="B187" s="13" t="str">
        <f t="shared" si="10"/>
        <v>AB9</v>
      </c>
      <c r="C187" s="13"/>
      <c r="D187" s="198" t="s">
        <v>356</v>
      </c>
      <c r="E187" s="199"/>
      <c r="F187" s="199"/>
      <c r="G187" s="199"/>
      <c r="H187" s="199"/>
      <c r="I187" s="199"/>
      <c r="J187" s="199"/>
      <c r="K187" s="200"/>
    </row>
    <row r="188" spans="1:15">
      <c r="A188" s="12">
        <f t="shared" si="11"/>
        <v>186</v>
      </c>
      <c r="B188" s="13" t="str">
        <f t="shared" si="10"/>
        <v>ABA</v>
      </c>
      <c r="C188" s="13"/>
      <c r="D188" s="198" t="s">
        <v>357</v>
      </c>
      <c r="E188" s="199"/>
      <c r="F188" s="199"/>
      <c r="G188" s="199"/>
      <c r="H188" s="199"/>
      <c r="I188" s="199"/>
      <c r="J188" s="199"/>
      <c r="K188" s="200"/>
    </row>
    <row r="189" spans="1:15">
      <c r="A189" s="12">
        <f t="shared" si="11"/>
        <v>187</v>
      </c>
      <c r="B189" s="13" t="str">
        <f t="shared" si="10"/>
        <v>ABB</v>
      </c>
      <c r="C189" s="13"/>
      <c r="D189" s="198" t="s">
        <v>358</v>
      </c>
      <c r="E189" s="199"/>
      <c r="F189" s="199"/>
      <c r="G189" s="199"/>
      <c r="H189" s="199"/>
      <c r="I189" s="199"/>
      <c r="J189" s="199"/>
      <c r="K189" s="200"/>
    </row>
    <row r="190" spans="1:15">
      <c r="A190" s="12">
        <f t="shared" si="11"/>
        <v>188</v>
      </c>
      <c r="B190" s="13" t="str">
        <f t="shared" si="10"/>
        <v>ABC</v>
      </c>
      <c r="C190" s="13"/>
      <c r="D190" s="198" t="s">
        <v>359</v>
      </c>
      <c r="E190" s="199"/>
      <c r="F190" s="199"/>
      <c r="G190" s="199"/>
      <c r="H190" s="199"/>
      <c r="I190" s="199"/>
      <c r="J190" s="199"/>
      <c r="K190" s="200"/>
    </row>
    <row r="191" spans="1:15">
      <c r="A191" s="12">
        <f t="shared" si="11"/>
        <v>189</v>
      </c>
      <c r="B191" s="13" t="str">
        <f t="shared" si="10"/>
        <v>ABD</v>
      </c>
      <c r="C191" s="13"/>
      <c r="D191" s="198" t="s">
        <v>360</v>
      </c>
      <c r="E191" s="199"/>
      <c r="F191" s="199"/>
      <c r="G191" s="199"/>
      <c r="H191" s="199"/>
      <c r="I191" s="199"/>
      <c r="J191" s="199"/>
      <c r="K191" s="200"/>
    </row>
    <row r="192" spans="1:15">
      <c r="A192" s="12">
        <f t="shared" si="11"/>
        <v>190</v>
      </c>
      <c r="B192" s="13" t="str">
        <f t="shared" si="10"/>
        <v>ABE</v>
      </c>
      <c r="C192" s="13"/>
      <c r="D192" s="198" t="s">
        <v>361</v>
      </c>
      <c r="E192" s="199"/>
      <c r="F192" s="199"/>
      <c r="G192" s="199"/>
      <c r="H192" s="199"/>
      <c r="I192" s="199"/>
      <c r="J192" s="199"/>
      <c r="K192" s="200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22" t="s">
        <v>362</v>
      </c>
      <c r="E193" s="223"/>
      <c r="F193" s="223"/>
      <c r="G193" s="223"/>
      <c r="H193" s="223"/>
      <c r="I193" s="223"/>
      <c r="J193" s="223"/>
      <c r="K193" s="224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08" t="s">
        <v>363</v>
      </c>
      <c r="E194" s="196"/>
      <c r="F194" s="196"/>
      <c r="G194" s="196"/>
      <c r="H194" s="196"/>
      <c r="I194" s="196"/>
      <c r="J194" s="196"/>
      <c r="K194" s="209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98" t="s">
        <v>364</v>
      </c>
      <c r="E195" s="199"/>
      <c r="F195" s="199"/>
      <c r="G195" s="199"/>
      <c r="H195" s="199"/>
      <c r="I195" s="199"/>
      <c r="J195" s="199"/>
      <c r="K195" s="200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98" t="s">
        <v>365</v>
      </c>
      <c r="E196" s="199"/>
      <c r="F196" s="199"/>
      <c r="G196" s="199"/>
      <c r="H196" s="199"/>
      <c r="I196" s="199"/>
      <c r="J196" s="199"/>
      <c r="K196" s="200"/>
    </row>
    <row r="197" spans="1:15">
      <c r="A197" s="12">
        <f t="shared" si="14"/>
        <v>195</v>
      </c>
      <c r="B197" s="13" t="str">
        <f t="shared" si="13"/>
        <v>AC3</v>
      </c>
      <c r="C197" s="13"/>
      <c r="D197" s="198" t="s">
        <v>366</v>
      </c>
      <c r="E197" s="199"/>
      <c r="F197" s="199"/>
      <c r="G197" s="199"/>
      <c r="H197" s="199"/>
      <c r="I197" s="199"/>
      <c r="J197" s="199"/>
      <c r="K197" s="200"/>
    </row>
    <row r="198" spans="1:15">
      <c r="A198" s="12">
        <f t="shared" si="14"/>
        <v>196</v>
      </c>
      <c r="B198" s="13" t="str">
        <f t="shared" si="13"/>
        <v>AC4</v>
      </c>
      <c r="C198" s="13"/>
      <c r="D198" s="198" t="s">
        <v>367</v>
      </c>
      <c r="E198" s="199"/>
      <c r="F198" s="199"/>
      <c r="G198" s="199"/>
      <c r="H198" s="199"/>
      <c r="I198" s="199"/>
      <c r="J198" s="199"/>
      <c r="K198" s="200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98" t="s">
        <v>368</v>
      </c>
      <c r="E200" s="199"/>
      <c r="F200" s="199"/>
      <c r="G200" s="199"/>
      <c r="H200" s="199"/>
      <c r="I200" s="199"/>
      <c r="J200" s="199"/>
      <c r="K200" s="200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16" t="s">
        <v>369</v>
      </c>
      <c r="E202" s="217"/>
      <c r="F202" s="217"/>
      <c r="G202" s="217"/>
      <c r="H202" s="217"/>
      <c r="I202" s="217"/>
      <c r="J202" s="217"/>
      <c r="K202" s="218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98" t="s">
        <v>370</v>
      </c>
      <c r="E204" s="199"/>
      <c r="F204" s="199"/>
      <c r="G204" s="199"/>
      <c r="H204" s="199"/>
      <c r="I204" s="199"/>
      <c r="J204" s="199"/>
      <c r="K204" s="200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98" t="s">
        <v>370</v>
      </c>
      <c r="E206" s="199"/>
      <c r="F206" s="199"/>
      <c r="G206" s="199"/>
      <c r="H206" s="199"/>
      <c r="I206" s="199"/>
      <c r="J206" s="199"/>
      <c r="K206" s="200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98" t="s">
        <v>371</v>
      </c>
      <c r="E208" s="199"/>
      <c r="F208" s="199"/>
      <c r="G208" s="199"/>
      <c r="H208" s="199"/>
      <c r="I208" s="199"/>
      <c r="J208" s="199"/>
      <c r="K208" s="200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08" t="s">
        <v>371</v>
      </c>
      <c r="E210" s="196"/>
      <c r="F210" s="196"/>
      <c r="G210" s="196"/>
      <c r="H210" s="196"/>
      <c r="I210" s="196"/>
      <c r="J210" s="196"/>
      <c r="K210" s="209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98" t="s">
        <v>372</v>
      </c>
      <c r="E214" s="199"/>
      <c r="F214" s="199"/>
      <c r="G214" s="199"/>
      <c r="H214" s="199"/>
      <c r="I214" s="199"/>
      <c r="J214" s="199"/>
      <c r="K214" s="200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06" t="s">
        <v>373</v>
      </c>
      <c r="E216" s="193"/>
      <c r="F216" s="193"/>
      <c r="G216" s="193"/>
      <c r="H216" s="193"/>
      <c r="I216" s="193"/>
      <c r="J216" s="193"/>
      <c r="K216" s="207"/>
    </row>
    <row r="217" spans="1:15">
      <c r="A217" s="12">
        <f t="shared" si="14"/>
        <v>215</v>
      </c>
      <c r="B217" s="13" t="str">
        <f t="shared" si="13"/>
        <v>AD7</v>
      </c>
      <c r="C217" s="13"/>
      <c r="D217" s="208"/>
      <c r="E217" s="196"/>
      <c r="F217" s="196"/>
      <c r="G217" s="196"/>
      <c r="H217" s="196"/>
      <c r="I217" s="196"/>
      <c r="J217" s="196"/>
      <c r="K217" s="209"/>
    </row>
    <row r="218" spans="1:15">
      <c r="A218" s="12">
        <f t="shared" si="14"/>
        <v>216</v>
      </c>
      <c r="B218" s="13" t="str">
        <f t="shared" si="13"/>
        <v>AD8</v>
      </c>
      <c r="C218" s="13"/>
      <c r="D218" s="206" t="s">
        <v>374</v>
      </c>
      <c r="E218" s="193"/>
      <c r="F218" s="193"/>
      <c r="G218" s="193"/>
      <c r="H218" s="193"/>
      <c r="I218" s="193"/>
      <c r="J218" s="193"/>
      <c r="K218" s="207"/>
    </row>
    <row r="219" spans="1:15">
      <c r="A219" s="12">
        <f t="shared" si="14"/>
        <v>217</v>
      </c>
      <c r="B219" s="13" t="str">
        <f t="shared" si="13"/>
        <v>AD9</v>
      </c>
      <c r="C219" s="13"/>
      <c r="D219" s="208"/>
      <c r="E219" s="196"/>
      <c r="F219" s="196"/>
      <c r="G219" s="196"/>
      <c r="H219" s="196"/>
      <c r="I219" s="196"/>
      <c r="J219" s="196"/>
      <c r="K219" s="209"/>
    </row>
    <row r="220" spans="1:15">
      <c r="A220" s="12">
        <f t="shared" si="14"/>
        <v>218</v>
      </c>
      <c r="B220" s="13" t="str">
        <f t="shared" si="13"/>
        <v>ADA</v>
      </c>
      <c r="C220" s="13"/>
      <c r="D220" s="206" t="s">
        <v>375</v>
      </c>
      <c r="E220" s="193"/>
      <c r="F220" s="193"/>
      <c r="G220" s="193"/>
      <c r="H220" s="193"/>
      <c r="I220" s="193"/>
      <c r="J220" s="193"/>
      <c r="K220" s="207"/>
    </row>
    <row r="221" spans="1:15">
      <c r="A221" s="12">
        <f t="shared" si="14"/>
        <v>219</v>
      </c>
      <c r="B221" s="13" t="str">
        <f t="shared" si="13"/>
        <v>ADB</v>
      </c>
      <c r="C221" s="13"/>
      <c r="D221" s="208"/>
      <c r="E221" s="196"/>
      <c r="F221" s="196"/>
      <c r="G221" s="196"/>
      <c r="H221" s="196"/>
      <c r="I221" s="196"/>
      <c r="J221" s="196"/>
      <c r="K221" s="209"/>
    </row>
    <row r="222" spans="1:15">
      <c r="A222" s="12">
        <f t="shared" si="14"/>
        <v>220</v>
      </c>
      <c r="B222" s="13" t="str">
        <f t="shared" si="13"/>
        <v>ADC</v>
      </c>
      <c r="C222" s="13"/>
      <c r="D222" s="198" t="s">
        <v>376</v>
      </c>
      <c r="E222" s="199"/>
      <c r="F222" s="199"/>
      <c r="G222" s="199"/>
      <c r="H222" s="199"/>
      <c r="I222" s="199"/>
      <c r="J222" s="199"/>
      <c r="K222" s="200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98" t="s">
        <v>377</v>
      </c>
      <c r="E224" s="199"/>
      <c r="F224" s="199"/>
      <c r="G224" s="199"/>
      <c r="H224" s="199"/>
      <c r="I224" s="199"/>
      <c r="J224" s="199"/>
      <c r="K224" s="200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13" t="s">
        <v>378</v>
      </c>
      <c r="E226" s="214"/>
      <c r="F226" s="214"/>
      <c r="G226" s="214"/>
      <c r="H226" s="214"/>
      <c r="I226" s="214"/>
      <c r="J226" s="214"/>
      <c r="K226" s="215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10" t="s">
        <v>379</v>
      </c>
      <c r="E234" s="211"/>
      <c r="F234" s="211"/>
      <c r="G234" s="211"/>
      <c r="H234" s="211"/>
      <c r="I234" s="211"/>
      <c r="J234" s="211"/>
      <c r="K234" s="212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92" t="s">
        <v>380</v>
      </c>
      <c r="E238" s="193"/>
      <c r="F238" s="193"/>
      <c r="G238" s="193"/>
      <c r="H238" s="193"/>
      <c r="I238" s="193"/>
      <c r="J238" s="193"/>
      <c r="K238" s="194"/>
    </row>
    <row r="239" spans="1:15">
      <c r="A239" s="12">
        <f t="shared" si="14"/>
        <v>237</v>
      </c>
      <c r="B239" s="13" t="str">
        <f t="shared" si="13"/>
        <v>AED</v>
      </c>
      <c r="C239" s="13"/>
      <c r="D239" s="195"/>
      <c r="E239" s="196"/>
      <c r="F239" s="196"/>
      <c r="G239" s="196"/>
      <c r="H239" s="196"/>
      <c r="I239" s="196"/>
      <c r="J239" s="196"/>
      <c r="K239" s="197"/>
    </row>
    <row r="240" spans="1:15">
      <c r="A240" s="12">
        <f t="shared" si="14"/>
        <v>238</v>
      </c>
      <c r="B240" s="13" t="str">
        <f t="shared" si="13"/>
        <v>AEE</v>
      </c>
      <c r="C240" s="68"/>
      <c r="D240" s="193" t="s">
        <v>381</v>
      </c>
      <c r="E240" s="193"/>
      <c r="F240" s="193"/>
      <c r="G240" s="193"/>
      <c r="H240" s="193"/>
      <c r="I240" s="193"/>
      <c r="J240" s="193"/>
      <c r="K240" s="194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01"/>
      <c r="E241" s="201"/>
      <c r="F241" s="201"/>
      <c r="G241" s="201"/>
      <c r="H241" s="201"/>
      <c r="I241" s="201"/>
      <c r="J241" s="201"/>
      <c r="K241" s="202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19" t="s">
        <v>382</v>
      </c>
      <c r="E250" s="211"/>
      <c r="F250" s="211"/>
      <c r="G250" s="211"/>
      <c r="H250" s="211"/>
      <c r="I250" s="211"/>
      <c r="J250" s="211"/>
      <c r="K250" s="220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21" t="s">
        <v>383</v>
      </c>
      <c r="E280" s="199"/>
      <c r="F280" s="199"/>
      <c r="G280" s="199"/>
      <c r="H280" s="199"/>
      <c r="I280" s="199"/>
      <c r="J280" s="199"/>
      <c r="K280" s="200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21" t="s">
        <v>384</v>
      </c>
      <c r="E286" s="199"/>
      <c r="F286" s="199"/>
      <c r="G286" s="199"/>
      <c r="H286" s="199"/>
      <c r="I286" s="199"/>
      <c r="J286" s="199"/>
      <c r="K286" s="200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98" t="s">
        <v>386</v>
      </c>
      <c r="E296" s="199"/>
      <c r="F296" s="199"/>
      <c r="G296" s="199"/>
      <c r="H296" s="199"/>
      <c r="I296" s="199"/>
      <c r="J296" s="199"/>
      <c r="K296" s="200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92" t="s">
        <v>387</v>
      </c>
      <c r="E298" s="193"/>
      <c r="F298" s="193"/>
      <c r="G298" s="193"/>
      <c r="H298" s="193"/>
      <c r="I298" s="193"/>
      <c r="J298" s="193"/>
      <c r="K298" s="194"/>
    </row>
    <row r="299" spans="1:15">
      <c r="A299" s="12">
        <f t="shared" si="16"/>
        <v>297</v>
      </c>
      <c r="B299" s="13" t="str">
        <f t="shared" si="15"/>
        <v>B29</v>
      </c>
      <c r="C299" s="13"/>
      <c r="D299" s="195"/>
      <c r="E299" s="196"/>
      <c r="F299" s="196"/>
      <c r="G299" s="196"/>
      <c r="H299" s="196"/>
      <c r="I299" s="196"/>
      <c r="J299" s="196"/>
      <c r="K299" s="197"/>
    </row>
    <row r="300" spans="1:15">
      <c r="A300" s="12">
        <f t="shared" si="16"/>
        <v>298</v>
      </c>
      <c r="B300" s="13" t="str">
        <f t="shared" si="15"/>
        <v>B2A</v>
      </c>
      <c r="C300" s="13"/>
      <c r="D300" s="192" t="s">
        <v>388</v>
      </c>
      <c r="E300" s="193"/>
      <c r="F300" s="193"/>
      <c r="G300" s="193"/>
      <c r="H300" s="193"/>
      <c r="I300" s="193"/>
      <c r="J300" s="193"/>
      <c r="K300" s="194"/>
    </row>
    <row r="301" spans="1:15">
      <c r="A301" s="12">
        <f t="shared" si="16"/>
        <v>299</v>
      </c>
      <c r="B301" s="13" t="str">
        <f t="shared" si="15"/>
        <v>B2B</v>
      </c>
      <c r="C301" s="13"/>
      <c r="D301" s="195"/>
      <c r="E301" s="196"/>
      <c r="F301" s="196"/>
      <c r="G301" s="196"/>
      <c r="H301" s="196"/>
      <c r="I301" s="196"/>
      <c r="J301" s="196"/>
      <c r="K301" s="197"/>
    </row>
    <row r="302" spans="1:15">
      <c r="A302" s="12">
        <f t="shared" si="16"/>
        <v>300</v>
      </c>
      <c r="B302" s="13" t="str">
        <f t="shared" si="15"/>
        <v>B2C</v>
      </c>
      <c r="C302" s="13"/>
      <c r="D302" s="192" t="s">
        <v>389</v>
      </c>
      <c r="E302" s="193"/>
      <c r="F302" s="193"/>
      <c r="G302" s="193"/>
      <c r="H302" s="193"/>
      <c r="I302" s="193"/>
      <c r="J302" s="193"/>
      <c r="K302" s="194"/>
    </row>
    <row r="303" spans="1:15">
      <c r="A303" s="12">
        <f t="shared" si="16"/>
        <v>301</v>
      </c>
      <c r="B303" s="13" t="str">
        <f t="shared" si="15"/>
        <v>B2D</v>
      </c>
      <c r="C303" s="13"/>
      <c r="D303" s="195"/>
      <c r="E303" s="196"/>
      <c r="F303" s="196"/>
      <c r="G303" s="196"/>
      <c r="H303" s="196"/>
      <c r="I303" s="196"/>
      <c r="J303" s="196"/>
      <c r="K303" s="197"/>
    </row>
    <row r="304" spans="1:15">
      <c r="A304" s="12">
        <f t="shared" si="16"/>
        <v>302</v>
      </c>
      <c r="B304" s="13" t="str">
        <f t="shared" si="15"/>
        <v>B2E</v>
      </c>
      <c r="C304" s="13"/>
      <c r="D304" s="192" t="s">
        <v>390</v>
      </c>
      <c r="E304" s="193"/>
      <c r="F304" s="193"/>
      <c r="G304" s="193"/>
      <c r="H304" s="193"/>
      <c r="I304" s="193"/>
      <c r="J304" s="193"/>
      <c r="K304" s="194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95"/>
      <c r="E305" s="196"/>
      <c r="F305" s="196"/>
      <c r="G305" s="196"/>
      <c r="H305" s="196"/>
      <c r="I305" s="196"/>
      <c r="J305" s="196"/>
      <c r="K305" s="197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92" t="s">
        <v>391</v>
      </c>
      <c r="E306" s="193"/>
      <c r="F306" s="193"/>
      <c r="G306" s="193"/>
      <c r="H306" s="193"/>
      <c r="I306" s="193"/>
      <c r="J306" s="193"/>
      <c r="K306" s="194"/>
    </row>
    <row r="307" spans="1:15">
      <c r="A307" s="12">
        <f t="shared" si="16"/>
        <v>305</v>
      </c>
      <c r="B307" s="13" t="str">
        <f t="shared" si="15"/>
        <v>B31</v>
      </c>
      <c r="C307" s="13"/>
      <c r="D307" s="195"/>
      <c r="E307" s="196"/>
      <c r="F307" s="196"/>
      <c r="G307" s="196"/>
      <c r="H307" s="196"/>
      <c r="I307" s="196"/>
      <c r="J307" s="196"/>
      <c r="K307" s="197"/>
    </row>
    <row r="308" spans="1:15">
      <c r="A308" s="12">
        <f t="shared" si="16"/>
        <v>306</v>
      </c>
      <c r="B308" s="13" t="str">
        <f t="shared" si="15"/>
        <v>B32</v>
      </c>
      <c r="C308" s="13"/>
      <c r="D308" s="192" t="s">
        <v>392</v>
      </c>
      <c r="E308" s="193"/>
      <c r="F308" s="193"/>
      <c r="G308" s="193"/>
      <c r="H308" s="193"/>
      <c r="I308" s="193"/>
      <c r="J308" s="193"/>
      <c r="K308" s="194"/>
    </row>
    <row r="309" spans="1:15">
      <c r="A309" s="12">
        <f t="shared" si="16"/>
        <v>307</v>
      </c>
      <c r="B309" s="13" t="str">
        <f t="shared" si="15"/>
        <v>B33</v>
      </c>
      <c r="C309" s="13"/>
      <c r="D309" s="195"/>
      <c r="E309" s="196"/>
      <c r="F309" s="196"/>
      <c r="G309" s="196"/>
      <c r="H309" s="196"/>
      <c r="I309" s="196"/>
      <c r="J309" s="196"/>
      <c r="K309" s="197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190" t="s">
        <v>470</v>
      </c>
      <c r="E954" s="191"/>
      <c r="F954" s="191"/>
      <c r="G954" s="191"/>
      <c r="H954" s="191"/>
      <c r="I954" s="191"/>
      <c r="J954" s="191"/>
      <c r="K954" s="191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8">
    <mergeCell ref="P11:T11"/>
    <mergeCell ref="P24:T24"/>
    <mergeCell ref="D168:K168"/>
    <mergeCell ref="D175:K175"/>
    <mergeCell ref="D178:K178"/>
    <mergeCell ref="D95:K95"/>
    <mergeCell ref="D96:K96"/>
    <mergeCell ref="D90:K90"/>
    <mergeCell ref="D91:K91"/>
    <mergeCell ref="D92:K92"/>
    <mergeCell ref="D93:K93"/>
    <mergeCell ref="D94:K94"/>
    <mergeCell ref="D172:K172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06:K206"/>
    <mergeCell ref="D208:K208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954:K954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18" sqref="B18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92" t="s">
        <v>6</v>
      </c>
      <c r="E2" s="193"/>
      <c r="F2" s="193"/>
      <c r="G2" s="193"/>
      <c r="H2" s="193"/>
      <c r="I2" s="193"/>
      <c r="J2" s="193"/>
      <c r="K2" s="194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95"/>
      <c r="E3" s="196"/>
      <c r="F3" s="196"/>
      <c r="G3" s="196"/>
      <c r="H3" s="196"/>
      <c r="I3" s="196"/>
      <c r="J3" s="196"/>
      <c r="K3" s="205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26" t="s">
        <v>350</v>
      </c>
      <c r="E178" s="226"/>
      <c r="F178" s="226"/>
      <c r="G178" s="226"/>
      <c r="H178" s="226"/>
      <c r="I178" s="226"/>
      <c r="J178" s="226"/>
      <c r="K178" s="226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98" t="s">
        <v>351</v>
      </c>
      <c r="E182" s="199"/>
      <c r="F182" s="199"/>
      <c r="G182" s="199"/>
      <c r="H182" s="199"/>
      <c r="I182" s="199"/>
      <c r="J182" s="199"/>
      <c r="K182" s="200"/>
    </row>
    <row r="183" spans="1:14">
      <c r="A183" s="12">
        <f t="shared" si="17"/>
        <v>181</v>
      </c>
      <c r="B183" s="13" t="str">
        <f t="shared" si="14"/>
        <v>AB5</v>
      </c>
      <c r="C183" s="13"/>
      <c r="D183" s="198" t="s">
        <v>352</v>
      </c>
      <c r="E183" s="199"/>
      <c r="F183" s="199"/>
      <c r="G183" s="199"/>
      <c r="H183" s="199"/>
      <c r="I183" s="199"/>
      <c r="J183" s="199"/>
      <c r="K183" s="200"/>
    </row>
    <row r="184" spans="1:14">
      <c r="A184" s="12">
        <f t="shared" si="17"/>
        <v>182</v>
      </c>
      <c r="B184" s="13" t="str">
        <f t="shared" si="14"/>
        <v>AB6</v>
      </c>
      <c r="C184" s="13"/>
      <c r="D184" s="198" t="s">
        <v>353</v>
      </c>
      <c r="E184" s="199"/>
      <c r="F184" s="199"/>
      <c r="G184" s="199"/>
      <c r="H184" s="199"/>
      <c r="I184" s="199"/>
      <c r="J184" s="199"/>
      <c r="K184" s="200"/>
    </row>
    <row r="185" spans="1:14">
      <c r="A185" s="12">
        <f t="shared" si="17"/>
        <v>183</v>
      </c>
      <c r="B185" s="13" t="str">
        <f t="shared" si="14"/>
        <v>AB7</v>
      </c>
      <c r="C185" s="13"/>
      <c r="D185" s="198" t="s">
        <v>354</v>
      </c>
      <c r="E185" s="199"/>
      <c r="F185" s="199"/>
      <c r="G185" s="199"/>
      <c r="H185" s="199"/>
      <c r="I185" s="199"/>
      <c r="J185" s="199"/>
      <c r="K185" s="200"/>
    </row>
    <row r="186" spans="1:14">
      <c r="A186" s="12">
        <f t="shared" si="17"/>
        <v>184</v>
      </c>
      <c r="B186" s="13" t="str">
        <f t="shared" si="14"/>
        <v>AB8</v>
      </c>
      <c r="C186" s="13"/>
      <c r="D186" s="198" t="s">
        <v>355</v>
      </c>
      <c r="E186" s="199"/>
      <c r="F186" s="199"/>
      <c r="G186" s="199"/>
      <c r="H186" s="199"/>
      <c r="I186" s="199"/>
      <c r="J186" s="199"/>
      <c r="K186" s="200"/>
    </row>
    <row r="187" spans="1:14">
      <c r="A187" s="12">
        <f t="shared" si="17"/>
        <v>185</v>
      </c>
      <c r="B187" s="13" t="str">
        <f t="shared" si="14"/>
        <v>AB9</v>
      </c>
      <c r="C187" s="13"/>
      <c r="D187" s="198" t="s">
        <v>356</v>
      </c>
      <c r="E187" s="199"/>
      <c r="F187" s="199"/>
      <c r="G187" s="199"/>
      <c r="H187" s="199"/>
      <c r="I187" s="199"/>
      <c r="J187" s="199"/>
      <c r="K187" s="200"/>
    </row>
    <row r="188" spans="1:14">
      <c r="A188" s="12">
        <f t="shared" si="17"/>
        <v>186</v>
      </c>
      <c r="B188" s="13" t="str">
        <f t="shared" si="14"/>
        <v>ABA</v>
      </c>
      <c r="C188" s="13"/>
      <c r="D188" s="198" t="s">
        <v>357</v>
      </c>
      <c r="E188" s="199"/>
      <c r="F188" s="199"/>
      <c r="G188" s="199"/>
      <c r="H188" s="199"/>
      <c r="I188" s="199"/>
      <c r="J188" s="199"/>
      <c r="K188" s="200"/>
    </row>
    <row r="189" spans="1:14">
      <c r="A189" s="12">
        <f t="shared" si="17"/>
        <v>187</v>
      </c>
      <c r="B189" s="13" t="str">
        <f t="shared" si="14"/>
        <v>ABB</v>
      </c>
      <c r="C189" s="13"/>
      <c r="D189" s="198" t="s">
        <v>358</v>
      </c>
      <c r="E189" s="199"/>
      <c r="F189" s="199"/>
      <c r="G189" s="199"/>
      <c r="H189" s="199"/>
      <c r="I189" s="199"/>
      <c r="J189" s="199"/>
      <c r="K189" s="200"/>
    </row>
    <row r="190" spans="1:14">
      <c r="A190" s="12">
        <f t="shared" si="17"/>
        <v>188</v>
      </c>
      <c r="B190" s="13" t="str">
        <f t="shared" si="14"/>
        <v>ABC</v>
      </c>
      <c r="C190" s="13"/>
      <c r="D190" s="198" t="s">
        <v>359</v>
      </c>
      <c r="E190" s="199"/>
      <c r="F190" s="199"/>
      <c r="G190" s="199"/>
      <c r="H190" s="199"/>
      <c r="I190" s="199"/>
      <c r="J190" s="199"/>
      <c r="K190" s="200"/>
    </row>
    <row r="191" spans="1:14">
      <c r="A191" s="12">
        <f t="shared" si="17"/>
        <v>189</v>
      </c>
      <c r="B191" s="13" t="str">
        <f t="shared" si="14"/>
        <v>ABD</v>
      </c>
      <c r="C191" s="13"/>
      <c r="D191" s="198" t="s">
        <v>360</v>
      </c>
      <c r="E191" s="199"/>
      <c r="F191" s="199"/>
      <c r="G191" s="199"/>
      <c r="H191" s="199"/>
      <c r="I191" s="199"/>
      <c r="J191" s="199"/>
      <c r="K191" s="200"/>
    </row>
    <row r="192" spans="1:14">
      <c r="A192" s="12">
        <f t="shared" si="17"/>
        <v>190</v>
      </c>
      <c r="B192" s="13" t="str">
        <f t="shared" si="14"/>
        <v>ABE</v>
      </c>
      <c r="C192" s="13"/>
      <c r="D192" s="198" t="s">
        <v>361</v>
      </c>
      <c r="E192" s="199"/>
      <c r="F192" s="199"/>
      <c r="G192" s="199"/>
      <c r="H192" s="199"/>
      <c r="I192" s="199"/>
      <c r="J192" s="199"/>
      <c r="K192" s="200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22" t="s">
        <v>362</v>
      </c>
      <c r="E193" s="223"/>
      <c r="F193" s="223"/>
      <c r="G193" s="223"/>
      <c r="H193" s="223"/>
      <c r="I193" s="223"/>
      <c r="J193" s="223"/>
      <c r="K193" s="224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08" t="s">
        <v>363</v>
      </c>
      <c r="E194" s="196"/>
      <c r="F194" s="196"/>
      <c r="G194" s="196"/>
      <c r="H194" s="196"/>
      <c r="I194" s="196"/>
      <c r="J194" s="196"/>
      <c r="K194" s="209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98" t="s">
        <v>364</v>
      </c>
      <c r="E195" s="199"/>
      <c r="F195" s="199"/>
      <c r="G195" s="199"/>
      <c r="H195" s="199"/>
      <c r="I195" s="199"/>
      <c r="J195" s="199"/>
      <c r="K195" s="200"/>
    </row>
    <row r="196" spans="1:14">
      <c r="A196" s="12">
        <f t="shared" si="17"/>
        <v>194</v>
      </c>
      <c r="B196" s="13" t="str">
        <f t="shared" si="18"/>
        <v>AC2</v>
      </c>
      <c r="C196" s="13"/>
      <c r="D196" s="198" t="s">
        <v>365</v>
      </c>
      <c r="E196" s="199"/>
      <c r="F196" s="199"/>
      <c r="G196" s="199"/>
      <c r="H196" s="199"/>
      <c r="I196" s="199"/>
      <c r="J196" s="199"/>
      <c r="K196" s="200"/>
    </row>
    <row r="197" spans="1:14">
      <c r="A197" s="12">
        <f t="shared" si="17"/>
        <v>195</v>
      </c>
      <c r="B197" s="13" t="str">
        <f t="shared" si="18"/>
        <v>AC3</v>
      </c>
      <c r="C197" s="13"/>
      <c r="D197" s="198" t="s">
        <v>366</v>
      </c>
      <c r="E197" s="199"/>
      <c r="F197" s="199"/>
      <c r="G197" s="199"/>
      <c r="H197" s="199"/>
      <c r="I197" s="199"/>
      <c r="J197" s="199"/>
      <c r="K197" s="200"/>
    </row>
    <row r="198" spans="1:14">
      <c r="A198" s="12">
        <f t="shared" si="17"/>
        <v>196</v>
      </c>
      <c r="B198" s="13" t="str">
        <f t="shared" si="18"/>
        <v>AC4</v>
      </c>
      <c r="C198" s="13"/>
      <c r="D198" s="198" t="s">
        <v>367</v>
      </c>
      <c r="E198" s="199"/>
      <c r="F198" s="199"/>
      <c r="G198" s="199"/>
      <c r="H198" s="199"/>
      <c r="I198" s="199"/>
      <c r="J198" s="199"/>
      <c r="K198" s="20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98" t="s">
        <v>368</v>
      </c>
      <c r="E200" s="199"/>
      <c r="F200" s="199"/>
      <c r="G200" s="199"/>
      <c r="H200" s="199"/>
      <c r="I200" s="199"/>
      <c r="J200" s="199"/>
      <c r="K200" s="20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16" t="s">
        <v>369</v>
      </c>
      <c r="E202" s="217"/>
      <c r="F202" s="217"/>
      <c r="G202" s="217"/>
      <c r="H202" s="217"/>
      <c r="I202" s="217"/>
      <c r="J202" s="217"/>
      <c r="K202" s="218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98" t="s">
        <v>370</v>
      </c>
      <c r="E204" s="199"/>
      <c r="F204" s="199"/>
      <c r="G204" s="199"/>
      <c r="H204" s="199"/>
      <c r="I204" s="199"/>
      <c r="J204" s="199"/>
      <c r="K204" s="20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98" t="s">
        <v>370</v>
      </c>
      <c r="E206" s="199"/>
      <c r="F206" s="199"/>
      <c r="G206" s="199"/>
      <c r="H206" s="199"/>
      <c r="I206" s="199"/>
      <c r="J206" s="199"/>
      <c r="K206" s="20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98" t="s">
        <v>371</v>
      </c>
      <c r="E208" s="199"/>
      <c r="F208" s="199"/>
      <c r="G208" s="199"/>
      <c r="H208" s="199"/>
      <c r="I208" s="199"/>
      <c r="J208" s="199"/>
      <c r="K208" s="200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08" t="s">
        <v>371</v>
      </c>
      <c r="E210" s="196"/>
      <c r="F210" s="196"/>
      <c r="G210" s="196"/>
      <c r="H210" s="196"/>
      <c r="I210" s="196"/>
      <c r="J210" s="196"/>
      <c r="K210" s="209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98" t="s">
        <v>372</v>
      </c>
      <c r="E214" s="199"/>
      <c r="F214" s="199"/>
      <c r="G214" s="199"/>
      <c r="H214" s="199"/>
      <c r="I214" s="199"/>
      <c r="J214" s="199"/>
      <c r="K214" s="20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06" t="s">
        <v>373</v>
      </c>
      <c r="E216" s="193"/>
      <c r="F216" s="193"/>
      <c r="G216" s="193"/>
      <c r="H216" s="193"/>
      <c r="I216" s="193"/>
      <c r="J216" s="193"/>
      <c r="K216" s="207"/>
    </row>
    <row r="217" spans="1:14">
      <c r="A217" s="12">
        <f t="shared" si="17"/>
        <v>215</v>
      </c>
      <c r="B217" s="13" t="str">
        <f t="shared" si="18"/>
        <v>AD7</v>
      </c>
      <c r="C217" s="13"/>
      <c r="D217" s="208"/>
      <c r="E217" s="196"/>
      <c r="F217" s="196"/>
      <c r="G217" s="196"/>
      <c r="H217" s="196"/>
      <c r="I217" s="196"/>
      <c r="J217" s="196"/>
      <c r="K217" s="209"/>
    </row>
    <row r="218" spans="1:14">
      <c r="A218" s="12">
        <f t="shared" si="17"/>
        <v>216</v>
      </c>
      <c r="B218" s="13" t="str">
        <f t="shared" si="18"/>
        <v>AD8</v>
      </c>
      <c r="C218" s="13"/>
      <c r="D218" s="206" t="s">
        <v>374</v>
      </c>
      <c r="E218" s="193"/>
      <c r="F218" s="193"/>
      <c r="G218" s="193"/>
      <c r="H218" s="193"/>
      <c r="I218" s="193"/>
      <c r="J218" s="193"/>
      <c r="K218" s="207"/>
    </row>
    <row r="219" spans="1:14">
      <c r="A219" s="12">
        <f t="shared" si="17"/>
        <v>217</v>
      </c>
      <c r="B219" s="13" t="str">
        <f t="shared" si="18"/>
        <v>AD9</v>
      </c>
      <c r="C219" s="13"/>
      <c r="D219" s="208"/>
      <c r="E219" s="196"/>
      <c r="F219" s="196"/>
      <c r="G219" s="196"/>
      <c r="H219" s="196"/>
      <c r="I219" s="196"/>
      <c r="J219" s="196"/>
      <c r="K219" s="209"/>
    </row>
    <row r="220" spans="1:14">
      <c r="A220" s="12">
        <f t="shared" si="17"/>
        <v>218</v>
      </c>
      <c r="B220" s="13" t="str">
        <f t="shared" si="18"/>
        <v>ADA</v>
      </c>
      <c r="C220" s="13"/>
      <c r="D220" s="206" t="s">
        <v>375</v>
      </c>
      <c r="E220" s="193"/>
      <c r="F220" s="193"/>
      <c r="G220" s="193"/>
      <c r="H220" s="193"/>
      <c r="I220" s="193"/>
      <c r="J220" s="193"/>
      <c r="K220" s="207"/>
    </row>
    <row r="221" spans="1:14">
      <c r="A221" s="12">
        <f t="shared" si="17"/>
        <v>219</v>
      </c>
      <c r="B221" s="13" t="str">
        <f t="shared" si="18"/>
        <v>ADB</v>
      </c>
      <c r="C221" s="13"/>
      <c r="D221" s="208"/>
      <c r="E221" s="196"/>
      <c r="F221" s="196"/>
      <c r="G221" s="196"/>
      <c r="H221" s="196"/>
      <c r="I221" s="196"/>
      <c r="J221" s="196"/>
      <c r="K221" s="209"/>
    </row>
    <row r="222" spans="1:14">
      <c r="A222" s="12">
        <f t="shared" si="17"/>
        <v>220</v>
      </c>
      <c r="B222" s="13" t="str">
        <f t="shared" si="18"/>
        <v>ADC</v>
      </c>
      <c r="C222" s="13"/>
      <c r="D222" s="198" t="s">
        <v>376</v>
      </c>
      <c r="E222" s="199"/>
      <c r="F222" s="199"/>
      <c r="G222" s="199"/>
      <c r="H222" s="199"/>
      <c r="I222" s="199"/>
      <c r="J222" s="199"/>
      <c r="K222" s="20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98" t="s">
        <v>377</v>
      </c>
      <c r="E224" s="199"/>
      <c r="F224" s="199"/>
      <c r="G224" s="199"/>
      <c r="H224" s="199"/>
      <c r="I224" s="199"/>
      <c r="J224" s="199"/>
      <c r="K224" s="200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13" t="s">
        <v>378</v>
      </c>
      <c r="E226" s="214"/>
      <c r="F226" s="214"/>
      <c r="G226" s="214"/>
      <c r="H226" s="214"/>
      <c r="I226" s="214"/>
      <c r="J226" s="214"/>
      <c r="K226" s="215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10" t="s">
        <v>379</v>
      </c>
      <c r="E234" s="211"/>
      <c r="F234" s="211"/>
      <c r="G234" s="211"/>
      <c r="H234" s="211"/>
      <c r="I234" s="211"/>
      <c r="J234" s="211"/>
      <c r="K234" s="212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92" t="s">
        <v>380</v>
      </c>
      <c r="E238" s="193"/>
      <c r="F238" s="193"/>
      <c r="G238" s="193"/>
      <c r="H238" s="193"/>
      <c r="I238" s="193"/>
      <c r="J238" s="193"/>
      <c r="K238" s="194"/>
    </row>
    <row r="239" spans="1:14">
      <c r="A239" s="12">
        <f t="shared" si="19"/>
        <v>237</v>
      </c>
      <c r="B239" s="13" t="str">
        <f t="shared" si="18"/>
        <v>AED</v>
      </c>
      <c r="C239" s="13"/>
      <c r="D239" s="195"/>
      <c r="E239" s="196"/>
      <c r="F239" s="196"/>
      <c r="G239" s="196"/>
      <c r="H239" s="196"/>
      <c r="I239" s="196"/>
      <c r="J239" s="196"/>
      <c r="K239" s="197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93" t="s">
        <v>381</v>
      </c>
      <c r="E240" s="193"/>
      <c r="F240" s="193"/>
      <c r="G240" s="193"/>
      <c r="H240" s="193"/>
      <c r="I240" s="193"/>
      <c r="J240" s="193"/>
      <c r="K240" s="194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01"/>
      <c r="E241" s="201"/>
      <c r="F241" s="201"/>
      <c r="G241" s="201"/>
      <c r="H241" s="201"/>
      <c r="I241" s="201"/>
      <c r="J241" s="201"/>
      <c r="K241" s="202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19" t="s">
        <v>382</v>
      </c>
      <c r="E250" s="211"/>
      <c r="F250" s="211"/>
      <c r="G250" s="211"/>
      <c r="H250" s="211"/>
      <c r="I250" s="211"/>
      <c r="J250" s="211"/>
      <c r="K250" s="22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98" t="s">
        <v>383</v>
      </c>
      <c r="E280" s="199"/>
      <c r="F280" s="199"/>
      <c r="G280" s="199"/>
      <c r="H280" s="199"/>
      <c r="I280" s="199"/>
      <c r="J280" s="199"/>
      <c r="K280" s="20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98" t="s">
        <v>384</v>
      </c>
      <c r="E286" s="199"/>
      <c r="F286" s="199"/>
      <c r="G286" s="199"/>
      <c r="H286" s="199"/>
      <c r="I286" s="199"/>
      <c r="J286" s="199"/>
      <c r="K286" s="20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98" t="s">
        <v>386</v>
      </c>
      <c r="E296" s="199"/>
      <c r="F296" s="199"/>
      <c r="G296" s="199"/>
      <c r="H296" s="199"/>
      <c r="I296" s="199"/>
      <c r="J296" s="199"/>
      <c r="K296" s="20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92" t="s">
        <v>387</v>
      </c>
      <c r="E298" s="193"/>
      <c r="F298" s="193"/>
      <c r="G298" s="193"/>
      <c r="H298" s="193"/>
      <c r="I298" s="193"/>
      <c r="J298" s="193"/>
      <c r="K298" s="194"/>
    </row>
    <row r="299" spans="1:14">
      <c r="A299" s="12">
        <f t="shared" si="20"/>
        <v>297</v>
      </c>
      <c r="B299" s="13" t="str">
        <f t="shared" si="21"/>
        <v>B29</v>
      </c>
      <c r="C299" s="13"/>
      <c r="D299" s="195"/>
      <c r="E299" s="196"/>
      <c r="F299" s="196"/>
      <c r="G299" s="196"/>
      <c r="H299" s="196"/>
      <c r="I299" s="196"/>
      <c r="J299" s="196"/>
      <c r="K299" s="197"/>
    </row>
    <row r="300" spans="1:14">
      <c r="A300" s="12">
        <f t="shared" si="20"/>
        <v>298</v>
      </c>
      <c r="B300" s="13" t="str">
        <f t="shared" si="21"/>
        <v>B2A</v>
      </c>
      <c r="C300" s="13"/>
      <c r="D300" s="192" t="s">
        <v>388</v>
      </c>
      <c r="E300" s="193"/>
      <c r="F300" s="193"/>
      <c r="G300" s="193"/>
      <c r="H300" s="193"/>
      <c r="I300" s="193"/>
      <c r="J300" s="193"/>
      <c r="K300" s="194"/>
    </row>
    <row r="301" spans="1:14">
      <c r="A301" s="12">
        <f t="shared" si="20"/>
        <v>299</v>
      </c>
      <c r="B301" s="13" t="str">
        <f t="shared" si="21"/>
        <v>B2B</v>
      </c>
      <c r="C301" s="13"/>
      <c r="D301" s="195"/>
      <c r="E301" s="196"/>
      <c r="F301" s="196"/>
      <c r="G301" s="196"/>
      <c r="H301" s="196"/>
      <c r="I301" s="196"/>
      <c r="J301" s="196"/>
      <c r="K301" s="197"/>
    </row>
    <row r="302" spans="1:14">
      <c r="A302" s="12">
        <f t="shared" si="20"/>
        <v>300</v>
      </c>
      <c r="B302" s="13" t="str">
        <f t="shared" si="21"/>
        <v>B2C</v>
      </c>
      <c r="C302" s="13"/>
      <c r="D302" s="192" t="s">
        <v>389</v>
      </c>
      <c r="E302" s="193"/>
      <c r="F302" s="193"/>
      <c r="G302" s="193"/>
      <c r="H302" s="193"/>
      <c r="I302" s="193"/>
      <c r="J302" s="193"/>
      <c r="K302" s="194"/>
    </row>
    <row r="303" spans="1:14">
      <c r="A303" s="12">
        <f t="shared" si="20"/>
        <v>301</v>
      </c>
      <c r="B303" s="13" t="str">
        <f t="shared" si="21"/>
        <v>B2D</v>
      </c>
      <c r="C303" s="13"/>
      <c r="D303" s="195"/>
      <c r="E303" s="196"/>
      <c r="F303" s="196"/>
      <c r="G303" s="196"/>
      <c r="H303" s="196"/>
      <c r="I303" s="196"/>
      <c r="J303" s="196"/>
      <c r="K303" s="197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92" t="s">
        <v>390</v>
      </c>
      <c r="E304" s="193"/>
      <c r="F304" s="193"/>
      <c r="G304" s="193"/>
      <c r="H304" s="193"/>
      <c r="I304" s="193"/>
      <c r="J304" s="193"/>
      <c r="K304" s="194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95"/>
      <c r="E305" s="196"/>
      <c r="F305" s="196"/>
      <c r="G305" s="196"/>
      <c r="H305" s="196"/>
      <c r="I305" s="196"/>
      <c r="J305" s="196"/>
      <c r="K305" s="197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92" t="s">
        <v>391</v>
      </c>
      <c r="E306" s="193"/>
      <c r="F306" s="193"/>
      <c r="G306" s="193"/>
      <c r="H306" s="193"/>
      <c r="I306" s="193"/>
      <c r="J306" s="193"/>
      <c r="K306" s="194"/>
    </row>
    <row r="307" spans="1:14">
      <c r="A307" s="12">
        <f t="shared" si="22"/>
        <v>305</v>
      </c>
      <c r="B307" s="13" t="str">
        <f t="shared" si="21"/>
        <v>B31</v>
      </c>
      <c r="C307" s="13"/>
      <c r="D307" s="195"/>
      <c r="E307" s="196"/>
      <c r="F307" s="196"/>
      <c r="G307" s="196"/>
      <c r="H307" s="196"/>
      <c r="I307" s="196"/>
      <c r="J307" s="196"/>
      <c r="K307" s="197"/>
    </row>
    <row r="308" spans="1:14">
      <c r="A308" s="12">
        <f t="shared" si="22"/>
        <v>306</v>
      </c>
      <c r="B308" s="13" t="str">
        <f t="shared" si="21"/>
        <v>B32</v>
      </c>
      <c r="C308" s="13"/>
      <c r="D308" s="192" t="s">
        <v>392</v>
      </c>
      <c r="E308" s="193"/>
      <c r="F308" s="193"/>
      <c r="G308" s="193"/>
      <c r="H308" s="193"/>
      <c r="I308" s="193"/>
      <c r="J308" s="193"/>
      <c r="K308" s="194"/>
    </row>
    <row r="309" spans="1:14">
      <c r="A309" s="12">
        <f t="shared" si="22"/>
        <v>307</v>
      </c>
      <c r="B309" s="13" t="str">
        <f t="shared" si="21"/>
        <v>B33</v>
      </c>
      <c r="C309" s="13"/>
      <c r="D309" s="195"/>
      <c r="E309" s="196"/>
      <c r="F309" s="196"/>
      <c r="G309" s="196"/>
      <c r="H309" s="196"/>
      <c r="I309" s="196"/>
      <c r="J309" s="196"/>
      <c r="K309" s="197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478</v>
      </c>
      <c r="C2" s="3" t="s">
        <v>479</v>
      </c>
      <c r="D2" s="3"/>
      <c r="E2" s="3" t="s">
        <v>478</v>
      </c>
      <c r="F2" s="3" t="s">
        <v>479</v>
      </c>
    </row>
    <row r="3" spans="2:6">
      <c r="B3" s="3">
        <v>1</v>
      </c>
      <c r="C3" s="3" t="s">
        <v>471</v>
      </c>
      <c r="D3" s="3"/>
      <c r="E3" s="3">
        <v>26</v>
      </c>
      <c r="F3" s="3" t="s">
        <v>496</v>
      </c>
    </row>
    <row r="4" spans="2:6">
      <c r="B4" s="3">
        <v>2</v>
      </c>
      <c r="C4" s="3" t="s">
        <v>472</v>
      </c>
      <c r="D4" s="3"/>
      <c r="E4" s="3">
        <v>28</v>
      </c>
      <c r="F4" s="3" t="s">
        <v>497</v>
      </c>
    </row>
    <row r="5" spans="2:6">
      <c r="B5" s="3">
        <v>3</v>
      </c>
      <c r="C5" s="3" t="s">
        <v>473</v>
      </c>
      <c r="D5" s="3"/>
      <c r="E5" s="3">
        <v>29</v>
      </c>
      <c r="F5" s="3" t="s">
        <v>498</v>
      </c>
    </row>
    <row r="6" spans="2:6">
      <c r="B6" s="3">
        <v>4</v>
      </c>
      <c r="C6" s="3" t="s">
        <v>474</v>
      </c>
      <c r="D6" s="3"/>
      <c r="E6" s="3">
        <v>30</v>
      </c>
      <c r="F6" s="3" t="s">
        <v>499</v>
      </c>
    </row>
    <row r="7" spans="2:6">
      <c r="B7" s="3">
        <v>6</v>
      </c>
      <c r="C7" s="3" t="s">
        <v>475</v>
      </c>
      <c r="D7" s="3"/>
      <c r="E7" s="3">
        <v>31</v>
      </c>
      <c r="F7" s="3" t="s">
        <v>500</v>
      </c>
    </row>
    <row r="8" spans="2:6">
      <c r="B8" s="3">
        <v>7</v>
      </c>
      <c r="C8" s="3" t="s">
        <v>476</v>
      </c>
      <c r="D8" s="3"/>
      <c r="E8" s="3">
        <v>32</v>
      </c>
      <c r="F8" s="3" t="s">
        <v>501</v>
      </c>
    </row>
    <row r="9" spans="2:6">
      <c r="B9" s="3">
        <v>8</v>
      </c>
      <c r="C9" s="3" t="s">
        <v>477</v>
      </c>
      <c r="D9" s="3"/>
      <c r="E9" s="3">
        <v>33</v>
      </c>
      <c r="F9" s="3" t="s">
        <v>502</v>
      </c>
    </row>
    <row r="10" spans="2:6">
      <c r="B10" s="3">
        <v>9</v>
      </c>
      <c r="C10" s="3" t="s">
        <v>480</v>
      </c>
      <c r="D10" s="3"/>
      <c r="E10" s="3">
        <v>34</v>
      </c>
      <c r="F10" s="3" t="s">
        <v>503</v>
      </c>
    </row>
    <row r="11" spans="2:6">
      <c r="B11" s="3">
        <v>10</v>
      </c>
      <c r="C11" s="3" t="s">
        <v>481</v>
      </c>
      <c r="D11" s="3"/>
      <c r="E11" s="3">
        <v>35</v>
      </c>
      <c r="F11" s="3" t="s">
        <v>504</v>
      </c>
    </row>
    <row r="12" spans="2:6">
      <c r="B12" s="3">
        <v>11</v>
      </c>
      <c r="C12" s="3" t="s">
        <v>482</v>
      </c>
      <c r="D12" s="3"/>
      <c r="E12" s="3">
        <v>36</v>
      </c>
      <c r="F12" s="3" t="s">
        <v>505</v>
      </c>
    </row>
    <row r="13" spans="2:6">
      <c r="B13" s="3">
        <v>12</v>
      </c>
      <c r="C13" s="3" t="s">
        <v>483</v>
      </c>
      <c r="D13" s="3"/>
      <c r="E13" s="3">
        <v>37</v>
      </c>
      <c r="F13" s="3" t="s">
        <v>506</v>
      </c>
    </row>
    <row r="14" spans="2:6">
      <c r="B14" s="3">
        <v>13</v>
      </c>
      <c r="C14" s="3" t="s">
        <v>484</v>
      </c>
      <c r="D14" s="3"/>
      <c r="E14" s="3">
        <v>38</v>
      </c>
      <c r="F14" s="3" t="s">
        <v>507</v>
      </c>
    </row>
    <row r="15" spans="2:6">
      <c r="B15" s="3">
        <v>14</v>
      </c>
      <c r="C15" s="3" t="s">
        <v>485</v>
      </c>
      <c r="D15" s="3"/>
      <c r="E15" s="3">
        <v>39</v>
      </c>
      <c r="F15" s="3" t="s">
        <v>508</v>
      </c>
    </row>
    <row r="16" spans="2:6">
      <c r="B16" s="3">
        <v>15</v>
      </c>
      <c r="C16" s="3" t="s">
        <v>486</v>
      </c>
      <c r="D16" s="3"/>
      <c r="E16" s="3">
        <v>40</v>
      </c>
      <c r="F16" s="3" t="s">
        <v>509</v>
      </c>
    </row>
    <row r="17" spans="2:6">
      <c r="B17" s="3">
        <v>16</v>
      </c>
      <c r="C17" s="3" t="s">
        <v>487</v>
      </c>
      <c r="D17" s="3"/>
      <c r="E17" s="3">
        <v>41</v>
      </c>
      <c r="F17" s="3" t="s">
        <v>510</v>
      </c>
    </row>
    <row r="18" spans="2:6">
      <c r="B18" s="3">
        <v>17</v>
      </c>
      <c r="C18" s="3" t="s">
        <v>488</v>
      </c>
      <c r="D18" s="3"/>
      <c r="E18" s="3">
        <v>42</v>
      </c>
      <c r="F18" s="3" t="s">
        <v>511</v>
      </c>
    </row>
    <row r="19" spans="2:6">
      <c r="B19" s="3">
        <v>18</v>
      </c>
      <c r="C19" s="3" t="s">
        <v>489</v>
      </c>
      <c r="D19" s="3"/>
      <c r="E19" s="3">
        <v>43</v>
      </c>
      <c r="F19" s="3" t="s">
        <v>512</v>
      </c>
    </row>
    <row r="20" spans="2:6">
      <c r="B20" s="3">
        <v>19</v>
      </c>
      <c r="C20" s="3" t="s">
        <v>490</v>
      </c>
      <c r="D20" s="3"/>
      <c r="E20" s="3">
        <v>44</v>
      </c>
      <c r="F20" s="3" t="s">
        <v>513</v>
      </c>
    </row>
    <row r="21" spans="2:6">
      <c r="B21" s="3">
        <v>20</v>
      </c>
      <c r="C21" s="3" t="s">
        <v>491</v>
      </c>
      <c r="D21" s="3"/>
      <c r="E21" s="3">
        <v>45</v>
      </c>
      <c r="F21" s="3" t="s">
        <v>514</v>
      </c>
    </row>
    <row r="22" spans="2:6">
      <c r="B22" s="3">
        <v>22</v>
      </c>
      <c r="C22" s="3" t="s">
        <v>492</v>
      </c>
      <c r="D22" s="3"/>
      <c r="E22" s="3">
        <v>46</v>
      </c>
      <c r="F22" s="3" t="s">
        <v>515</v>
      </c>
    </row>
    <row r="23" spans="2:6">
      <c r="B23" s="3">
        <v>23</v>
      </c>
      <c r="C23" s="3" t="s">
        <v>493</v>
      </c>
      <c r="D23" s="3"/>
      <c r="E23" s="3">
        <v>47</v>
      </c>
      <c r="F23" s="3" t="s">
        <v>516</v>
      </c>
    </row>
    <row r="24" spans="2:6">
      <c r="B24" s="3">
        <v>24</v>
      </c>
      <c r="C24" s="3" t="s">
        <v>494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495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" workbookViewId="0">
      <selection activeCell="G11" sqref="G11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41" t="s">
        <v>0</v>
      </c>
      <c r="C2" s="141" t="s">
        <v>517</v>
      </c>
      <c r="D2" s="141" t="s">
        <v>518</v>
      </c>
      <c r="E2" s="141" t="s">
        <v>519</v>
      </c>
      <c r="F2" s="141" t="s">
        <v>561</v>
      </c>
      <c r="G2" s="142" t="s">
        <v>693</v>
      </c>
      <c r="H2" s="142" t="s">
        <v>692</v>
      </c>
    </row>
    <row r="3" spans="2:8">
      <c r="B3" s="3">
        <v>1</v>
      </c>
      <c r="C3" s="138" t="s">
        <v>520</v>
      </c>
      <c r="D3" s="138" t="s">
        <v>524</v>
      </c>
      <c r="E3" s="138" t="s">
        <v>523</v>
      </c>
      <c r="F3" s="140" t="s">
        <v>562</v>
      </c>
      <c r="G3" s="3" t="s">
        <v>695</v>
      </c>
      <c r="H3" s="3" t="s">
        <v>696</v>
      </c>
    </row>
    <row r="4" spans="2:8">
      <c r="B4" s="3">
        <v>2</v>
      </c>
      <c r="C4" s="138" t="s">
        <v>520</v>
      </c>
      <c r="D4" s="138" t="s">
        <v>525</v>
      </c>
      <c r="E4" s="138" t="s">
        <v>527</v>
      </c>
      <c r="F4" s="140" t="s">
        <v>562</v>
      </c>
      <c r="G4" s="3" t="s">
        <v>695</v>
      </c>
      <c r="H4" s="3" t="s">
        <v>698</v>
      </c>
    </row>
    <row r="5" spans="2:8">
      <c r="B5" s="3">
        <v>3</v>
      </c>
      <c r="C5" s="138" t="s">
        <v>520</v>
      </c>
      <c r="D5" s="138" t="s">
        <v>524</v>
      </c>
      <c r="E5" s="138" t="s">
        <v>526</v>
      </c>
      <c r="F5" s="140" t="s">
        <v>562</v>
      </c>
      <c r="G5" s="148" t="s">
        <v>704</v>
      </c>
      <c r="H5" s="3" t="s">
        <v>703</v>
      </c>
    </row>
    <row r="6" spans="2:8">
      <c r="B6" s="3">
        <v>4</v>
      </c>
      <c r="C6" s="138" t="s">
        <v>520</v>
      </c>
      <c r="D6" s="138" t="s">
        <v>521</v>
      </c>
      <c r="E6" s="138" t="s">
        <v>522</v>
      </c>
      <c r="F6" s="140" t="s">
        <v>563</v>
      </c>
    </row>
    <row r="7" spans="2:8">
      <c r="B7" s="3">
        <v>5</v>
      </c>
      <c r="C7" s="139" t="s">
        <v>528</v>
      </c>
      <c r="D7" s="139" t="s">
        <v>530</v>
      </c>
      <c r="E7" s="139" t="s">
        <v>531</v>
      </c>
      <c r="F7" s="140" t="s">
        <v>562</v>
      </c>
    </row>
    <row r="8" spans="2:8">
      <c r="B8" s="3">
        <v>6</v>
      </c>
      <c r="C8" s="139" t="s">
        <v>528</v>
      </c>
      <c r="D8" s="139" t="s">
        <v>530</v>
      </c>
      <c r="E8" s="139" t="s">
        <v>529</v>
      </c>
      <c r="F8" s="140" t="s">
        <v>564</v>
      </c>
    </row>
    <row r="9" spans="2:8">
      <c r="B9" s="3">
        <v>7</v>
      </c>
      <c r="C9" s="139" t="s">
        <v>532</v>
      </c>
      <c r="D9" s="139" t="s">
        <v>533</v>
      </c>
      <c r="E9" s="139" t="s">
        <v>534</v>
      </c>
      <c r="F9" s="140" t="s">
        <v>565</v>
      </c>
    </row>
    <row r="10" spans="2:8">
      <c r="B10" s="3">
        <v>8</v>
      </c>
      <c r="C10" s="139" t="s">
        <v>532</v>
      </c>
      <c r="D10" s="139" t="s">
        <v>535</v>
      </c>
      <c r="E10" s="139" t="s">
        <v>540</v>
      </c>
    </row>
    <row r="11" spans="2:8">
      <c r="B11" s="3">
        <v>9</v>
      </c>
      <c r="C11" s="139" t="s">
        <v>532</v>
      </c>
      <c r="D11" s="139" t="s">
        <v>536</v>
      </c>
      <c r="E11" s="139" t="s">
        <v>541</v>
      </c>
    </row>
    <row r="12" spans="2:8">
      <c r="B12" s="3">
        <v>10</v>
      </c>
      <c r="C12" s="139" t="s">
        <v>532</v>
      </c>
      <c r="D12" s="139" t="s">
        <v>537</v>
      </c>
      <c r="E12" s="139" t="s">
        <v>540</v>
      </c>
    </row>
    <row r="13" spans="2:8">
      <c r="B13" s="3">
        <v>11</v>
      </c>
      <c r="C13" s="139" t="s">
        <v>532</v>
      </c>
      <c r="D13" s="139" t="s">
        <v>538</v>
      </c>
      <c r="E13" s="139" t="s">
        <v>539</v>
      </c>
      <c r="F13" s="140" t="s">
        <v>562</v>
      </c>
      <c r="G13" s="3" t="s">
        <v>695</v>
      </c>
      <c r="H13" s="3" t="s">
        <v>699</v>
      </c>
    </row>
    <row r="14" spans="2:8">
      <c r="B14" s="3">
        <v>12</v>
      </c>
      <c r="C14" s="139" t="s">
        <v>542</v>
      </c>
      <c r="D14" s="139" t="s">
        <v>524</v>
      </c>
      <c r="E14" s="139" t="s">
        <v>543</v>
      </c>
      <c r="F14" s="140" t="s">
        <v>562</v>
      </c>
      <c r="G14" s="3" t="s">
        <v>695</v>
      </c>
      <c r="H14" s="3" t="s">
        <v>694</v>
      </c>
    </row>
    <row r="15" spans="2:8">
      <c r="B15" s="3">
        <v>13</v>
      </c>
      <c r="C15" s="139" t="s">
        <v>542</v>
      </c>
      <c r="D15" s="139" t="s">
        <v>544</v>
      </c>
      <c r="E15" s="139" t="s">
        <v>545</v>
      </c>
      <c r="F15" s="140" t="s">
        <v>566</v>
      </c>
    </row>
    <row r="16" spans="2:8">
      <c r="B16" s="3">
        <v>14</v>
      </c>
      <c r="C16" s="139" t="s">
        <v>546</v>
      </c>
      <c r="D16" s="139" t="s">
        <v>547</v>
      </c>
      <c r="E16" s="139" t="s">
        <v>547</v>
      </c>
      <c r="F16" s="140" t="s">
        <v>567</v>
      </c>
    </row>
    <row r="17" spans="2:8">
      <c r="B17" s="3">
        <v>15</v>
      </c>
      <c r="C17" s="139" t="s">
        <v>548</v>
      </c>
      <c r="D17" s="139" t="s">
        <v>550</v>
      </c>
      <c r="E17" s="139" t="s">
        <v>549</v>
      </c>
      <c r="F17" s="140" t="s">
        <v>568</v>
      </c>
      <c r="G17" s="3" t="s">
        <v>707</v>
      </c>
      <c r="H17" s="3" t="s">
        <v>700</v>
      </c>
    </row>
    <row r="18" spans="2:8">
      <c r="B18" s="3">
        <v>16</v>
      </c>
      <c r="C18" s="139" t="s">
        <v>548</v>
      </c>
      <c r="D18" s="139" t="s">
        <v>551</v>
      </c>
      <c r="E18" s="139" t="s">
        <v>540</v>
      </c>
    </row>
    <row r="19" spans="2:8">
      <c r="B19" s="3">
        <v>17</v>
      </c>
      <c r="C19" s="139" t="s">
        <v>548</v>
      </c>
      <c r="D19" s="139" t="s">
        <v>550</v>
      </c>
      <c r="E19" s="139" t="s">
        <v>553</v>
      </c>
      <c r="F19" s="140" t="s">
        <v>569</v>
      </c>
    </row>
    <row r="20" spans="2:8">
      <c r="B20" s="3">
        <v>18</v>
      </c>
      <c r="C20" s="139" t="s">
        <v>548</v>
      </c>
      <c r="D20" s="139" t="s">
        <v>554</v>
      </c>
      <c r="E20" s="139" t="s">
        <v>540</v>
      </c>
    </row>
    <row r="21" spans="2:8">
      <c r="B21" s="3">
        <v>19</v>
      </c>
      <c r="C21" s="139" t="s">
        <v>548</v>
      </c>
      <c r="D21" s="139" t="s">
        <v>552</v>
      </c>
      <c r="E21" s="139" t="s">
        <v>540</v>
      </c>
    </row>
    <row r="22" spans="2:8">
      <c r="B22" s="3">
        <v>20</v>
      </c>
      <c r="C22" s="139" t="s">
        <v>555</v>
      </c>
      <c r="D22" s="139" t="s">
        <v>556</v>
      </c>
      <c r="E22" s="139" t="s">
        <v>557</v>
      </c>
      <c r="F22" s="140" t="s">
        <v>562</v>
      </c>
      <c r="G22" s="3" t="s">
        <v>705</v>
      </c>
      <c r="H22" s="3" t="s">
        <v>698</v>
      </c>
    </row>
    <row r="23" spans="2:8">
      <c r="B23" s="3">
        <v>21</v>
      </c>
      <c r="C23" s="139" t="s">
        <v>558</v>
      </c>
      <c r="D23" s="139" t="s">
        <v>524</v>
      </c>
      <c r="E23" s="139" t="s">
        <v>559</v>
      </c>
      <c r="F23" s="140" t="s">
        <v>562</v>
      </c>
      <c r="G23" s="3" t="s">
        <v>695</v>
      </c>
      <c r="H23" s="3" t="s">
        <v>700</v>
      </c>
    </row>
    <row r="24" spans="2:8">
      <c r="B24" s="3">
        <v>22</v>
      </c>
      <c r="C24" s="139" t="s">
        <v>560</v>
      </c>
      <c r="D24" s="139" t="s">
        <v>524</v>
      </c>
      <c r="E24" s="139" t="s">
        <v>571</v>
      </c>
      <c r="F24" s="140" t="s">
        <v>562</v>
      </c>
      <c r="G24" s="3" t="s">
        <v>705</v>
      </c>
      <c r="H24" s="3" t="s">
        <v>696</v>
      </c>
    </row>
    <row r="25" spans="2:8">
      <c r="B25" s="3">
        <v>23</v>
      </c>
      <c r="C25" s="139" t="s">
        <v>560</v>
      </c>
      <c r="D25" s="139" t="s">
        <v>570</v>
      </c>
      <c r="E25" s="139" t="s">
        <v>572</v>
      </c>
      <c r="F25" s="140" t="s">
        <v>562</v>
      </c>
      <c r="G25" s="3" t="s">
        <v>695</v>
      </c>
      <c r="H25" s="3" t="s">
        <v>701</v>
      </c>
    </row>
    <row r="26" spans="2:8">
      <c r="B26" s="3">
        <v>24</v>
      </c>
      <c r="C26" s="139" t="s">
        <v>560</v>
      </c>
      <c r="D26" s="139" t="s">
        <v>524</v>
      </c>
      <c r="E26" s="139" t="s">
        <v>574</v>
      </c>
    </row>
    <row r="27" spans="2:8">
      <c r="B27" s="3">
        <v>25</v>
      </c>
      <c r="C27" s="139" t="s">
        <v>560</v>
      </c>
      <c r="D27" s="139" t="s">
        <v>524</v>
      </c>
      <c r="E27" s="139" t="s">
        <v>573</v>
      </c>
    </row>
    <row r="28" spans="2:8">
      <c r="B28" s="3">
        <v>26</v>
      </c>
      <c r="C28" s="139" t="s">
        <v>560</v>
      </c>
      <c r="D28" s="139" t="s">
        <v>524</v>
      </c>
      <c r="E28" s="139" t="s">
        <v>575</v>
      </c>
    </row>
    <row r="29" spans="2:8">
      <c r="B29" s="3">
        <v>27</v>
      </c>
      <c r="C29" s="139" t="s">
        <v>576</v>
      </c>
      <c r="D29" s="139" t="s">
        <v>577</v>
      </c>
      <c r="E29" s="139" t="s">
        <v>540</v>
      </c>
    </row>
    <row r="30" spans="2:8">
      <c r="B30" s="3">
        <v>28</v>
      </c>
      <c r="C30" s="139" t="s">
        <v>576</v>
      </c>
      <c r="D30" s="139" t="s">
        <v>535</v>
      </c>
      <c r="E30" s="139" t="s">
        <v>578</v>
      </c>
      <c r="F30" s="140" t="s">
        <v>579</v>
      </c>
      <c r="G30" s="3" t="s">
        <v>706</v>
      </c>
      <c r="H30" s="3" t="s">
        <v>696</v>
      </c>
    </row>
    <row r="31" spans="2:8">
      <c r="B31" s="3">
        <v>29</v>
      </c>
      <c r="C31" s="139" t="s">
        <v>576</v>
      </c>
      <c r="D31" s="139" t="s">
        <v>536</v>
      </c>
      <c r="E31" s="139" t="s">
        <v>580</v>
      </c>
      <c r="F31" s="140" t="s">
        <v>581</v>
      </c>
    </row>
    <row r="32" spans="2:8">
      <c r="B32" s="3">
        <v>30</v>
      </c>
      <c r="C32" s="139" t="s">
        <v>576</v>
      </c>
      <c r="D32" s="139" t="s">
        <v>582</v>
      </c>
      <c r="E32" s="139" t="s">
        <v>590</v>
      </c>
      <c r="F32" s="140" t="s">
        <v>587</v>
      </c>
    </row>
    <row r="33" spans="2:8">
      <c r="B33" s="3">
        <v>31</v>
      </c>
      <c r="C33" s="139" t="s">
        <v>576</v>
      </c>
      <c r="D33" s="139" t="s">
        <v>583</v>
      </c>
      <c r="E33" s="139" t="s">
        <v>589</v>
      </c>
      <c r="F33" s="140" t="s">
        <v>588</v>
      </c>
    </row>
    <row r="34" spans="2:8">
      <c r="B34" s="3">
        <v>32</v>
      </c>
      <c r="C34" s="139" t="s">
        <v>576</v>
      </c>
      <c r="D34" s="139" t="s">
        <v>585</v>
      </c>
      <c r="E34" s="139" t="s">
        <v>584</v>
      </c>
      <c r="F34" s="140" t="s">
        <v>586</v>
      </c>
    </row>
    <row r="35" spans="2:8">
      <c r="B35" s="3">
        <v>33</v>
      </c>
      <c r="C35" s="139" t="s">
        <v>591</v>
      </c>
      <c r="D35" s="139" t="s">
        <v>592</v>
      </c>
      <c r="E35" s="139" t="s">
        <v>540</v>
      </c>
      <c r="F35" s="140" t="s">
        <v>562</v>
      </c>
      <c r="G35" s="3" t="s">
        <v>708</v>
      </c>
      <c r="H35" s="3" t="s">
        <v>700</v>
      </c>
    </row>
    <row r="36" spans="2:8">
      <c r="B36" s="3">
        <v>34</v>
      </c>
      <c r="C36" s="139" t="s">
        <v>591</v>
      </c>
      <c r="D36" s="139" t="s">
        <v>592</v>
      </c>
      <c r="E36" s="139" t="s">
        <v>540</v>
      </c>
      <c r="G36" s="3" t="s">
        <v>708</v>
      </c>
      <c r="H36" s="3" t="s">
        <v>694</v>
      </c>
    </row>
    <row r="37" spans="2:8">
      <c r="B37" s="3">
        <v>35</v>
      </c>
      <c r="C37" s="139" t="s">
        <v>591</v>
      </c>
      <c r="D37" s="139" t="s">
        <v>592</v>
      </c>
      <c r="E37" s="139" t="s">
        <v>540</v>
      </c>
      <c r="F37" s="140" t="s">
        <v>593</v>
      </c>
      <c r="G37" s="3" t="s">
        <v>708</v>
      </c>
      <c r="H37" s="3" t="s">
        <v>699</v>
      </c>
    </row>
    <row r="38" spans="2:8">
      <c r="B38" s="3">
        <v>36</v>
      </c>
      <c r="C38" s="139" t="s">
        <v>591</v>
      </c>
      <c r="D38" s="139" t="s">
        <v>595</v>
      </c>
      <c r="E38" s="139" t="s">
        <v>540</v>
      </c>
      <c r="F38" s="140" t="s">
        <v>593</v>
      </c>
      <c r="G38" s="3" t="s">
        <v>708</v>
      </c>
      <c r="H38" s="3" t="s">
        <v>702</v>
      </c>
    </row>
    <row r="39" spans="2:8">
      <c r="B39" s="3">
        <v>37</v>
      </c>
      <c r="C39" s="139" t="s">
        <v>591</v>
      </c>
      <c r="D39" s="139" t="s">
        <v>597</v>
      </c>
      <c r="E39" s="139" t="s">
        <v>540</v>
      </c>
      <c r="G39" s="3" t="s">
        <v>708</v>
      </c>
      <c r="H39" s="3" t="s">
        <v>703</v>
      </c>
    </row>
    <row r="40" spans="2:8">
      <c r="B40" s="3">
        <v>38</v>
      </c>
      <c r="C40" s="139" t="s">
        <v>591</v>
      </c>
      <c r="D40" s="139" t="s">
        <v>598</v>
      </c>
      <c r="E40" s="139" t="s">
        <v>540</v>
      </c>
      <c r="F40" s="140" t="s">
        <v>593</v>
      </c>
    </row>
    <row r="41" spans="2:8">
      <c r="B41" s="3">
        <v>39</v>
      </c>
      <c r="C41" s="139" t="s">
        <v>591</v>
      </c>
      <c r="D41" s="139" t="s">
        <v>594</v>
      </c>
      <c r="E41" s="139" t="s">
        <v>540</v>
      </c>
    </row>
    <row r="42" spans="2:8">
      <c r="B42" s="3">
        <v>40</v>
      </c>
      <c r="C42" s="139" t="s">
        <v>591</v>
      </c>
      <c r="D42" s="139" t="s">
        <v>594</v>
      </c>
      <c r="E42" s="139" t="s">
        <v>540</v>
      </c>
      <c r="F42" s="140" t="s">
        <v>593</v>
      </c>
    </row>
    <row r="43" spans="2:8">
      <c r="B43" s="3">
        <v>41</v>
      </c>
      <c r="C43" s="139" t="s">
        <v>596</v>
      </c>
      <c r="D43" s="139" t="s">
        <v>604</v>
      </c>
      <c r="E43" s="139" t="s">
        <v>540</v>
      </c>
    </row>
    <row r="44" spans="2:8">
      <c r="B44" s="3">
        <v>42</v>
      </c>
      <c r="C44" s="139" t="s">
        <v>596</v>
      </c>
      <c r="D44" s="139" t="s">
        <v>603</v>
      </c>
      <c r="E44" s="139" t="s">
        <v>540</v>
      </c>
    </row>
    <row r="45" spans="2:8">
      <c r="B45" s="3">
        <v>43</v>
      </c>
      <c r="C45" s="139" t="s">
        <v>596</v>
      </c>
      <c r="D45" s="139" t="s">
        <v>605</v>
      </c>
      <c r="E45" s="139" t="s">
        <v>599</v>
      </c>
      <c r="F45" s="140" t="s">
        <v>600</v>
      </c>
    </row>
    <row r="46" spans="2:8">
      <c r="B46" s="3">
        <v>44</v>
      </c>
      <c r="C46" s="139" t="s">
        <v>596</v>
      </c>
      <c r="D46" s="139" t="s">
        <v>577</v>
      </c>
      <c r="E46" s="139" t="s">
        <v>540</v>
      </c>
    </row>
    <row r="47" spans="2:8">
      <c r="B47" s="3">
        <v>45</v>
      </c>
      <c r="C47" s="139" t="s">
        <v>596</v>
      </c>
      <c r="D47" s="139" t="s">
        <v>603</v>
      </c>
      <c r="E47" s="139" t="s">
        <v>602</v>
      </c>
      <c r="F47" s="140" t="s">
        <v>601</v>
      </c>
    </row>
    <row r="48" spans="2:8">
      <c r="B48" s="3">
        <v>46</v>
      </c>
      <c r="C48" s="139" t="s">
        <v>606</v>
      </c>
      <c r="D48" t="s">
        <v>607</v>
      </c>
      <c r="E48" t="s">
        <v>540</v>
      </c>
    </row>
    <row r="49" spans="2:8">
      <c r="B49" s="3">
        <v>47</v>
      </c>
      <c r="C49" s="139" t="s">
        <v>606</v>
      </c>
      <c r="D49" t="s">
        <v>610</v>
      </c>
      <c r="E49" t="s">
        <v>540</v>
      </c>
    </row>
    <row r="50" spans="2:8">
      <c r="B50" s="3">
        <v>48</v>
      </c>
      <c r="C50" s="139" t="s">
        <v>606</v>
      </c>
      <c r="D50" t="s">
        <v>608</v>
      </c>
      <c r="E50" t="s">
        <v>590</v>
      </c>
      <c r="F50" s="3" t="s">
        <v>609</v>
      </c>
    </row>
    <row r="51" spans="2:8">
      <c r="B51" s="3">
        <v>49</v>
      </c>
      <c r="C51" s="139" t="s">
        <v>606</v>
      </c>
      <c r="D51" t="s">
        <v>611</v>
      </c>
      <c r="E51" t="s">
        <v>590</v>
      </c>
      <c r="F51" s="3" t="s">
        <v>609</v>
      </c>
    </row>
    <row r="52" spans="2:8">
      <c r="B52" s="3">
        <v>50</v>
      </c>
      <c r="C52" s="139" t="s">
        <v>606</v>
      </c>
      <c r="D52" t="s">
        <v>612</v>
      </c>
      <c r="E52" t="s">
        <v>540</v>
      </c>
    </row>
    <row r="53" spans="2:8">
      <c r="B53" s="3">
        <v>51</v>
      </c>
      <c r="C53" s="139" t="s">
        <v>606</v>
      </c>
      <c r="D53" t="s">
        <v>613</v>
      </c>
      <c r="E53" t="s">
        <v>540</v>
      </c>
      <c r="F53" s="3" t="s">
        <v>615</v>
      </c>
    </row>
    <row r="54" spans="2:8">
      <c r="B54" s="3">
        <v>52</v>
      </c>
      <c r="C54" t="s">
        <v>606</v>
      </c>
      <c r="D54" t="s">
        <v>614</v>
      </c>
      <c r="E54" t="s">
        <v>540</v>
      </c>
      <c r="F54" s="3" t="s">
        <v>615</v>
      </c>
    </row>
    <row r="55" spans="2:8">
      <c r="B55" s="3">
        <v>53</v>
      </c>
      <c r="C55" t="s">
        <v>616</v>
      </c>
      <c r="D55" t="s">
        <v>617</v>
      </c>
      <c r="E55" t="s">
        <v>618</v>
      </c>
      <c r="F55" s="3" t="s">
        <v>562</v>
      </c>
      <c r="G55" s="3" t="s">
        <v>695</v>
      </c>
      <c r="H55" s="3" t="s">
        <v>702</v>
      </c>
    </row>
    <row r="56" spans="2:8">
      <c r="B56" s="3">
        <v>54</v>
      </c>
      <c r="C56" t="s">
        <v>620</v>
      </c>
      <c r="D56" t="s">
        <v>619</v>
      </c>
      <c r="E56" t="s">
        <v>540</v>
      </c>
    </row>
    <row r="57" spans="2:8">
      <c r="B57" s="3">
        <v>55</v>
      </c>
      <c r="C57" t="s">
        <v>620</v>
      </c>
      <c r="D57" t="s">
        <v>621</v>
      </c>
      <c r="E57" t="s">
        <v>559</v>
      </c>
      <c r="F57" s="3" t="s">
        <v>562</v>
      </c>
      <c r="G57" s="3" t="s">
        <v>695</v>
      </c>
      <c r="H57" s="3" t="s">
        <v>703</v>
      </c>
    </row>
    <row r="58" spans="2:8">
      <c r="B58" s="3">
        <v>56</v>
      </c>
      <c r="C58" t="s">
        <v>620</v>
      </c>
      <c r="D58" t="s">
        <v>622</v>
      </c>
      <c r="E58" t="s">
        <v>540</v>
      </c>
    </row>
    <row r="59" spans="2:8">
      <c r="B59" s="3">
        <v>57</v>
      </c>
      <c r="C59" t="s">
        <v>620</v>
      </c>
      <c r="D59" t="s">
        <v>623</v>
      </c>
      <c r="E59" t="s">
        <v>540</v>
      </c>
    </row>
    <row r="60" spans="2:8">
      <c r="B60" s="3">
        <v>58</v>
      </c>
      <c r="C60" t="s">
        <v>620</v>
      </c>
      <c r="D60" t="s">
        <v>624</v>
      </c>
      <c r="E60" t="s">
        <v>540</v>
      </c>
      <c r="F60" s="3" t="s">
        <v>625</v>
      </c>
    </row>
    <row r="61" spans="2:8">
      <c r="B61" s="3">
        <v>59</v>
      </c>
      <c r="C61" t="s">
        <v>626</v>
      </c>
      <c r="D61" t="s">
        <v>524</v>
      </c>
      <c r="E61" t="s">
        <v>630</v>
      </c>
      <c r="F61" s="3" t="s">
        <v>562</v>
      </c>
      <c r="G61" s="3" t="s">
        <v>697</v>
      </c>
      <c r="H61" s="3" t="s">
        <v>698</v>
      </c>
    </row>
    <row r="62" spans="2:8">
      <c r="B62" s="3">
        <v>60</v>
      </c>
      <c r="C62" t="s">
        <v>626</v>
      </c>
      <c r="D62" t="s">
        <v>627</v>
      </c>
      <c r="E62" t="s">
        <v>559</v>
      </c>
      <c r="F62" s="3" t="s">
        <v>562</v>
      </c>
      <c r="G62" s="3" t="s">
        <v>697</v>
      </c>
      <c r="H62" s="3" t="s">
        <v>696</v>
      </c>
    </row>
    <row r="63" spans="2:8">
      <c r="B63" s="3">
        <v>61</v>
      </c>
      <c r="C63" t="s">
        <v>626</v>
      </c>
      <c r="D63" t="s">
        <v>628</v>
      </c>
      <c r="E63" t="s">
        <v>631</v>
      </c>
      <c r="F63" s="3" t="s">
        <v>632</v>
      </c>
    </row>
    <row r="64" spans="2:8">
      <c r="B64" s="3">
        <v>62</v>
      </c>
      <c r="C64" t="s">
        <v>626</v>
      </c>
      <c r="D64" t="s">
        <v>525</v>
      </c>
      <c r="E64" t="s">
        <v>629</v>
      </c>
      <c r="F64" s="3" t="s">
        <v>562</v>
      </c>
      <c r="G64" s="3" t="s">
        <v>705</v>
      </c>
      <c r="H64" s="3" t="s">
        <v>699</v>
      </c>
    </row>
    <row r="65" spans="2:8">
      <c r="B65" s="3">
        <v>63</v>
      </c>
      <c r="C65" t="s">
        <v>633</v>
      </c>
      <c r="D65" t="s">
        <v>603</v>
      </c>
      <c r="E65" t="s">
        <v>590</v>
      </c>
      <c r="F65" s="3" t="s">
        <v>634</v>
      </c>
    </row>
    <row r="66" spans="2:8">
      <c r="B66" s="3">
        <v>64</v>
      </c>
      <c r="C66" t="s">
        <v>633</v>
      </c>
      <c r="D66" t="s">
        <v>577</v>
      </c>
      <c r="E66" t="s">
        <v>540</v>
      </c>
    </row>
    <row r="67" spans="2:8">
      <c r="B67" s="3">
        <v>65</v>
      </c>
      <c r="C67" t="s">
        <v>633</v>
      </c>
      <c r="D67" t="s">
        <v>577</v>
      </c>
      <c r="E67" t="s">
        <v>590</v>
      </c>
      <c r="F67" s="3" t="s">
        <v>634</v>
      </c>
    </row>
    <row r="68" spans="2:8">
      <c r="B68" s="3">
        <v>66</v>
      </c>
      <c r="C68" t="s">
        <v>633</v>
      </c>
      <c r="D68" t="s">
        <v>535</v>
      </c>
      <c r="E68" t="s">
        <v>540</v>
      </c>
    </row>
    <row r="69" spans="2:8">
      <c r="B69" s="3">
        <v>67</v>
      </c>
      <c r="C69" t="s">
        <v>635</v>
      </c>
      <c r="D69" t="s">
        <v>524</v>
      </c>
      <c r="E69" t="s">
        <v>639</v>
      </c>
      <c r="F69" s="3" t="s">
        <v>562</v>
      </c>
      <c r="G69" s="3" t="s">
        <v>697</v>
      </c>
      <c r="H69" s="3" t="s">
        <v>699</v>
      </c>
    </row>
    <row r="70" spans="2:8">
      <c r="B70" s="3">
        <v>68</v>
      </c>
      <c r="C70" t="s">
        <v>635</v>
      </c>
      <c r="D70" t="s">
        <v>524</v>
      </c>
      <c r="E70" t="s">
        <v>640</v>
      </c>
      <c r="F70" s="3" t="s">
        <v>638</v>
      </c>
    </row>
    <row r="71" spans="2:8">
      <c r="B71" s="3">
        <v>69</v>
      </c>
      <c r="C71" t="s">
        <v>635</v>
      </c>
      <c r="D71" t="s">
        <v>636</v>
      </c>
      <c r="E71" t="s">
        <v>641</v>
      </c>
    </row>
    <row r="72" spans="2:8">
      <c r="B72" s="3">
        <v>70</v>
      </c>
      <c r="C72" t="s">
        <v>635</v>
      </c>
      <c r="D72" t="s">
        <v>636</v>
      </c>
      <c r="E72" t="s">
        <v>642</v>
      </c>
      <c r="F72" s="3" t="s">
        <v>637</v>
      </c>
    </row>
    <row r="73" spans="2:8">
      <c r="B73" s="3">
        <v>71</v>
      </c>
      <c r="C73" t="s">
        <v>635</v>
      </c>
      <c r="D73" t="s">
        <v>643</v>
      </c>
      <c r="E73" t="s">
        <v>645</v>
      </c>
    </row>
    <row r="74" spans="2:8">
      <c r="B74" s="3">
        <v>72</v>
      </c>
      <c r="C74" t="s">
        <v>635</v>
      </c>
      <c r="D74" t="s">
        <v>644</v>
      </c>
      <c r="E74" t="s">
        <v>539</v>
      </c>
      <c r="F74" s="3" t="s">
        <v>562</v>
      </c>
      <c r="G74" s="3" t="s">
        <v>697</v>
      </c>
      <c r="H74" s="3" t="s">
        <v>694</v>
      </c>
    </row>
    <row r="75" spans="2:8">
      <c r="B75" s="3">
        <v>73</v>
      </c>
      <c r="C75" t="s">
        <v>635</v>
      </c>
      <c r="D75" t="s">
        <v>647</v>
      </c>
      <c r="E75" t="s">
        <v>646</v>
      </c>
      <c r="F75" s="3" t="s">
        <v>562</v>
      </c>
    </row>
    <row r="76" spans="2:8">
      <c r="B76" s="3">
        <v>74</v>
      </c>
      <c r="C76" t="s">
        <v>648</v>
      </c>
      <c r="D76" t="s">
        <v>649</v>
      </c>
      <c r="E76" t="s">
        <v>540</v>
      </c>
    </row>
    <row r="77" spans="2:8">
      <c r="B77" s="3">
        <v>75</v>
      </c>
      <c r="C77" t="s">
        <v>648</v>
      </c>
      <c r="D77" t="s">
        <v>653</v>
      </c>
      <c r="E77" t="s">
        <v>540</v>
      </c>
      <c r="F77" s="3" t="s">
        <v>650</v>
      </c>
    </row>
    <row r="78" spans="2:8">
      <c r="B78" s="3">
        <v>76</v>
      </c>
      <c r="C78" t="s">
        <v>648</v>
      </c>
      <c r="D78" t="s">
        <v>654</v>
      </c>
      <c r="E78" t="s">
        <v>540</v>
      </c>
      <c r="F78" s="3" t="s">
        <v>650</v>
      </c>
    </row>
    <row r="79" spans="2:8">
      <c r="B79" s="3">
        <v>77</v>
      </c>
      <c r="C79" t="s">
        <v>648</v>
      </c>
      <c r="D79" t="s">
        <v>655</v>
      </c>
      <c r="E79" t="s">
        <v>540</v>
      </c>
      <c r="F79" s="3" t="s">
        <v>650</v>
      </c>
    </row>
    <row r="80" spans="2:8">
      <c r="B80" s="3">
        <v>78</v>
      </c>
      <c r="C80" t="s">
        <v>648</v>
      </c>
      <c r="D80" t="s">
        <v>652</v>
      </c>
      <c r="E80" t="s">
        <v>540</v>
      </c>
      <c r="F80" s="3" t="s">
        <v>651</v>
      </c>
    </row>
    <row r="81" spans="2:8">
      <c r="B81" s="3">
        <v>79</v>
      </c>
      <c r="C81" t="s">
        <v>656</v>
      </c>
      <c r="D81" t="s">
        <v>657</v>
      </c>
      <c r="E81" t="s">
        <v>559</v>
      </c>
      <c r="F81" s="3" t="s">
        <v>562</v>
      </c>
      <c r="G81" s="3" t="s">
        <v>697</v>
      </c>
      <c r="H81" s="3" t="s">
        <v>700</v>
      </c>
    </row>
    <row r="82" spans="2:8">
      <c r="B82" s="3">
        <v>80</v>
      </c>
      <c r="C82" t="s">
        <v>656</v>
      </c>
      <c r="D82" t="s">
        <v>657</v>
      </c>
      <c r="E82" t="s">
        <v>658</v>
      </c>
      <c r="F82" s="3" t="s">
        <v>562</v>
      </c>
    </row>
    <row r="83" spans="2:8">
      <c r="B83" s="3">
        <v>81</v>
      </c>
      <c r="C83" t="s">
        <v>659</v>
      </c>
      <c r="D83" t="s">
        <v>577</v>
      </c>
      <c r="E83" t="s">
        <v>540</v>
      </c>
    </row>
    <row r="84" spans="2:8">
      <c r="B84" s="3">
        <v>82</v>
      </c>
      <c r="C84" t="s">
        <v>659</v>
      </c>
      <c r="D84" t="s">
        <v>663</v>
      </c>
      <c r="E84" t="s">
        <v>540</v>
      </c>
    </row>
    <row r="85" spans="2:8">
      <c r="B85" s="3">
        <v>83</v>
      </c>
      <c r="C85" t="s">
        <v>659</v>
      </c>
      <c r="D85" t="s">
        <v>664</v>
      </c>
      <c r="E85" t="s">
        <v>540</v>
      </c>
    </row>
    <row r="86" spans="2:8">
      <c r="B86" s="3">
        <v>84</v>
      </c>
      <c r="C86" t="s">
        <v>659</v>
      </c>
      <c r="D86" t="s">
        <v>666</v>
      </c>
      <c r="E86" t="s">
        <v>590</v>
      </c>
      <c r="F86" s="3" t="s">
        <v>665</v>
      </c>
    </row>
    <row r="87" spans="2:8">
      <c r="B87" s="3">
        <v>85</v>
      </c>
      <c r="C87" t="s">
        <v>659</v>
      </c>
      <c r="D87" t="s">
        <v>668</v>
      </c>
      <c r="E87" t="s">
        <v>540</v>
      </c>
    </row>
    <row r="88" spans="2:8">
      <c r="B88" s="3">
        <v>86</v>
      </c>
      <c r="C88" t="s">
        <v>659</v>
      </c>
      <c r="D88" t="s">
        <v>669</v>
      </c>
      <c r="E88" t="s">
        <v>540</v>
      </c>
    </row>
    <row r="89" spans="2:8">
      <c r="B89" s="3">
        <v>87</v>
      </c>
      <c r="C89" t="s">
        <v>659</v>
      </c>
      <c r="D89" t="s">
        <v>670</v>
      </c>
      <c r="E89" t="s">
        <v>667</v>
      </c>
      <c r="F89" s="3" t="s">
        <v>671</v>
      </c>
    </row>
    <row r="90" spans="2:8">
      <c r="B90" s="3">
        <v>88</v>
      </c>
      <c r="C90" t="s">
        <v>660</v>
      </c>
      <c r="D90" t="s">
        <v>524</v>
      </c>
      <c r="E90" t="s">
        <v>672</v>
      </c>
      <c r="F90" s="3" t="s">
        <v>675</v>
      </c>
    </row>
    <row r="91" spans="2:8">
      <c r="B91" s="3">
        <v>89</v>
      </c>
      <c r="C91" t="s">
        <v>660</v>
      </c>
      <c r="D91" t="s">
        <v>524</v>
      </c>
      <c r="E91" t="s">
        <v>672</v>
      </c>
      <c r="F91" s="3" t="s">
        <v>676</v>
      </c>
    </row>
    <row r="92" spans="2:8">
      <c r="B92" s="3">
        <v>90</v>
      </c>
      <c r="C92" t="s">
        <v>660</v>
      </c>
      <c r="D92" t="s">
        <v>673</v>
      </c>
      <c r="E92" t="s">
        <v>631</v>
      </c>
      <c r="F92" s="3" t="s">
        <v>691</v>
      </c>
    </row>
    <row r="93" spans="2:8">
      <c r="B93" s="3">
        <v>91</v>
      </c>
      <c r="C93" t="s">
        <v>660</v>
      </c>
      <c r="D93" t="s">
        <v>524</v>
      </c>
      <c r="E93" t="s">
        <v>674</v>
      </c>
      <c r="F93" s="3" t="s">
        <v>562</v>
      </c>
      <c r="G93" s="3" t="s">
        <v>697</v>
      </c>
      <c r="H93" s="3" t="s">
        <v>701</v>
      </c>
    </row>
    <row r="94" spans="2:8">
      <c r="B94" s="3">
        <v>92</v>
      </c>
      <c r="C94" t="s">
        <v>661</v>
      </c>
      <c r="D94" t="s">
        <v>679</v>
      </c>
      <c r="E94" t="s">
        <v>677</v>
      </c>
      <c r="F94" s="3" t="s">
        <v>678</v>
      </c>
    </row>
    <row r="95" spans="2:8">
      <c r="B95" s="3">
        <v>93</v>
      </c>
      <c r="C95" t="s">
        <v>661</v>
      </c>
      <c r="D95" t="s">
        <v>679</v>
      </c>
      <c r="E95" t="s">
        <v>680</v>
      </c>
      <c r="F95" s="3" t="s">
        <v>562</v>
      </c>
      <c r="G95" s="3" t="s">
        <v>704</v>
      </c>
      <c r="H95" s="3" t="s">
        <v>701</v>
      </c>
    </row>
    <row r="96" spans="2:8">
      <c r="B96" s="3">
        <v>94</v>
      </c>
      <c r="C96" t="s">
        <v>661</v>
      </c>
      <c r="D96" t="s">
        <v>603</v>
      </c>
      <c r="E96" t="s">
        <v>687</v>
      </c>
      <c r="F96" s="3" t="s">
        <v>686</v>
      </c>
    </row>
    <row r="97" spans="2:6">
      <c r="B97" s="3">
        <v>95</v>
      </c>
      <c r="C97" t="s">
        <v>661</v>
      </c>
      <c r="D97" t="s">
        <v>577</v>
      </c>
      <c r="E97" t="s">
        <v>540</v>
      </c>
    </row>
    <row r="98" spans="2:6">
      <c r="B98" s="3">
        <v>96</v>
      </c>
      <c r="C98" t="s">
        <v>661</v>
      </c>
      <c r="D98" t="s">
        <v>577</v>
      </c>
      <c r="E98" t="s">
        <v>687</v>
      </c>
      <c r="F98" s="3" t="s">
        <v>686</v>
      </c>
    </row>
    <row r="99" spans="2:6">
      <c r="B99" s="3">
        <v>97</v>
      </c>
      <c r="C99" t="s">
        <v>661</v>
      </c>
      <c r="D99" t="s">
        <v>688</v>
      </c>
      <c r="E99" t="s">
        <v>540</v>
      </c>
    </row>
    <row r="100" spans="2:6">
      <c r="B100" s="3">
        <v>98</v>
      </c>
      <c r="C100" t="s">
        <v>661</v>
      </c>
      <c r="D100" t="s">
        <v>535</v>
      </c>
      <c r="E100" t="s">
        <v>687</v>
      </c>
      <c r="F100" s="3" t="s">
        <v>686</v>
      </c>
    </row>
    <row r="101" spans="2:6">
      <c r="B101" s="3">
        <v>99</v>
      </c>
      <c r="C101" t="s">
        <v>661</v>
      </c>
      <c r="D101" t="s">
        <v>689</v>
      </c>
      <c r="E101" t="s">
        <v>540</v>
      </c>
    </row>
    <row r="102" spans="2:6">
      <c r="B102" s="3">
        <v>100</v>
      </c>
      <c r="C102" t="s">
        <v>661</v>
      </c>
      <c r="D102" t="s">
        <v>536</v>
      </c>
      <c r="E102" t="s">
        <v>687</v>
      </c>
      <c r="F102" s="3" t="s">
        <v>686</v>
      </c>
    </row>
    <row r="103" spans="2:6">
      <c r="B103" s="3">
        <v>101</v>
      </c>
      <c r="C103" t="s">
        <v>661</v>
      </c>
      <c r="D103" t="s">
        <v>690</v>
      </c>
      <c r="E103" t="s">
        <v>540</v>
      </c>
    </row>
    <row r="104" spans="2:6">
      <c r="B104" s="3">
        <v>102</v>
      </c>
      <c r="C104" t="s">
        <v>661</v>
      </c>
      <c r="D104" t="s">
        <v>681</v>
      </c>
      <c r="E104" t="s">
        <v>687</v>
      </c>
      <c r="F104" s="3" t="s">
        <v>686</v>
      </c>
    </row>
    <row r="105" spans="2:6">
      <c r="B105" s="3">
        <v>103</v>
      </c>
      <c r="C105" t="s">
        <v>661</v>
      </c>
      <c r="D105" t="s">
        <v>537</v>
      </c>
      <c r="E105" t="s">
        <v>687</v>
      </c>
      <c r="F105" s="3" t="s">
        <v>686</v>
      </c>
    </row>
    <row r="106" spans="2:6">
      <c r="B106" s="3">
        <v>104</v>
      </c>
      <c r="C106" t="s">
        <v>662</v>
      </c>
      <c r="D106" t="s">
        <v>682</v>
      </c>
      <c r="E106" t="s">
        <v>683</v>
      </c>
      <c r="F106" s="3" t="s">
        <v>562</v>
      </c>
    </row>
    <row r="107" spans="2:6">
      <c r="B107" s="3">
        <v>105</v>
      </c>
      <c r="C107" t="s">
        <v>662</v>
      </c>
      <c r="D107" t="s">
        <v>682</v>
      </c>
      <c r="E107" t="s">
        <v>684</v>
      </c>
      <c r="F107" s="3" t="s">
        <v>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3"/>
  <sheetViews>
    <sheetView zoomScale="85" zoomScaleNormal="85" workbookViewId="0">
      <selection activeCell="E20" sqref="E20"/>
    </sheetView>
  </sheetViews>
  <sheetFormatPr baseColWidth="10" defaultRowHeight="15"/>
  <cols>
    <col min="2" max="2" width="20" bestFit="1" customWidth="1"/>
    <col min="3" max="3" width="22.140625" bestFit="1" customWidth="1"/>
    <col min="4" max="4" width="24.28515625" customWidth="1"/>
    <col min="5" max="5" width="24.85546875" customWidth="1"/>
    <col min="6" max="6" width="19" bestFit="1" customWidth="1"/>
    <col min="7" max="7" width="26.7109375" customWidth="1"/>
    <col min="8" max="8" width="19" bestFit="1" customWidth="1"/>
    <col min="9" max="9" width="22" bestFit="1" customWidth="1"/>
    <col min="10" max="10" width="19.85546875" bestFit="1" customWidth="1"/>
  </cols>
  <sheetData>
    <row r="2" spans="2:10" ht="18.75">
      <c r="B2" s="231" t="s">
        <v>469</v>
      </c>
      <c r="C2" s="231"/>
    </row>
    <row r="3" spans="2:10" ht="15.75" thickBot="1"/>
    <row r="4" spans="2:10">
      <c r="B4" s="171" t="s">
        <v>39</v>
      </c>
      <c r="C4" s="172" t="s">
        <v>425</v>
      </c>
      <c r="D4" s="173" t="s">
        <v>52</v>
      </c>
      <c r="E4" s="172" t="s">
        <v>426</v>
      </c>
      <c r="F4" s="173" t="s">
        <v>42</v>
      </c>
      <c r="G4" s="174" t="s">
        <v>33</v>
      </c>
      <c r="H4" s="173" t="s">
        <v>63</v>
      </c>
      <c r="I4" s="174" t="s">
        <v>72</v>
      </c>
      <c r="J4" s="172" t="s">
        <v>465</v>
      </c>
    </row>
    <row r="5" spans="2:10" ht="30.75" thickBot="1">
      <c r="B5" s="154" t="s">
        <v>735</v>
      </c>
      <c r="C5" s="155" t="s">
        <v>730</v>
      </c>
      <c r="D5" s="153" t="s">
        <v>736</v>
      </c>
      <c r="E5" s="155" t="s">
        <v>737</v>
      </c>
      <c r="F5" s="164" t="s">
        <v>749</v>
      </c>
      <c r="G5" s="155" t="s">
        <v>738</v>
      </c>
      <c r="H5" s="158" t="s">
        <v>739</v>
      </c>
      <c r="I5" s="155" t="s">
        <v>741</v>
      </c>
      <c r="J5" s="159" t="s">
        <v>740</v>
      </c>
    </row>
    <row r="6" spans="2:10">
      <c r="B6" s="175" t="s">
        <v>446</v>
      </c>
      <c r="C6" s="174" t="s">
        <v>71</v>
      </c>
      <c r="D6" s="176" t="s">
        <v>468</v>
      </c>
      <c r="E6" s="177" t="s">
        <v>467</v>
      </c>
      <c r="F6" s="173" t="s">
        <v>111</v>
      </c>
      <c r="G6" s="171" t="s">
        <v>108</v>
      </c>
      <c r="H6" s="174" t="s">
        <v>102</v>
      </c>
      <c r="I6" s="176" t="s">
        <v>439</v>
      </c>
      <c r="J6" s="177" t="s">
        <v>440</v>
      </c>
    </row>
    <row r="7" spans="2:10" ht="30.75" thickBot="1">
      <c r="B7" s="157" t="s">
        <v>732</v>
      </c>
      <c r="C7" s="151" t="s">
        <v>733</v>
      </c>
      <c r="D7" s="149" t="s">
        <v>723</v>
      </c>
      <c r="E7" s="155" t="s">
        <v>734</v>
      </c>
      <c r="F7" s="149" t="s">
        <v>752</v>
      </c>
      <c r="G7" s="152" t="s">
        <v>742</v>
      </c>
      <c r="H7" s="152" t="s">
        <v>743</v>
      </c>
      <c r="I7" s="152" t="s">
        <v>744</v>
      </c>
      <c r="J7" s="152" t="s">
        <v>745</v>
      </c>
    </row>
    <row r="8" spans="2:10">
      <c r="B8" s="177" t="s">
        <v>441</v>
      </c>
      <c r="C8" s="178" t="s">
        <v>129</v>
      </c>
      <c r="D8" s="179" t="s">
        <v>445</v>
      </c>
      <c r="E8" s="174" t="s">
        <v>126</v>
      </c>
      <c r="F8" s="180" t="s">
        <v>137</v>
      </c>
      <c r="G8" s="177" t="s">
        <v>466</v>
      </c>
      <c r="H8" s="181" t="s">
        <v>444</v>
      </c>
      <c r="I8" s="174" t="s">
        <v>170</v>
      </c>
      <c r="J8" s="182" t="s">
        <v>167</v>
      </c>
    </row>
    <row r="9" spans="2:10" ht="60.75" thickBot="1">
      <c r="B9" s="156" t="s">
        <v>728</v>
      </c>
      <c r="C9" s="160" t="s">
        <v>758</v>
      </c>
      <c r="D9" s="170" t="s">
        <v>760</v>
      </c>
      <c r="E9" s="166" t="s">
        <v>754</v>
      </c>
      <c r="F9" s="149" t="s">
        <v>751</v>
      </c>
      <c r="G9" s="152" t="s">
        <v>750</v>
      </c>
      <c r="H9" s="153" t="s">
        <v>729</v>
      </c>
      <c r="I9" s="151" t="s">
        <v>725</v>
      </c>
      <c r="J9" s="152" t="s">
        <v>726</v>
      </c>
    </row>
    <row r="10" spans="2:10">
      <c r="B10" s="183" t="s">
        <v>442</v>
      </c>
      <c r="C10" s="184" t="s">
        <v>443</v>
      </c>
      <c r="D10" s="174" t="s">
        <v>168</v>
      </c>
      <c r="E10" s="185" t="s">
        <v>201</v>
      </c>
      <c r="F10" s="143"/>
      <c r="G10" s="143"/>
      <c r="H10" s="143"/>
      <c r="I10" s="143"/>
      <c r="J10" s="143"/>
    </row>
    <row r="11" spans="2:10" ht="30.75" thickBot="1">
      <c r="B11" s="151" t="s">
        <v>731</v>
      </c>
      <c r="C11" s="150" t="s">
        <v>724</v>
      </c>
      <c r="D11" s="147"/>
      <c r="E11" s="150" t="s">
        <v>727</v>
      </c>
      <c r="F11" s="144"/>
      <c r="G11" s="144"/>
      <c r="H11" s="144"/>
      <c r="I11" s="144"/>
      <c r="J11" s="144"/>
    </row>
    <row r="12" spans="2:10" ht="60.75" thickBot="1">
      <c r="B12" s="171" t="s">
        <v>759</v>
      </c>
      <c r="C12" s="102" t="s">
        <v>427</v>
      </c>
      <c r="D12" s="103" t="s">
        <v>428</v>
      </c>
      <c r="E12" s="102" t="s">
        <v>429</v>
      </c>
      <c r="F12" s="103" t="s">
        <v>430</v>
      </c>
      <c r="G12" s="102" t="s">
        <v>431</v>
      </c>
      <c r="H12" s="103" t="s">
        <v>432</v>
      </c>
      <c r="I12" s="100" t="s">
        <v>461</v>
      </c>
      <c r="J12" s="146" t="s">
        <v>460</v>
      </c>
    </row>
    <row r="13" spans="2:10" ht="15.75" thickBot="1">
      <c r="B13" s="147"/>
      <c r="C13" s="121" t="s">
        <v>433</v>
      </c>
      <c r="D13" s="122" t="s">
        <v>434</v>
      </c>
      <c r="E13" s="121" t="s">
        <v>435</v>
      </c>
      <c r="F13" s="122" t="s">
        <v>436</v>
      </c>
      <c r="G13" s="121" t="s">
        <v>437</v>
      </c>
      <c r="H13" s="122" t="s">
        <v>438</v>
      </c>
      <c r="I13" s="100" t="s">
        <v>722</v>
      </c>
      <c r="J13" s="147"/>
    </row>
    <row r="14" spans="2:10">
      <c r="B14" s="105" t="s">
        <v>347</v>
      </c>
      <c r="C14" s="106" t="s">
        <v>346</v>
      </c>
      <c r="D14" s="107" t="s">
        <v>345</v>
      </c>
      <c r="E14" s="106" t="s">
        <v>344</v>
      </c>
      <c r="F14" s="107" t="s">
        <v>343</v>
      </c>
      <c r="G14" s="106" t="s">
        <v>342</v>
      </c>
      <c r="H14" s="145"/>
      <c r="I14" s="143"/>
      <c r="J14" s="143"/>
    </row>
    <row r="15" spans="2:10" ht="75.75" thickBot="1">
      <c r="B15" s="108" t="s">
        <v>463</v>
      </c>
      <c r="C15" s="101"/>
      <c r="D15" s="109"/>
      <c r="E15" s="110" t="s">
        <v>462</v>
      </c>
      <c r="F15" s="109"/>
      <c r="G15" s="101"/>
      <c r="H15" s="101"/>
      <c r="I15" s="144"/>
      <c r="J15" s="144"/>
    </row>
    <row r="16" spans="2:10">
      <c r="B16" s="123" t="s">
        <v>458</v>
      </c>
      <c r="C16" s="145"/>
      <c r="D16" s="111" t="s">
        <v>237</v>
      </c>
      <c r="E16" s="112" t="s">
        <v>236</v>
      </c>
      <c r="F16" s="111" t="s">
        <v>235</v>
      </c>
      <c r="G16" s="112" t="s">
        <v>234</v>
      </c>
      <c r="H16" s="111" t="s">
        <v>233</v>
      </c>
      <c r="I16" s="112" t="s">
        <v>232</v>
      </c>
      <c r="J16" s="145"/>
    </row>
    <row r="17" spans="2:10" ht="15.75" thickBot="1">
      <c r="B17" s="104"/>
      <c r="C17" s="101"/>
      <c r="D17" s="122" t="s">
        <v>452</v>
      </c>
      <c r="E17" s="121" t="s">
        <v>457</v>
      </c>
      <c r="F17" s="122" t="s">
        <v>456</v>
      </c>
      <c r="G17" s="121" t="s">
        <v>455</v>
      </c>
      <c r="H17" s="122" t="s">
        <v>454</v>
      </c>
      <c r="I17" s="121" t="s">
        <v>453</v>
      </c>
      <c r="J17" s="101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9" t="s">
        <v>447</v>
      </c>
      <c r="C19" s="97"/>
      <c r="D19" s="97"/>
      <c r="E19" s="97"/>
      <c r="F19" s="97"/>
      <c r="G19" s="97"/>
      <c r="H19" s="97"/>
      <c r="I19" s="97"/>
      <c r="J19" s="97"/>
    </row>
    <row r="20" spans="2:10">
      <c r="B20" s="113" t="s">
        <v>448</v>
      </c>
      <c r="C20" s="114" t="s">
        <v>459</v>
      </c>
      <c r="D20" s="169" t="s">
        <v>757</v>
      </c>
      <c r="E20" s="97"/>
      <c r="F20" s="97"/>
      <c r="G20" s="97"/>
      <c r="H20" s="97"/>
      <c r="I20" s="97"/>
      <c r="J20" s="97"/>
    </row>
    <row r="21" spans="2:10">
      <c r="B21" s="115" t="s">
        <v>449</v>
      </c>
      <c r="C21" s="116" t="s">
        <v>464</v>
      </c>
      <c r="D21" s="167"/>
      <c r="E21" s="97"/>
      <c r="F21" s="97"/>
      <c r="G21" s="97"/>
      <c r="H21" s="97"/>
      <c r="I21" s="97"/>
      <c r="J21" s="97"/>
    </row>
    <row r="22" spans="2:10">
      <c r="B22" s="117" t="s">
        <v>450</v>
      </c>
      <c r="C22" s="118" t="s">
        <v>755</v>
      </c>
      <c r="D22" s="168"/>
    </row>
    <row r="23" spans="2:10">
      <c r="B23" s="119" t="s">
        <v>451</v>
      </c>
      <c r="C23" s="186" t="s">
        <v>756</v>
      </c>
      <c r="D23" s="16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2020-12-13T15:54:48Z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