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SU\NEW_SEM\202\Project\fa20-cmpe-202-sec-02-team-project-team_3\SCRUM_Sheet\"/>
    </mc:Choice>
  </mc:AlternateContent>
  <xr:revisionPtr revIDLastSave="0" documentId="13_ncr:1_{6193D541-0B44-4E4A-8793-0E738B9D91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Overall_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</calcChain>
</file>

<file path=xl/sharedStrings.xml><?xml version="1.0" encoding="utf-8"?>
<sst xmlns="http://schemas.openxmlformats.org/spreadsheetml/2006/main" count="190" uniqueCount="110">
  <si>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</si>
  <si>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</si>
  <si>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</si>
  <si>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</si>
  <si>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</si>
  <si>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</si>
  <si>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</si>
  <si>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</si>
  <si>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</si>
  <si>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</si>
  <si>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</si>
  <si>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</si>
  <si>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</si>
  <si>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</si>
  <si>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</si>
  <si>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</si>
  <si>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</si>
  <si>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</si>
  <si>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</si>
  <si>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</si>
  <si>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</si>
  <si>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</si>
  <si>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</si>
  <si>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</si>
  <si>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</si>
  <si>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</si>
  <si>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</si>
  <si>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</si>
  <si>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</si>
  <si>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</si>
  <si>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</si>
  <si>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</si>
  <si>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</si>
  <si>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</si>
  <si>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Create the Class Diagram</t>
  </si>
  <si>
    <t>Swapnil</t>
  </si>
  <si>
    <t>Create Architecture Diagram</t>
  </si>
  <si>
    <t>Pranav,Swapnil</t>
  </si>
  <si>
    <t>Create Project TaskBoard with known Tasks on GitHub</t>
  </si>
  <si>
    <t xml:space="preserve">Create README file </t>
  </si>
  <si>
    <t>Pranjay</t>
  </si>
  <si>
    <t>Pranav</t>
  </si>
  <si>
    <t>4 hours / Week</t>
  </si>
  <si>
    <t>Total Available Hours for the Project:</t>
  </si>
  <si>
    <t>Initial Estimate (Total Sprint Hours = 16 x 10)</t>
  </si>
  <si>
    <t>Total Available Hours for Weekly Sprints:</t>
  </si>
  <si>
    <t xml:space="preserve">Create Database schema  </t>
  </si>
  <si>
    <t>Week #1 (16 hrs / week)</t>
  </si>
  <si>
    <t>Week #2 (16 hrs / week)</t>
  </si>
  <si>
    <t>Week #3 (16 hrs / week)</t>
  </si>
  <si>
    <t>Week #4 (16 hrs / week)</t>
  </si>
  <si>
    <t>Week #5 (16 hrs / week)</t>
  </si>
  <si>
    <t>Week #6 (16 hrs / week)</t>
  </si>
  <si>
    <t>Week #7 (16 hrs / week)</t>
  </si>
  <si>
    <t>Week #8 (16 hrs / week)</t>
  </si>
  <si>
    <t>Week #9 (16 hrs / week)</t>
  </si>
  <si>
    <t>Week #10 (16 hrs / week)</t>
  </si>
  <si>
    <t>Apoorv , Pranjay</t>
  </si>
  <si>
    <t xml:space="preserve">Apoorv </t>
  </si>
  <si>
    <t>Pranjay, Swapnil</t>
  </si>
  <si>
    <t>Maintain Project Journal</t>
  </si>
  <si>
    <t>Maintain SCRUM sheet</t>
  </si>
  <si>
    <t>UI Wireframe</t>
  </si>
  <si>
    <t>Sign Up (Frontend)</t>
  </si>
  <si>
    <t>Login(Frontend)</t>
  </si>
  <si>
    <t>Sign Up (Backend)</t>
  </si>
  <si>
    <t>Login(Backend)</t>
  </si>
  <si>
    <t>Admin</t>
  </si>
  <si>
    <t>Documentation</t>
  </si>
  <si>
    <t xml:space="preserve"> Pranav, Swapnil</t>
  </si>
  <si>
    <t>Approve and Reject (Frontend)</t>
  </si>
  <si>
    <t>Approve and Reject (Backend)</t>
  </si>
  <si>
    <t>Sign Up and Login</t>
  </si>
  <si>
    <t>Listing</t>
  </si>
  <si>
    <t>Add listing (Frontend)</t>
  </si>
  <si>
    <t>Show all listings (Frontend)</t>
  </si>
  <si>
    <t>Apply filters (Frontend)</t>
  </si>
  <si>
    <t>Add listing (Backend)</t>
  </si>
  <si>
    <t>Show all listings (Backend)</t>
  </si>
  <si>
    <t>Apply filters (Backend)</t>
  </si>
  <si>
    <t>Get favorite search(Frontend)</t>
  </si>
  <si>
    <t>Get favorite home(Frontend)</t>
  </si>
  <si>
    <t>Get application status (Frontend)</t>
  </si>
  <si>
    <t>My properties (Frontend)</t>
  </si>
  <si>
    <t>User</t>
  </si>
  <si>
    <t>Get favorite search(Backend)</t>
  </si>
  <si>
    <t>Get favorite home(Backend)</t>
  </si>
  <si>
    <t>Get application status (Backend)</t>
  </si>
  <si>
    <t>My properties (Backend)</t>
  </si>
  <si>
    <t>Show property (Frontend)</t>
  </si>
  <si>
    <t>Edit property (Frontend)</t>
  </si>
  <si>
    <t>Delete property (Frontend)</t>
  </si>
  <si>
    <t>Add to favorite (Frontend)</t>
  </si>
  <si>
    <t>Apply for the property (Frontend)</t>
  </si>
  <si>
    <t>Review application (Frontend)</t>
  </si>
  <si>
    <t>Show property (Backend)</t>
  </si>
  <si>
    <t>Edit property (Backend)</t>
  </si>
  <si>
    <t>Delete property (Backend)</t>
  </si>
  <si>
    <t>Add to favorite (Backend)</t>
  </si>
  <si>
    <t>Apply for the property (Backend)</t>
  </si>
  <si>
    <t>Review application (Backend)</t>
  </si>
  <si>
    <t>Property</t>
  </si>
  <si>
    <t>Apoorv ,Swapnil</t>
  </si>
  <si>
    <t xml:space="preserve"> Pranav, Pranjay</t>
  </si>
  <si>
    <t>Power point Presentation</t>
  </si>
  <si>
    <t>API documentation</t>
  </si>
  <si>
    <t>All</t>
  </si>
  <si>
    <t>Cloud Deployment</t>
  </si>
  <si>
    <t>Deploy the project on cloud</t>
  </si>
  <si>
    <t>Apoorv , Pranav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</si>
</sst>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8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0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9" fillId="0" borderId="1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3)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Sprint!$F$3:$BX$3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Sprint!$F$4:$BX$4</c:f>
              <c:numCache>
                <c:formatCode>General</c:formatCode>
                <c:ptCount val="71"/>
                <c:pt idx="0">
                  <c:v>160</c:v>
                </c:pt>
                <c:pt idx="1">
                  <c:v>157.71428571428572</c:v>
                </c:pt>
                <c:pt idx="2">
                  <c:v>155.42857142857144</c:v>
                </c:pt>
                <c:pt idx="3">
                  <c:v>153.14285714285717</c:v>
                </c:pt>
                <c:pt idx="4">
                  <c:v>150.85714285714289</c:v>
                </c:pt>
                <c:pt idx="5">
                  <c:v>148.57142857142861</c:v>
                </c:pt>
                <c:pt idx="6">
                  <c:v>146.28571428571433</c:v>
                </c:pt>
                <c:pt idx="7">
                  <c:v>144.00000000000006</c:v>
                </c:pt>
                <c:pt idx="8">
                  <c:v>141.71428571428578</c:v>
                </c:pt>
                <c:pt idx="9">
                  <c:v>139.4285714285715</c:v>
                </c:pt>
                <c:pt idx="10">
                  <c:v>137.14285714285722</c:v>
                </c:pt>
                <c:pt idx="11">
                  <c:v>134.85714285714295</c:v>
                </c:pt>
                <c:pt idx="12">
                  <c:v>132.57142857142867</c:v>
                </c:pt>
                <c:pt idx="13">
                  <c:v>130.28571428571439</c:v>
                </c:pt>
                <c:pt idx="14">
                  <c:v>128.00000000000011</c:v>
                </c:pt>
                <c:pt idx="15">
                  <c:v>125.71428571428582</c:v>
                </c:pt>
                <c:pt idx="16">
                  <c:v>123.42857142857153</c:v>
                </c:pt>
                <c:pt idx="17">
                  <c:v>121.14285714285724</c:v>
                </c:pt>
                <c:pt idx="18">
                  <c:v>118.85714285714295</c:v>
                </c:pt>
                <c:pt idx="19">
                  <c:v>116.57142857142865</c:v>
                </c:pt>
                <c:pt idx="20">
                  <c:v>114.28571428571436</c:v>
                </c:pt>
                <c:pt idx="21">
                  <c:v>112.00000000000007</c:v>
                </c:pt>
                <c:pt idx="22">
                  <c:v>109.71428571428578</c:v>
                </c:pt>
                <c:pt idx="23">
                  <c:v>107.42857142857149</c:v>
                </c:pt>
                <c:pt idx="24">
                  <c:v>105.1428571428572</c:v>
                </c:pt>
                <c:pt idx="25">
                  <c:v>102.8571428571429</c:v>
                </c:pt>
                <c:pt idx="26">
                  <c:v>100.57142857142861</c:v>
                </c:pt>
                <c:pt idx="27">
                  <c:v>98.28571428571432</c:v>
                </c:pt>
                <c:pt idx="28">
                  <c:v>96.000000000000028</c:v>
                </c:pt>
                <c:pt idx="29">
                  <c:v>93.714285714285737</c:v>
                </c:pt>
                <c:pt idx="30">
                  <c:v>91.428571428571445</c:v>
                </c:pt>
                <c:pt idx="31">
                  <c:v>89.142857142857153</c:v>
                </c:pt>
                <c:pt idx="32">
                  <c:v>86.857142857142861</c:v>
                </c:pt>
                <c:pt idx="33">
                  <c:v>84.571428571428569</c:v>
                </c:pt>
                <c:pt idx="34">
                  <c:v>82.285714285714278</c:v>
                </c:pt>
                <c:pt idx="35">
                  <c:v>79.999999999999986</c:v>
                </c:pt>
                <c:pt idx="36">
                  <c:v>77.714285714285694</c:v>
                </c:pt>
                <c:pt idx="37">
                  <c:v>75.428571428571402</c:v>
                </c:pt>
                <c:pt idx="38">
                  <c:v>73.14285714285711</c:v>
                </c:pt>
                <c:pt idx="39">
                  <c:v>70.857142857142819</c:v>
                </c:pt>
                <c:pt idx="40">
                  <c:v>68.571428571428527</c:v>
                </c:pt>
                <c:pt idx="41">
                  <c:v>66.285714285714235</c:v>
                </c:pt>
                <c:pt idx="42">
                  <c:v>63.99999999999995</c:v>
                </c:pt>
                <c:pt idx="43">
                  <c:v>61.714285714285666</c:v>
                </c:pt>
                <c:pt idx="44">
                  <c:v>59.428571428571381</c:v>
                </c:pt>
                <c:pt idx="45">
                  <c:v>57.142857142857096</c:v>
                </c:pt>
                <c:pt idx="46">
                  <c:v>54.857142857142811</c:v>
                </c:pt>
                <c:pt idx="47">
                  <c:v>52.571428571428527</c:v>
                </c:pt>
                <c:pt idx="48">
                  <c:v>50.285714285714242</c:v>
                </c:pt>
                <c:pt idx="49">
                  <c:v>47.999999999999957</c:v>
                </c:pt>
                <c:pt idx="50">
                  <c:v>45.714285714285673</c:v>
                </c:pt>
                <c:pt idx="51">
                  <c:v>43.428571428571388</c:v>
                </c:pt>
                <c:pt idx="52">
                  <c:v>41.142857142857103</c:v>
                </c:pt>
                <c:pt idx="53">
                  <c:v>38.857142857142819</c:v>
                </c:pt>
                <c:pt idx="54">
                  <c:v>36.571428571428534</c:v>
                </c:pt>
                <c:pt idx="55">
                  <c:v>34.285714285714249</c:v>
                </c:pt>
                <c:pt idx="56">
                  <c:v>31.999999999999964</c:v>
                </c:pt>
                <c:pt idx="57">
                  <c:v>29.71428571428568</c:v>
                </c:pt>
                <c:pt idx="58">
                  <c:v>27.428571428571395</c:v>
                </c:pt>
                <c:pt idx="59">
                  <c:v>25.14285714285711</c:v>
                </c:pt>
                <c:pt idx="60">
                  <c:v>22.857142857142826</c:v>
                </c:pt>
                <c:pt idx="61">
                  <c:v>20.571428571428541</c:v>
                </c:pt>
                <c:pt idx="62">
                  <c:v>18.285714285714256</c:v>
                </c:pt>
                <c:pt idx="63">
                  <c:v>15.999999999999972</c:v>
                </c:pt>
                <c:pt idx="64">
                  <c:v>13.714285714285687</c:v>
                </c:pt>
                <c:pt idx="65">
                  <c:v>11.428571428571402</c:v>
                </c:pt>
                <c:pt idx="66">
                  <c:v>9.1428571428571175</c:v>
                </c:pt>
                <c:pt idx="67">
                  <c:v>6.8571428571428319</c:v>
                </c:pt>
                <c:pt idx="68">
                  <c:v>4.5714285714285463</c:v>
                </c:pt>
                <c:pt idx="69">
                  <c:v>2.2857142857142607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F70-8024-826010E10E97}"/>
            </c:ext>
          </c:extLst>
        </c:ser>
        <c:ser>
          <c:idx val="1"/>
          <c:order val="1"/>
          <c:tx>
            <c:v>Actual Burndown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Sprint!$F$3:$BX$3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Sprint!$F$5:$BX$5</c:f>
              <c:numCache>
                <c:formatCode>General</c:formatCode>
                <c:ptCount val="71"/>
                <c:pt idx="0">
                  <c:v>160</c:v>
                </c:pt>
                <c:pt idx="1">
                  <c:v>160</c:v>
                </c:pt>
                <c:pt idx="2">
                  <c:v>159</c:v>
                </c:pt>
                <c:pt idx="3">
                  <c:v>155</c:v>
                </c:pt>
                <c:pt idx="4">
                  <c:v>151</c:v>
                </c:pt>
                <c:pt idx="5">
                  <c:v>147</c:v>
                </c:pt>
                <c:pt idx="6">
                  <c:v>145</c:v>
                </c:pt>
                <c:pt idx="7">
                  <c:v>145</c:v>
                </c:pt>
                <c:pt idx="8">
                  <c:v>142</c:v>
                </c:pt>
                <c:pt idx="9">
                  <c:v>140</c:v>
                </c:pt>
                <c:pt idx="10">
                  <c:v>139</c:v>
                </c:pt>
                <c:pt idx="11">
                  <c:v>138</c:v>
                </c:pt>
                <c:pt idx="12">
                  <c:v>136</c:v>
                </c:pt>
                <c:pt idx="13">
                  <c:v>129</c:v>
                </c:pt>
                <c:pt idx="14">
                  <c:v>129</c:v>
                </c:pt>
                <c:pt idx="15">
                  <c:v>127</c:v>
                </c:pt>
                <c:pt idx="16">
                  <c:v>125</c:v>
                </c:pt>
                <c:pt idx="17">
                  <c:v>123</c:v>
                </c:pt>
                <c:pt idx="18">
                  <c:v>121</c:v>
                </c:pt>
                <c:pt idx="19">
                  <c:v>117</c:v>
                </c:pt>
                <c:pt idx="20">
                  <c:v>113</c:v>
                </c:pt>
                <c:pt idx="21">
                  <c:v>113</c:v>
                </c:pt>
                <c:pt idx="22">
                  <c:v>111</c:v>
                </c:pt>
                <c:pt idx="23">
                  <c:v>111</c:v>
                </c:pt>
                <c:pt idx="24">
                  <c:v>109</c:v>
                </c:pt>
                <c:pt idx="25">
                  <c:v>106</c:v>
                </c:pt>
                <c:pt idx="26">
                  <c:v>104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94</c:v>
                </c:pt>
                <c:pt idx="31">
                  <c:v>92</c:v>
                </c:pt>
                <c:pt idx="32">
                  <c:v>90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82</c:v>
                </c:pt>
                <c:pt idx="37">
                  <c:v>76</c:v>
                </c:pt>
                <c:pt idx="38">
                  <c:v>74</c:v>
                </c:pt>
                <c:pt idx="39">
                  <c:v>74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67</c:v>
                </c:pt>
                <c:pt idx="44">
                  <c:v>61</c:v>
                </c:pt>
                <c:pt idx="45">
                  <c:v>60</c:v>
                </c:pt>
                <c:pt idx="46">
                  <c:v>56</c:v>
                </c:pt>
                <c:pt idx="47">
                  <c:v>54</c:v>
                </c:pt>
                <c:pt idx="48">
                  <c:v>50</c:v>
                </c:pt>
                <c:pt idx="49">
                  <c:v>50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41</c:v>
                </c:pt>
                <c:pt idx="54">
                  <c:v>39</c:v>
                </c:pt>
                <c:pt idx="55">
                  <c:v>37</c:v>
                </c:pt>
                <c:pt idx="56">
                  <c:v>35</c:v>
                </c:pt>
                <c:pt idx="57">
                  <c:v>33</c:v>
                </c:pt>
                <c:pt idx="58">
                  <c:v>31</c:v>
                </c:pt>
                <c:pt idx="59">
                  <c:v>27</c:v>
                </c:pt>
                <c:pt idx="60">
                  <c:v>27</c:v>
                </c:pt>
                <c:pt idx="61">
                  <c:v>23</c:v>
                </c:pt>
                <c:pt idx="62">
                  <c:v>19</c:v>
                </c:pt>
                <c:pt idx="63">
                  <c:v>18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7-4F70-8024-826010E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5935"/>
        <c:axId val="585832863"/>
      </c:areaChart>
      <c:dateAx>
        <c:axId val="12407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832863"/>
        <c:crosses val="autoZero"/>
        <c:auto val="1"/>
        <c:lblOffset val="100"/>
        <c:baseTimeUnit val="days"/>
      </c:dateAx>
      <c:valAx>
        <c:axId val="58583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07759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1035"/>
  <sheetViews>
    <sheetView tabSelected="1" zoomScaleNormal="100" workbookViewId="0"/>
  </sheetViews>
  <sheetFormatPr defaultColWidth="14.44140625" defaultRowHeight="15.75" customHeight="1" x14ac:dyDescent="0.25"/>
  <cols>
    <col min="1" max="1" width="43.6640625" customWidth="1"/>
    <col min="2" max="2" width="49.5546875" customWidth="1"/>
    <col min="3" max="3" width="10.44140625" hidden="1" customWidth="1"/>
    <col min="6" max="75" width="5" customWidth="1"/>
    <col min="76" max="76" width="21.33203125" customWidth="1"/>
  </cols>
  <sheetData>
    <row r="1" spans="1:76" ht="13.2" x14ac:dyDescent="0.25">
      <c r="A1" s="1"/>
      <c r="B1" s="2"/>
      <c r="C1" s="2"/>
      <c r="D1" s="3"/>
      <c r="E1" s="3"/>
      <c r="F1" s="64" t="s">
        <v>47</v>
      </c>
      <c r="G1" s="53"/>
      <c r="H1" s="53"/>
      <c r="I1" s="53"/>
      <c r="J1" s="53"/>
      <c r="K1" s="53"/>
      <c r="L1" s="60"/>
      <c r="M1" s="58" t="s">
        <v>48</v>
      </c>
      <c r="N1" s="53"/>
      <c r="O1" s="53"/>
      <c r="P1" s="53"/>
      <c r="Q1" s="53"/>
      <c r="R1" s="53"/>
      <c r="S1" s="60"/>
      <c r="T1" s="59" t="s">
        <v>49</v>
      </c>
      <c r="U1" s="53"/>
      <c r="V1" s="53"/>
      <c r="W1" s="53"/>
      <c r="X1" s="53"/>
      <c r="Y1" s="53"/>
      <c r="Z1" s="60"/>
      <c r="AA1" s="58" t="s">
        <v>50</v>
      </c>
      <c r="AB1" s="53"/>
      <c r="AC1" s="53"/>
      <c r="AD1" s="53"/>
      <c r="AE1" s="53"/>
      <c r="AF1" s="53"/>
      <c r="AG1" s="54"/>
      <c r="AH1" s="59" t="s">
        <v>51</v>
      </c>
      <c r="AI1" s="53"/>
      <c r="AJ1" s="53"/>
      <c r="AK1" s="53"/>
      <c r="AL1" s="53"/>
      <c r="AM1" s="53"/>
      <c r="AN1" s="60"/>
      <c r="AO1" s="58" t="s">
        <v>52</v>
      </c>
      <c r="AP1" s="53"/>
      <c r="AQ1" s="53"/>
      <c r="AR1" s="53"/>
      <c r="AS1" s="53"/>
      <c r="AT1" s="53"/>
      <c r="AU1" s="54"/>
      <c r="AV1" s="59" t="s">
        <v>53</v>
      </c>
      <c r="AW1" s="53"/>
      <c r="AX1" s="53"/>
      <c r="AY1" s="53"/>
      <c r="AZ1" s="53"/>
      <c r="BA1" s="53"/>
      <c r="BB1" s="60"/>
      <c r="BC1" s="58" t="s">
        <v>54</v>
      </c>
      <c r="BD1" s="53"/>
      <c r="BE1" s="53"/>
      <c r="BF1" s="53"/>
      <c r="BG1" s="53"/>
      <c r="BH1" s="53"/>
      <c r="BI1" s="54"/>
      <c r="BJ1" s="59" t="s">
        <v>55</v>
      </c>
      <c r="BK1" s="53"/>
      <c r="BL1" s="53"/>
      <c r="BM1" s="53"/>
      <c r="BN1" s="53"/>
      <c r="BO1" s="53"/>
      <c r="BP1" s="60"/>
      <c r="BQ1" s="52" t="s">
        <v>56</v>
      </c>
      <c r="BR1" s="53"/>
      <c r="BS1" s="53"/>
      <c r="BT1" s="53"/>
      <c r="BU1" s="53"/>
      <c r="BV1" s="53"/>
      <c r="BW1" s="54"/>
    </row>
    <row r="2" spans="1:76" ht="13.2" x14ac:dyDescent="0.25">
      <c r="A2" s="61" t="s">
        <v>0</v>
      </c>
      <c r="B2" s="61" t="s">
        <v>1</v>
      </c>
      <c r="C2" s="41"/>
      <c r="D2" s="61" t="s">
        <v>2</v>
      </c>
      <c r="E2" s="65" t="s">
        <v>44</v>
      </c>
      <c r="F2" s="4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6" t="s">
        <v>9</v>
      </c>
      <c r="M2" s="4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6" t="s">
        <v>16</v>
      </c>
      <c r="T2" s="4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6" t="s">
        <v>23</v>
      </c>
      <c r="AA2" s="4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4" t="s">
        <v>17</v>
      </c>
      <c r="AI2" s="5" t="s">
        <v>18</v>
      </c>
      <c r="AJ2" s="5" t="s">
        <v>19</v>
      </c>
      <c r="AK2" s="5" t="s">
        <v>20</v>
      </c>
      <c r="AL2" s="5" t="s">
        <v>21</v>
      </c>
      <c r="AM2" s="5" t="s">
        <v>22</v>
      </c>
      <c r="AN2" s="6" t="s">
        <v>23</v>
      </c>
      <c r="AO2" s="4" t="s">
        <v>24</v>
      </c>
      <c r="AP2" s="5" t="s">
        <v>25</v>
      </c>
      <c r="AQ2" s="5" t="s">
        <v>26</v>
      </c>
      <c r="AR2" s="5" t="s">
        <v>27</v>
      </c>
      <c r="AS2" s="5" t="s">
        <v>28</v>
      </c>
      <c r="AT2" s="5" t="s">
        <v>29</v>
      </c>
      <c r="AU2" s="5" t="s">
        <v>30</v>
      </c>
      <c r="AV2" s="4" t="s">
        <v>17</v>
      </c>
      <c r="AW2" s="5" t="s">
        <v>18</v>
      </c>
      <c r="AX2" s="5" t="s">
        <v>19</v>
      </c>
      <c r="AY2" s="5" t="s">
        <v>20</v>
      </c>
      <c r="AZ2" s="5" t="s">
        <v>21</v>
      </c>
      <c r="BA2" s="5" t="s">
        <v>22</v>
      </c>
      <c r="BB2" s="6" t="s">
        <v>23</v>
      </c>
      <c r="BC2" s="4" t="s">
        <v>24</v>
      </c>
      <c r="BD2" s="5" t="s">
        <v>25</v>
      </c>
      <c r="BE2" s="5" t="s">
        <v>26</v>
      </c>
      <c r="BF2" s="5" t="s">
        <v>27</v>
      </c>
      <c r="BG2" s="5" t="s">
        <v>28</v>
      </c>
      <c r="BH2" s="5" t="s">
        <v>29</v>
      </c>
      <c r="BI2" s="5" t="s">
        <v>30</v>
      </c>
      <c r="BJ2" s="4" t="s">
        <v>17</v>
      </c>
      <c r="BK2" s="5" t="s">
        <v>18</v>
      </c>
      <c r="BL2" s="5" t="s">
        <v>19</v>
      </c>
      <c r="BM2" s="5" t="s">
        <v>20</v>
      </c>
      <c r="BN2" s="5" t="s">
        <v>21</v>
      </c>
      <c r="BO2" s="5" t="s">
        <v>22</v>
      </c>
      <c r="BP2" s="6" t="s">
        <v>23</v>
      </c>
      <c r="BQ2" s="4" t="s">
        <v>24</v>
      </c>
      <c r="BR2" s="5" t="s">
        <v>25</v>
      </c>
      <c r="BS2" s="5" t="s">
        <v>26</v>
      </c>
      <c r="BT2" s="5" t="s">
        <v>27</v>
      </c>
      <c r="BU2" s="5" t="s">
        <v>28</v>
      </c>
      <c r="BV2" s="5" t="s">
        <v>29</v>
      </c>
      <c r="BW2" s="5" t="s">
        <v>30</v>
      </c>
    </row>
    <row r="3" spans="1:76" ht="24" customHeight="1" x14ac:dyDescent="0.25">
      <c r="A3" s="62"/>
      <c r="B3" s="62"/>
      <c r="C3" s="42"/>
      <c r="D3" s="62"/>
      <c r="E3" s="66"/>
      <c r="F3" s="7">
        <v>44101</v>
      </c>
      <c r="G3" s="8">
        <v>44102</v>
      </c>
      <c r="H3" s="8">
        <v>44103</v>
      </c>
      <c r="I3" s="8">
        <v>44104</v>
      </c>
      <c r="J3" s="8">
        <v>44105</v>
      </c>
      <c r="K3" s="8">
        <v>44106</v>
      </c>
      <c r="L3" s="8">
        <v>44107</v>
      </c>
      <c r="M3" s="8">
        <v>44108</v>
      </c>
      <c r="N3" s="8">
        <v>44109</v>
      </c>
      <c r="O3" s="8">
        <v>44110</v>
      </c>
      <c r="P3" s="8">
        <v>44111</v>
      </c>
      <c r="Q3" s="8">
        <v>44112</v>
      </c>
      <c r="R3" s="8">
        <v>44113</v>
      </c>
      <c r="S3" s="8">
        <v>44114</v>
      </c>
      <c r="T3" s="8">
        <v>44115</v>
      </c>
      <c r="U3" s="8">
        <v>44116</v>
      </c>
      <c r="V3" s="8">
        <v>44117</v>
      </c>
      <c r="W3" s="8">
        <v>44118</v>
      </c>
      <c r="X3" s="8">
        <v>44119</v>
      </c>
      <c r="Y3" s="8">
        <v>44120</v>
      </c>
      <c r="Z3" s="8">
        <v>44121</v>
      </c>
      <c r="AA3" s="8">
        <v>44122</v>
      </c>
      <c r="AB3" s="8">
        <v>44123</v>
      </c>
      <c r="AC3" s="8">
        <v>44124</v>
      </c>
      <c r="AD3" s="8">
        <v>44125</v>
      </c>
      <c r="AE3" s="8">
        <v>44126</v>
      </c>
      <c r="AF3" s="8">
        <v>44127</v>
      </c>
      <c r="AG3" s="8">
        <v>44128</v>
      </c>
      <c r="AH3" s="8">
        <v>44129</v>
      </c>
      <c r="AI3" s="8">
        <v>44130</v>
      </c>
      <c r="AJ3" s="8">
        <v>44131</v>
      </c>
      <c r="AK3" s="8">
        <v>44132</v>
      </c>
      <c r="AL3" s="8">
        <v>44133</v>
      </c>
      <c r="AM3" s="8">
        <v>44134</v>
      </c>
      <c r="AN3" s="8">
        <v>44135</v>
      </c>
      <c r="AO3" s="8">
        <v>44136</v>
      </c>
      <c r="AP3" s="8">
        <v>44137</v>
      </c>
      <c r="AQ3" s="8">
        <v>44138</v>
      </c>
      <c r="AR3" s="8">
        <v>44139</v>
      </c>
      <c r="AS3" s="8">
        <v>44140</v>
      </c>
      <c r="AT3" s="8">
        <v>44141</v>
      </c>
      <c r="AU3" s="8">
        <v>44142</v>
      </c>
      <c r="AV3" s="8">
        <v>44143</v>
      </c>
      <c r="AW3" s="8">
        <v>44144</v>
      </c>
      <c r="AX3" s="8">
        <v>44145</v>
      </c>
      <c r="AY3" s="8">
        <v>44146</v>
      </c>
      <c r="AZ3" s="8">
        <v>44147</v>
      </c>
      <c r="BA3" s="8">
        <v>44148</v>
      </c>
      <c r="BB3" s="8">
        <v>44149</v>
      </c>
      <c r="BC3" s="8">
        <v>44150</v>
      </c>
      <c r="BD3" s="8">
        <v>44151</v>
      </c>
      <c r="BE3" s="8">
        <v>44152</v>
      </c>
      <c r="BF3" s="8">
        <v>44153</v>
      </c>
      <c r="BG3" s="8">
        <v>44154</v>
      </c>
      <c r="BH3" s="8">
        <v>44155</v>
      </c>
      <c r="BI3" s="8">
        <v>44156</v>
      </c>
      <c r="BJ3" s="8">
        <v>44157</v>
      </c>
      <c r="BK3" s="8">
        <v>44158</v>
      </c>
      <c r="BL3" s="8">
        <v>44159</v>
      </c>
      <c r="BM3" s="8">
        <v>44160</v>
      </c>
      <c r="BN3" s="8">
        <v>44161</v>
      </c>
      <c r="BO3" s="8">
        <v>44162</v>
      </c>
      <c r="BP3" s="8">
        <v>44163</v>
      </c>
      <c r="BQ3" s="8">
        <v>44164</v>
      </c>
      <c r="BR3" s="8">
        <v>44165</v>
      </c>
      <c r="BS3" s="8">
        <v>44166</v>
      </c>
      <c r="BT3" s="8">
        <v>44167</v>
      </c>
      <c r="BU3" s="8">
        <v>44168</v>
      </c>
      <c r="BV3" s="8">
        <v>44169</v>
      </c>
      <c r="BW3" s="8">
        <v>44170</v>
      </c>
      <c r="BX3" s="9"/>
    </row>
    <row r="4" spans="1:76" ht="24" customHeight="1" x14ac:dyDescent="0.25">
      <c r="A4" s="62"/>
      <c r="B4" s="62"/>
      <c r="C4" s="42"/>
      <c r="D4" s="62"/>
      <c r="E4" s="10"/>
      <c r="F4" s="11">
        <v>160</v>
      </c>
      <c r="G4" s="12">
        <f>F4-160/70</f>
        <v>157.71428571428572</v>
      </c>
      <c r="H4" s="12">
        <f>G4-160/70</f>
        <v>155.42857142857144</v>
      </c>
      <c r="I4" s="12">
        <f t="shared" ref="I4:BT4" si="0">H4-160/70</f>
        <v>153.14285714285717</v>
      </c>
      <c r="J4" s="12">
        <f t="shared" si="0"/>
        <v>150.85714285714289</v>
      </c>
      <c r="K4" s="12">
        <f t="shared" si="0"/>
        <v>148.57142857142861</v>
      </c>
      <c r="L4" s="12">
        <f t="shared" si="0"/>
        <v>146.28571428571433</v>
      </c>
      <c r="M4" s="12">
        <f t="shared" si="0"/>
        <v>144.00000000000006</v>
      </c>
      <c r="N4" s="12">
        <f t="shared" si="0"/>
        <v>141.71428571428578</v>
      </c>
      <c r="O4" s="12">
        <f t="shared" si="0"/>
        <v>139.4285714285715</v>
      </c>
      <c r="P4" s="12">
        <f t="shared" si="0"/>
        <v>137.14285714285722</v>
      </c>
      <c r="Q4" s="12">
        <f t="shared" si="0"/>
        <v>134.85714285714295</v>
      </c>
      <c r="R4" s="12">
        <f t="shared" si="0"/>
        <v>132.57142857142867</v>
      </c>
      <c r="S4" s="12">
        <f t="shared" si="0"/>
        <v>130.28571428571439</v>
      </c>
      <c r="T4" s="12">
        <f t="shared" si="0"/>
        <v>128.00000000000011</v>
      </c>
      <c r="U4" s="12">
        <f t="shared" si="0"/>
        <v>125.71428571428582</v>
      </c>
      <c r="V4" s="12">
        <f t="shared" si="0"/>
        <v>123.42857142857153</v>
      </c>
      <c r="W4" s="12">
        <f t="shared" si="0"/>
        <v>121.14285714285724</v>
      </c>
      <c r="X4" s="12">
        <f t="shared" si="0"/>
        <v>118.85714285714295</v>
      </c>
      <c r="Y4" s="12">
        <f t="shared" si="0"/>
        <v>116.57142857142865</v>
      </c>
      <c r="Z4" s="12">
        <f t="shared" si="0"/>
        <v>114.28571428571436</v>
      </c>
      <c r="AA4" s="12">
        <f t="shared" si="0"/>
        <v>112.00000000000007</v>
      </c>
      <c r="AB4" s="12">
        <f t="shared" si="0"/>
        <v>109.71428571428578</v>
      </c>
      <c r="AC4" s="12">
        <f t="shared" si="0"/>
        <v>107.42857142857149</v>
      </c>
      <c r="AD4" s="12">
        <f t="shared" si="0"/>
        <v>105.1428571428572</v>
      </c>
      <c r="AE4" s="12">
        <f t="shared" si="0"/>
        <v>102.8571428571429</v>
      </c>
      <c r="AF4" s="12">
        <f t="shared" si="0"/>
        <v>100.57142857142861</v>
      </c>
      <c r="AG4" s="12">
        <f t="shared" si="0"/>
        <v>98.28571428571432</v>
      </c>
      <c r="AH4" s="12">
        <f t="shared" si="0"/>
        <v>96.000000000000028</v>
      </c>
      <c r="AI4" s="12">
        <f t="shared" si="0"/>
        <v>93.714285714285737</v>
      </c>
      <c r="AJ4" s="12">
        <f t="shared" si="0"/>
        <v>91.428571428571445</v>
      </c>
      <c r="AK4" s="12">
        <f t="shared" si="0"/>
        <v>89.142857142857153</v>
      </c>
      <c r="AL4" s="12">
        <f t="shared" si="0"/>
        <v>86.857142857142861</v>
      </c>
      <c r="AM4" s="12">
        <f t="shared" si="0"/>
        <v>84.571428571428569</v>
      </c>
      <c r="AN4" s="12">
        <f t="shared" si="0"/>
        <v>82.285714285714278</v>
      </c>
      <c r="AO4" s="12">
        <f t="shared" si="0"/>
        <v>79.999999999999986</v>
      </c>
      <c r="AP4" s="12">
        <f t="shared" si="0"/>
        <v>77.714285714285694</v>
      </c>
      <c r="AQ4" s="12">
        <f t="shared" si="0"/>
        <v>75.428571428571402</v>
      </c>
      <c r="AR4" s="12">
        <f t="shared" si="0"/>
        <v>73.14285714285711</v>
      </c>
      <c r="AS4" s="12">
        <f t="shared" si="0"/>
        <v>70.857142857142819</v>
      </c>
      <c r="AT4" s="12">
        <f t="shared" si="0"/>
        <v>68.571428571428527</v>
      </c>
      <c r="AU4" s="12">
        <f t="shared" si="0"/>
        <v>66.285714285714235</v>
      </c>
      <c r="AV4" s="12">
        <f t="shared" si="0"/>
        <v>63.99999999999995</v>
      </c>
      <c r="AW4" s="12">
        <f t="shared" si="0"/>
        <v>61.714285714285666</v>
      </c>
      <c r="AX4" s="12">
        <f t="shared" si="0"/>
        <v>59.428571428571381</v>
      </c>
      <c r="AY4" s="12">
        <f t="shared" si="0"/>
        <v>57.142857142857096</v>
      </c>
      <c r="AZ4" s="12">
        <f t="shared" si="0"/>
        <v>54.857142857142811</v>
      </c>
      <c r="BA4" s="12">
        <f t="shared" si="0"/>
        <v>52.571428571428527</v>
      </c>
      <c r="BB4" s="12">
        <f t="shared" si="0"/>
        <v>50.285714285714242</v>
      </c>
      <c r="BC4" s="12">
        <f t="shared" si="0"/>
        <v>47.999999999999957</v>
      </c>
      <c r="BD4" s="12">
        <f t="shared" si="0"/>
        <v>45.714285714285673</v>
      </c>
      <c r="BE4" s="12">
        <f t="shared" si="0"/>
        <v>43.428571428571388</v>
      </c>
      <c r="BF4" s="12">
        <f t="shared" si="0"/>
        <v>41.142857142857103</v>
      </c>
      <c r="BG4" s="12">
        <f t="shared" si="0"/>
        <v>38.857142857142819</v>
      </c>
      <c r="BH4" s="12">
        <f t="shared" si="0"/>
        <v>36.571428571428534</v>
      </c>
      <c r="BI4" s="12">
        <f t="shared" si="0"/>
        <v>34.285714285714249</v>
      </c>
      <c r="BJ4" s="12">
        <f t="shared" si="0"/>
        <v>31.999999999999964</v>
      </c>
      <c r="BK4" s="12">
        <f t="shared" si="0"/>
        <v>29.71428571428568</v>
      </c>
      <c r="BL4" s="12">
        <f t="shared" si="0"/>
        <v>27.428571428571395</v>
      </c>
      <c r="BM4" s="12">
        <f t="shared" si="0"/>
        <v>25.14285714285711</v>
      </c>
      <c r="BN4" s="12">
        <f t="shared" si="0"/>
        <v>22.857142857142826</v>
      </c>
      <c r="BO4" s="12">
        <f t="shared" si="0"/>
        <v>20.571428571428541</v>
      </c>
      <c r="BP4" s="12">
        <f t="shared" si="0"/>
        <v>18.285714285714256</v>
      </c>
      <c r="BQ4" s="12">
        <f t="shared" si="0"/>
        <v>15.999999999999972</v>
      </c>
      <c r="BR4" s="12">
        <f t="shared" si="0"/>
        <v>13.714285714285687</v>
      </c>
      <c r="BS4" s="12">
        <f t="shared" si="0"/>
        <v>11.428571428571402</v>
      </c>
      <c r="BT4" s="12">
        <f t="shared" si="0"/>
        <v>9.1428571428571175</v>
      </c>
      <c r="BU4" s="12">
        <f t="shared" ref="BU4:BW4" si="1">BT4-160/70</f>
        <v>6.8571428571428319</v>
      </c>
      <c r="BV4" s="12">
        <f t="shared" si="1"/>
        <v>4.5714285714285463</v>
      </c>
      <c r="BW4" s="12">
        <f t="shared" si="1"/>
        <v>2.2857142857142607</v>
      </c>
      <c r="BX4" s="13" t="s">
        <v>31</v>
      </c>
    </row>
    <row r="5" spans="1:76" ht="24" customHeight="1" x14ac:dyDescent="0.25">
      <c r="A5" s="62"/>
      <c r="B5" s="63"/>
      <c r="C5" s="43"/>
      <c r="D5" s="63"/>
      <c r="E5" s="10">
        <f>SUM(E6:E48)</f>
        <v>160</v>
      </c>
      <c r="F5" s="11">
        <f>160-SUM(F6:F48)</f>
        <v>160</v>
      </c>
      <c r="G5" s="12">
        <f t="shared" ref="G5:S5" si="2">F5 - SUM(G6:G48)</f>
        <v>160</v>
      </c>
      <c r="H5" s="12">
        <f t="shared" si="2"/>
        <v>159</v>
      </c>
      <c r="I5" s="12">
        <f t="shared" si="2"/>
        <v>155</v>
      </c>
      <c r="J5" s="12">
        <f t="shared" si="2"/>
        <v>151</v>
      </c>
      <c r="K5" s="12">
        <f t="shared" si="2"/>
        <v>147</v>
      </c>
      <c r="L5" s="12">
        <f t="shared" si="2"/>
        <v>145</v>
      </c>
      <c r="M5" s="12">
        <f t="shared" si="2"/>
        <v>145</v>
      </c>
      <c r="N5" s="12">
        <f t="shared" si="2"/>
        <v>142</v>
      </c>
      <c r="O5" s="12">
        <f t="shared" si="2"/>
        <v>140</v>
      </c>
      <c r="P5" s="12">
        <f t="shared" si="2"/>
        <v>139</v>
      </c>
      <c r="Q5" s="12">
        <f t="shared" si="2"/>
        <v>138</v>
      </c>
      <c r="R5" s="12">
        <f t="shared" si="2"/>
        <v>136</v>
      </c>
      <c r="S5" s="12">
        <f t="shared" si="2"/>
        <v>129</v>
      </c>
      <c r="T5" s="12">
        <f t="shared" ref="T5:AG5" si="3">S5 - SUM(T6:T48)</f>
        <v>129</v>
      </c>
      <c r="U5" s="12">
        <f t="shared" si="3"/>
        <v>127</v>
      </c>
      <c r="V5" s="12">
        <f t="shared" si="3"/>
        <v>125</v>
      </c>
      <c r="W5" s="12">
        <f t="shared" si="3"/>
        <v>123</v>
      </c>
      <c r="X5" s="12">
        <f t="shared" si="3"/>
        <v>121</v>
      </c>
      <c r="Y5" s="12">
        <f t="shared" si="3"/>
        <v>117</v>
      </c>
      <c r="Z5" s="12">
        <f t="shared" si="3"/>
        <v>113</v>
      </c>
      <c r="AA5" s="12">
        <f t="shared" si="3"/>
        <v>113</v>
      </c>
      <c r="AB5" s="12">
        <f t="shared" si="3"/>
        <v>111</v>
      </c>
      <c r="AC5" s="12">
        <f t="shared" si="3"/>
        <v>111</v>
      </c>
      <c r="AD5" s="12">
        <f t="shared" si="3"/>
        <v>109</v>
      </c>
      <c r="AE5" s="12">
        <f t="shared" si="3"/>
        <v>106</v>
      </c>
      <c r="AF5" s="12">
        <f t="shared" si="3"/>
        <v>104</v>
      </c>
      <c r="AG5" s="12">
        <f t="shared" si="3"/>
        <v>100</v>
      </c>
      <c r="AH5" s="12">
        <f t="shared" ref="AH5" si="4">AG5 - SUM(AH6:AH48)</f>
        <v>100</v>
      </c>
      <c r="AI5" s="12">
        <f t="shared" ref="AI5" si="5">AH5 - SUM(AI6:AI48)</f>
        <v>100</v>
      </c>
      <c r="AJ5" s="12">
        <f t="shared" ref="AJ5" si="6">AI5 - SUM(AJ6:AJ48)</f>
        <v>94</v>
      </c>
      <c r="AK5" s="12">
        <f t="shared" ref="AK5" si="7">AJ5 - SUM(AK6:AK48)</f>
        <v>92</v>
      </c>
      <c r="AL5" s="12">
        <f t="shared" ref="AL5" si="8">AK5 - SUM(AL6:AL48)</f>
        <v>90</v>
      </c>
      <c r="AM5" s="12">
        <f t="shared" ref="AM5" si="9">AL5 - SUM(AM6:AM48)</f>
        <v>86</v>
      </c>
      <c r="AN5" s="12">
        <f t="shared" ref="AN5" si="10">AM5 - SUM(AN6:AN48)</f>
        <v>86</v>
      </c>
      <c r="AO5" s="12">
        <f t="shared" ref="AO5" si="11">AN5 - SUM(AO6:AO48)</f>
        <v>86</v>
      </c>
      <c r="AP5" s="12">
        <f t="shared" ref="AP5" si="12">AO5 - SUM(AP6:AP48)</f>
        <v>82</v>
      </c>
      <c r="AQ5" s="12">
        <f t="shared" ref="AQ5" si="13">AP5 - SUM(AQ6:AQ48)</f>
        <v>76</v>
      </c>
      <c r="AR5" s="12">
        <f t="shared" ref="AR5" si="14">AQ5 - SUM(AR6:AR48)</f>
        <v>74</v>
      </c>
      <c r="AS5" s="12">
        <f t="shared" ref="AS5" si="15">AR5 - SUM(AS6:AS48)</f>
        <v>74</v>
      </c>
      <c r="AT5" s="12">
        <f t="shared" ref="AT5" si="16">AS5 - SUM(AT6:AT48)</f>
        <v>69</v>
      </c>
      <c r="AU5" s="12">
        <f t="shared" ref="AU5" si="17">AT5 - SUM(AU6:AU48)</f>
        <v>69</v>
      </c>
      <c r="AV5" s="12">
        <f t="shared" ref="AV5" si="18">AU5 - SUM(AV6:AV48)</f>
        <v>69</v>
      </c>
      <c r="AW5" s="12">
        <f t="shared" ref="AW5" si="19">AV5 - SUM(AW6:AW48)</f>
        <v>67</v>
      </c>
      <c r="AX5" s="12">
        <f t="shared" ref="AX5" si="20">AW5 - SUM(AX6:AX48)</f>
        <v>61</v>
      </c>
      <c r="AY5" s="12">
        <f t="shared" ref="AY5" si="21">AX5 - SUM(AY6:AY48)</f>
        <v>60</v>
      </c>
      <c r="AZ5" s="12">
        <f t="shared" ref="AZ5" si="22">AY5 - SUM(AZ6:AZ48)</f>
        <v>56</v>
      </c>
      <c r="BA5" s="12">
        <f t="shared" ref="BA5" si="23">AZ5 - SUM(BA6:BA48)</f>
        <v>54</v>
      </c>
      <c r="BB5" s="12">
        <f t="shared" ref="BB5" si="24">BA5 - SUM(BB6:BB48)</f>
        <v>50</v>
      </c>
      <c r="BC5" s="12">
        <f t="shared" ref="BC5" si="25">BB5 - SUM(BC6:BC48)</f>
        <v>50</v>
      </c>
      <c r="BD5" s="12">
        <f t="shared" ref="BD5" si="26">BC5 - SUM(BD6:BD48)</f>
        <v>47</v>
      </c>
      <c r="BE5" s="12">
        <f t="shared" ref="BE5" si="27">BD5 - SUM(BE6:BE48)</f>
        <v>45</v>
      </c>
      <c r="BF5" s="12">
        <f t="shared" ref="BF5" si="28">BE5 - SUM(BF6:BF48)</f>
        <v>43</v>
      </c>
      <c r="BG5" s="12">
        <f t="shared" ref="BG5" si="29">BF5 - SUM(BG6:BG48)</f>
        <v>41</v>
      </c>
      <c r="BH5" s="12">
        <f t="shared" ref="BH5" si="30">BG5 - SUM(BH6:BH48)</f>
        <v>39</v>
      </c>
      <c r="BI5" s="12">
        <f t="shared" ref="BI5" si="31">BH5 - SUM(BI6:BI48)</f>
        <v>37</v>
      </c>
      <c r="BJ5" s="12">
        <f t="shared" ref="BJ5" si="32">BI5 - SUM(BJ6:BJ48)</f>
        <v>35</v>
      </c>
      <c r="BK5" s="12">
        <f t="shared" ref="BK5" si="33">BJ5 - SUM(BK6:BK48)</f>
        <v>33</v>
      </c>
      <c r="BL5" s="12">
        <f t="shared" ref="BL5" si="34">BK5 - SUM(BL6:BL48)</f>
        <v>31</v>
      </c>
      <c r="BM5" s="12">
        <f t="shared" ref="BM5" si="35">BL5 - SUM(BM6:BM48)</f>
        <v>27</v>
      </c>
      <c r="BN5" s="12">
        <f t="shared" ref="BN5" si="36">BM5 - SUM(BN6:BN48)</f>
        <v>27</v>
      </c>
      <c r="BO5" s="12">
        <f t="shared" ref="BO5" si="37">BN5 - SUM(BO6:BO48)</f>
        <v>23</v>
      </c>
      <c r="BP5" s="12">
        <f t="shared" ref="BP5" si="38">BO5 - SUM(BP6:BP48)</f>
        <v>19</v>
      </c>
      <c r="BQ5" s="12">
        <f t="shared" ref="BQ5" si="39">BP5 - SUM(BQ6:BQ48)</f>
        <v>18</v>
      </c>
      <c r="BR5" s="12">
        <f t="shared" ref="BR5" si="40">BQ5 - SUM(BR6:BR48)</f>
        <v>13</v>
      </c>
      <c r="BS5" s="12">
        <f t="shared" ref="BS5" si="41">BR5 - SUM(BS6:BS48)</f>
        <v>13</v>
      </c>
      <c r="BT5" s="12">
        <f t="shared" ref="BT5" si="42">BS5 - SUM(BT6:BT48)</f>
        <v>12</v>
      </c>
      <c r="BU5" s="12">
        <f t="shared" ref="BU5" si="43">BT5 - SUM(BU6:BU48)</f>
        <v>10</v>
      </c>
      <c r="BV5" s="12">
        <f t="shared" ref="BV5" si="44">BU5 - SUM(BV6:BV48)</f>
        <v>2</v>
      </c>
      <c r="BW5" s="12">
        <f t="shared" ref="BW5" si="45">BV5 - SUM(BW6:BW48)</f>
        <v>0</v>
      </c>
      <c r="BX5" s="13" t="s">
        <v>32</v>
      </c>
    </row>
    <row r="6" spans="1:76" ht="13.2" x14ac:dyDescent="0.25">
      <c r="A6" s="55" t="s">
        <v>68</v>
      </c>
      <c r="B6" s="44" t="s">
        <v>34</v>
      </c>
      <c r="C6" s="44"/>
      <c r="D6" s="15" t="s">
        <v>57</v>
      </c>
      <c r="E6" s="16">
        <v>1</v>
      </c>
      <c r="F6" s="17"/>
      <c r="G6" s="18"/>
      <c r="H6" s="18">
        <v>1</v>
      </c>
      <c r="I6" s="18"/>
      <c r="J6" s="18"/>
      <c r="K6" s="18"/>
      <c r="L6" s="19"/>
      <c r="M6" s="20"/>
      <c r="N6" s="21"/>
      <c r="O6" s="21"/>
      <c r="P6" s="21"/>
      <c r="Q6" s="22"/>
      <c r="R6" s="22"/>
      <c r="S6" s="23"/>
      <c r="T6" s="24"/>
      <c r="U6" s="25"/>
      <c r="V6" s="18"/>
      <c r="W6" s="26"/>
      <c r="X6" s="26"/>
      <c r="Y6" s="26"/>
      <c r="Z6" s="27"/>
      <c r="AA6" s="28"/>
      <c r="AB6" s="29"/>
      <c r="AC6" s="29"/>
      <c r="AD6" s="29"/>
      <c r="AE6" s="29"/>
      <c r="AF6" s="29"/>
      <c r="AG6" s="29"/>
      <c r="AH6" s="24"/>
      <c r="AI6" s="25"/>
      <c r="AJ6" s="25"/>
      <c r="AK6" s="26"/>
      <c r="AL6" s="26"/>
      <c r="AM6" s="26"/>
      <c r="AN6" s="27"/>
      <c r="AO6" s="28"/>
      <c r="AP6" s="29"/>
      <c r="AQ6" s="29"/>
      <c r="AR6" s="29"/>
      <c r="AS6" s="29"/>
      <c r="AT6" s="29"/>
      <c r="AU6" s="29"/>
      <c r="AV6" s="24"/>
      <c r="AW6" s="25"/>
      <c r="AX6" s="25"/>
      <c r="AY6" s="26"/>
      <c r="AZ6" s="26"/>
      <c r="BA6" s="26"/>
      <c r="BB6" s="27"/>
      <c r="BC6" s="28"/>
      <c r="BD6" s="29"/>
      <c r="BE6" s="29"/>
      <c r="BF6" s="29"/>
      <c r="BG6" s="29"/>
      <c r="BH6" s="29"/>
      <c r="BI6" s="29"/>
      <c r="BJ6" s="24"/>
      <c r="BK6" s="25"/>
      <c r="BL6" s="25"/>
      <c r="BM6" s="26"/>
      <c r="BN6" s="26"/>
      <c r="BO6" s="26"/>
      <c r="BP6" s="27"/>
      <c r="BQ6" s="28"/>
      <c r="BR6" s="29"/>
      <c r="BS6" s="29"/>
      <c r="BT6" s="29"/>
      <c r="BU6" s="29"/>
      <c r="BV6" s="29"/>
      <c r="BW6" s="29"/>
    </row>
    <row r="7" spans="1:76" ht="13.2" x14ac:dyDescent="0.25">
      <c r="A7" s="56"/>
      <c r="B7" s="44" t="s">
        <v>38</v>
      </c>
      <c r="C7" s="44"/>
      <c r="D7" s="15" t="s">
        <v>35</v>
      </c>
      <c r="E7" s="16">
        <v>2</v>
      </c>
      <c r="F7" s="17"/>
      <c r="G7" s="18"/>
      <c r="H7" s="18"/>
      <c r="I7" s="18"/>
      <c r="J7" s="18"/>
      <c r="K7" s="18"/>
      <c r="L7" s="19"/>
      <c r="M7" s="20"/>
      <c r="N7" s="21"/>
      <c r="O7" s="21"/>
      <c r="P7" s="21">
        <v>1</v>
      </c>
      <c r="Q7" s="22"/>
      <c r="R7" s="22"/>
      <c r="S7" s="23"/>
      <c r="T7" s="24"/>
      <c r="U7" s="25"/>
      <c r="V7" s="18"/>
      <c r="W7" s="26"/>
      <c r="X7" s="26"/>
      <c r="Y7" s="26"/>
      <c r="Z7" s="27"/>
      <c r="AA7" s="28"/>
      <c r="AB7" s="29"/>
      <c r="AC7" s="29"/>
      <c r="AD7" s="29"/>
      <c r="AE7" s="29"/>
      <c r="AF7" s="29"/>
      <c r="AG7" s="29"/>
      <c r="AH7" s="24"/>
      <c r="AI7" s="25"/>
      <c r="AJ7" s="25"/>
      <c r="AK7" s="26"/>
      <c r="AL7" s="26"/>
      <c r="AM7" s="26"/>
      <c r="AN7" s="27"/>
      <c r="AO7" s="28"/>
      <c r="AP7" s="29"/>
      <c r="AQ7" s="29"/>
      <c r="AR7" s="29"/>
      <c r="AS7" s="29"/>
      <c r="AT7" s="29"/>
      <c r="AU7" s="29"/>
      <c r="AV7" s="24"/>
      <c r="AW7" s="25"/>
      <c r="AX7" s="25"/>
      <c r="AY7" s="26"/>
      <c r="AZ7" s="26"/>
      <c r="BA7" s="26"/>
      <c r="BB7" s="27"/>
      <c r="BC7" s="28"/>
      <c r="BD7" s="29"/>
      <c r="BE7" s="29"/>
      <c r="BF7" s="29"/>
      <c r="BG7" s="29"/>
      <c r="BH7" s="29"/>
      <c r="BI7" s="29"/>
      <c r="BJ7" s="24"/>
      <c r="BK7" s="25"/>
      <c r="BL7" s="25"/>
      <c r="BM7" s="26"/>
      <c r="BN7" s="26"/>
      <c r="BO7" s="26"/>
      <c r="BP7" s="27"/>
      <c r="BQ7" s="28"/>
      <c r="BR7" s="29"/>
      <c r="BS7" s="29"/>
      <c r="BT7" s="29"/>
      <c r="BU7" s="29"/>
      <c r="BV7" s="29">
        <v>1</v>
      </c>
      <c r="BW7" s="29"/>
    </row>
    <row r="8" spans="1:76" ht="13.2" x14ac:dyDescent="0.25">
      <c r="A8" s="56"/>
      <c r="B8" s="44" t="s">
        <v>36</v>
      </c>
      <c r="C8" s="44"/>
      <c r="D8" s="15" t="s">
        <v>41</v>
      </c>
      <c r="E8" s="16">
        <v>1</v>
      </c>
      <c r="F8" s="17"/>
      <c r="G8" s="24"/>
      <c r="H8" s="24"/>
      <c r="I8" s="24">
        <v>1</v>
      </c>
      <c r="J8" s="24"/>
      <c r="K8" s="18"/>
      <c r="L8" s="19"/>
      <c r="M8" s="20"/>
      <c r="N8" s="21"/>
      <c r="O8" s="21"/>
      <c r="P8" s="21"/>
      <c r="Q8" s="22"/>
      <c r="R8" s="22"/>
      <c r="S8" s="23"/>
      <c r="T8" s="24"/>
      <c r="U8" s="25"/>
      <c r="V8" s="18"/>
      <c r="W8" s="26"/>
      <c r="X8" s="26"/>
      <c r="Y8" s="26"/>
      <c r="Z8" s="27"/>
      <c r="AA8" s="28"/>
      <c r="AB8" s="29"/>
      <c r="AC8" s="29"/>
      <c r="AD8" s="29"/>
      <c r="AE8" s="29"/>
      <c r="AF8" s="29"/>
      <c r="AG8" s="29"/>
      <c r="AH8" s="24"/>
      <c r="AI8" s="25"/>
      <c r="AJ8" s="25"/>
      <c r="AK8" s="26"/>
      <c r="AL8" s="26"/>
      <c r="AM8" s="26"/>
      <c r="AN8" s="27"/>
      <c r="AO8" s="28"/>
      <c r="AP8" s="29"/>
      <c r="AQ8" s="29"/>
      <c r="AR8" s="29"/>
      <c r="AS8" s="29"/>
      <c r="AT8" s="29"/>
      <c r="AU8" s="29"/>
      <c r="AV8" s="24"/>
      <c r="AW8" s="25"/>
      <c r="AX8" s="25"/>
      <c r="AY8" s="26"/>
      <c r="AZ8" s="26"/>
      <c r="BA8" s="26"/>
      <c r="BB8" s="27"/>
      <c r="BC8" s="28"/>
      <c r="BD8" s="29"/>
      <c r="BE8" s="29"/>
      <c r="BF8" s="29"/>
      <c r="BG8" s="29"/>
      <c r="BH8" s="29"/>
      <c r="BI8" s="29"/>
      <c r="BJ8" s="24"/>
      <c r="BK8" s="25"/>
      <c r="BL8" s="25"/>
      <c r="BM8" s="26"/>
      <c r="BN8" s="26"/>
      <c r="BO8" s="26"/>
      <c r="BP8" s="27"/>
      <c r="BQ8" s="28"/>
      <c r="BR8" s="29"/>
      <c r="BS8" s="29"/>
      <c r="BT8" s="29"/>
      <c r="BU8" s="29"/>
      <c r="BV8" s="29"/>
      <c r="BW8" s="29"/>
    </row>
    <row r="9" spans="1:76" ht="13.2" x14ac:dyDescent="0.25">
      <c r="A9" s="56"/>
      <c r="B9" s="44" t="s">
        <v>61</v>
      </c>
      <c r="C9" s="44"/>
      <c r="D9" s="40" t="s">
        <v>35</v>
      </c>
      <c r="E9" s="16">
        <v>4</v>
      </c>
      <c r="F9" s="17"/>
      <c r="G9" s="18"/>
      <c r="H9" s="18"/>
      <c r="I9" s="18"/>
      <c r="J9" s="18">
        <v>1</v>
      </c>
      <c r="K9" s="18"/>
      <c r="L9" s="19"/>
      <c r="M9" s="20"/>
      <c r="N9" s="21"/>
      <c r="O9" s="21"/>
      <c r="P9" s="21"/>
      <c r="Q9" s="22"/>
      <c r="R9" s="22"/>
      <c r="S9" s="23">
        <v>1</v>
      </c>
      <c r="T9" s="24"/>
      <c r="U9" s="25"/>
      <c r="V9" s="18"/>
      <c r="W9" s="26"/>
      <c r="X9" s="26"/>
      <c r="Y9" s="26"/>
      <c r="Z9" s="27"/>
      <c r="AA9" s="28"/>
      <c r="AB9" s="29"/>
      <c r="AC9" s="29"/>
      <c r="AD9" s="29"/>
      <c r="AE9" s="29"/>
      <c r="AF9" s="29"/>
      <c r="AG9" s="29">
        <v>1</v>
      </c>
      <c r="AH9" s="24"/>
      <c r="AI9" s="25"/>
      <c r="AJ9" s="25"/>
      <c r="AK9" s="26"/>
      <c r="AL9" s="26"/>
      <c r="AM9" s="26"/>
      <c r="AN9" s="27"/>
      <c r="AO9" s="28"/>
      <c r="AP9" s="29"/>
      <c r="AQ9" s="29"/>
      <c r="AR9" s="29"/>
      <c r="AS9" s="29"/>
      <c r="AT9" s="29"/>
      <c r="AU9" s="29"/>
      <c r="AV9" s="24"/>
      <c r="AW9" s="25"/>
      <c r="AX9" s="25"/>
      <c r="AY9" s="26"/>
      <c r="AZ9" s="26"/>
      <c r="BA9" s="26"/>
      <c r="BB9" s="27"/>
      <c r="BC9" s="28"/>
      <c r="BD9" s="29">
        <v>1</v>
      </c>
      <c r="BE9" s="29"/>
      <c r="BF9" s="29"/>
      <c r="BG9" s="29"/>
      <c r="BH9" s="29"/>
      <c r="BI9" s="29"/>
      <c r="BJ9" s="24"/>
      <c r="BK9" s="25"/>
      <c r="BL9" s="25"/>
      <c r="BM9" s="26"/>
      <c r="BN9" s="26"/>
      <c r="BO9" s="26"/>
      <c r="BP9" s="27"/>
      <c r="BQ9" s="28"/>
      <c r="BR9" s="29"/>
      <c r="BS9" s="29"/>
      <c r="BT9" s="29"/>
      <c r="BU9" s="29"/>
      <c r="BV9" s="29"/>
      <c r="BW9" s="29"/>
    </row>
    <row r="10" spans="1:76" ht="13.2" x14ac:dyDescent="0.25">
      <c r="A10" s="56"/>
      <c r="B10" s="44" t="s">
        <v>39</v>
      </c>
      <c r="C10" s="44"/>
      <c r="D10" s="40" t="s">
        <v>102</v>
      </c>
      <c r="E10" s="16">
        <v>3</v>
      </c>
      <c r="F10" s="24"/>
      <c r="G10" s="25"/>
      <c r="H10" s="25"/>
      <c r="I10" s="25">
        <v>1</v>
      </c>
      <c r="J10" s="25"/>
      <c r="K10" s="25"/>
      <c r="L10" s="19"/>
      <c r="M10" s="20"/>
      <c r="N10" s="22"/>
      <c r="O10" s="22"/>
      <c r="P10" s="22"/>
      <c r="Q10" s="22"/>
      <c r="R10" s="22"/>
      <c r="S10" s="23"/>
      <c r="T10" s="24"/>
      <c r="U10" s="25"/>
      <c r="V10" s="25"/>
      <c r="W10" s="26"/>
      <c r="X10" s="26"/>
      <c r="Y10" s="26"/>
      <c r="Z10" s="27"/>
      <c r="AA10" s="28"/>
      <c r="AB10" s="29"/>
      <c r="AC10" s="29"/>
      <c r="AD10" s="29"/>
      <c r="AE10" s="29"/>
      <c r="AF10" s="29"/>
      <c r="AG10" s="29"/>
      <c r="AH10" s="24"/>
      <c r="AI10" s="25"/>
      <c r="AJ10" s="25"/>
      <c r="AK10" s="26"/>
      <c r="AL10" s="26"/>
      <c r="AM10" s="26"/>
      <c r="AN10" s="27"/>
      <c r="AO10" s="28"/>
      <c r="AP10" s="29"/>
      <c r="AQ10" s="29"/>
      <c r="AR10" s="29"/>
      <c r="AS10" s="29"/>
      <c r="AT10" s="29"/>
      <c r="AU10" s="29"/>
      <c r="AV10" s="24"/>
      <c r="AW10" s="25"/>
      <c r="AX10" s="25"/>
      <c r="AY10" s="26">
        <v>1</v>
      </c>
      <c r="AZ10" s="26"/>
      <c r="BA10" s="26"/>
      <c r="BB10" s="27"/>
      <c r="BC10" s="28"/>
      <c r="BD10" s="29"/>
      <c r="BE10" s="29"/>
      <c r="BF10" s="29"/>
      <c r="BG10" s="29"/>
      <c r="BH10" s="29"/>
      <c r="BI10" s="29"/>
      <c r="BJ10" s="24"/>
      <c r="BK10" s="25"/>
      <c r="BL10" s="25"/>
      <c r="BM10" s="26"/>
      <c r="BN10" s="26"/>
      <c r="BO10" s="26"/>
      <c r="BP10" s="27"/>
      <c r="BQ10" s="28"/>
      <c r="BR10" s="29"/>
      <c r="BS10" s="29"/>
      <c r="BT10" s="29"/>
      <c r="BU10" s="29"/>
      <c r="BV10" s="29">
        <v>1</v>
      </c>
      <c r="BW10" s="29"/>
    </row>
    <row r="11" spans="1:76" ht="13.2" x14ac:dyDescent="0.25">
      <c r="A11" s="56"/>
      <c r="B11" s="45" t="s">
        <v>46</v>
      </c>
      <c r="C11" s="45"/>
      <c r="D11" s="40" t="s">
        <v>57</v>
      </c>
      <c r="E11" s="16">
        <v>2</v>
      </c>
      <c r="F11" s="24"/>
      <c r="G11" s="25"/>
      <c r="H11" s="25"/>
      <c r="I11" s="25"/>
      <c r="J11" s="25">
        <v>1</v>
      </c>
      <c r="K11" s="25"/>
      <c r="L11" s="19"/>
      <c r="M11" s="20"/>
      <c r="N11" s="22">
        <v>1</v>
      </c>
      <c r="O11" s="22"/>
      <c r="P11" s="22"/>
      <c r="Q11" s="22"/>
      <c r="R11" s="22"/>
      <c r="S11" s="23"/>
      <c r="T11" s="24"/>
      <c r="U11" s="25"/>
      <c r="V11" s="25"/>
      <c r="W11" s="26"/>
      <c r="X11" s="26"/>
      <c r="Y11" s="26"/>
      <c r="Z11" s="27"/>
      <c r="AA11" s="28"/>
      <c r="AB11" s="29"/>
      <c r="AC11" s="29"/>
      <c r="AD11" s="29"/>
      <c r="AE11" s="29"/>
      <c r="AF11" s="29"/>
      <c r="AG11" s="29"/>
      <c r="AH11" s="24"/>
      <c r="AI11" s="25"/>
      <c r="AJ11" s="25"/>
      <c r="AK11" s="26"/>
      <c r="AL11" s="26"/>
      <c r="AM11" s="26"/>
      <c r="AN11" s="27"/>
      <c r="AO11" s="28"/>
      <c r="AP11" s="29"/>
      <c r="AQ11" s="29"/>
      <c r="AR11" s="29"/>
      <c r="AS11" s="29"/>
      <c r="AT11" s="29"/>
      <c r="AU11" s="29"/>
      <c r="AV11" s="24"/>
      <c r="AW11" s="25"/>
      <c r="AX11" s="25"/>
      <c r="AY11" s="26"/>
      <c r="AZ11" s="26"/>
      <c r="BA11" s="26"/>
      <c r="BB11" s="27"/>
      <c r="BC11" s="28"/>
      <c r="BD11" s="29"/>
      <c r="BE11" s="29"/>
      <c r="BF11" s="29"/>
      <c r="BG11" s="29"/>
      <c r="BH11" s="29"/>
      <c r="BI11" s="29"/>
      <c r="BJ11" s="24"/>
      <c r="BK11" s="25"/>
      <c r="BL11" s="25"/>
      <c r="BM11" s="26"/>
      <c r="BN11" s="26"/>
      <c r="BO11" s="26"/>
      <c r="BP11" s="27"/>
      <c r="BQ11" s="28"/>
      <c r="BR11" s="29"/>
      <c r="BS11" s="29"/>
      <c r="BT11" s="29"/>
      <c r="BU11" s="29"/>
      <c r="BV11" s="29"/>
      <c r="BW11" s="29"/>
    </row>
    <row r="12" spans="1:76" ht="13.2" x14ac:dyDescent="0.25">
      <c r="A12" s="56"/>
      <c r="B12" s="45" t="s">
        <v>60</v>
      </c>
      <c r="C12" s="45"/>
      <c r="D12" s="40" t="s">
        <v>59</v>
      </c>
      <c r="E12" s="16">
        <v>4</v>
      </c>
      <c r="F12" s="24"/>
      <c r="G12" s="25"/>
      <c r="H12" s="25"/>
      <c r="I12" s="25"/>
      <c r="J12" s="25"/>
      <c r="K12" s="25"/>
      <c r="L12" s="19"/>
      <c r="M12" s="20"/>
      <c r="N12" s="22"/>
      <c r="O12" s="22"/>
      <c r="P12" s="22"/>
      <c r="Q12" s="22">
        <v>1</v>
      </c>
      <c r="R12" s="22"/>
      <c r="S12" s="23"/>
      <c r="T12" s="24"/>
      <c r="U12" s="25"/>
      <c r="V12" s="25"/>
      <c r="W12" s="26"/>
      <c r="X12" s="26"/>
      <c r="Y12" s="26"/>
      <c r="Z12" s="27"/>
      <c r="AA12" s="28"/>
      <c r="AB12" s="29"/>
      <c r="AC12" s="29"/>
      <c r="AD12" s="29"/>
      <c r="AE12" s="29">
        <v>1</v>
      </c>
      <c r="AF12" s="29"/>
      <c r="AG12" s="29"/>
      <c r="AH12" s="24"/>
      <c r="AI12" s="25"/>
      <c r="AJ12" s="25"/>
      <c r="AK12" s="26"/>
      <c r="AL12" s="26"/>
      <c r="AM12" s="26"/>
      <c r="AN12" s="27"/>
      <c r="AO12" s="28"/>
      <c r="AP12" s="29"/>
      <c r="AQ12" s="29"/>
      <c r="AR12" s="29"/>
      <c r="AS12" s="29"/>
      <c r="AT12" s="29">
        <v>1</v>
      </c>
      <c r="AU12" s="29"/>
      <c r="AV12" s="24"/>
      <c r="AW12" s="25"/>
      <c r="AX12" s="25"/>
      <c r="AY12" s="26"/>
      <c r="AZ12" s="26"/>
      <c r="BA12" s="26"/>
      <c r="BB12" s="27"/>
      <c r="BC12" s="28"/>
      <c r="BD12" s="29"/>
      <c r="BE12" s="29"/>
      <c r="BF12" s="29"/>
      <c r="BG12" s="29"/>
      <c r="BH12" s="29"/>
      <c r="BI12" s="29"/>
      <c r="BJ12" s="24"/>
      <c r="BK12" s="25"/>
      <c r="BL12" s="25"/>
      <c r="BM12" s="26"/>
      <c r="BN12" s="26"/>
      <c r="BO12" s="26"/>
      <c r="BP12" s="27"/>
      <c r="BQ12" s="28">
        <v>1</v>
      </c>
      <c r="BR12" s="29"/>
      <c r="BS12" s="29"/>
      <c r="BT12" s="29"/>
      <c r="BU12" s="29"/>
      <c r="BV12" s="29"/>
      <c r="BW12" s="29"/>
    </row>
    <row r="13" spans="1:76" ht="13.2" x14ac:dyDescent="0.25">
      <c r="A13" s="56"/>
      <c r="B13" s="45" t="s">
        <v>62</v>
      </c>
      <c r="C13" s="45"/>
      <c r="D13" s="40" t="s">
        <v>69</v>
      </c>
      <c r="E13" s="16">
        <v>7</v>
      </c>
      <c r="F13" s="24"/>
      <c r="G13" s="25"/>
      <c r="H13" s="25"/>
      <c r="I13" s="25">
        <v>2</v>
      </c>
      <c r="J13" s="25"/>
      <c r="K13" s="25"/>
      <c r="L13" s="19"/>
      <c r="M13" s="20"/>
      <c r="N13" s="22"/>
      <c r="O13" s="22"/>
      <c r="P13" s="22"/>
      <c r="Q13" s="22"/>
      <c r="R13" s="22"/>
      <c r="S13" s="23">
        <v>2</v>
      </c>
      <c r="T13" s="24"/>
      <c r="U13" s="25"/>
      <c r="V13" s="25"/>
      <c r="W13" s="26"/>
      <c r="X13" s="26"/>
      <c r="Y13" s="26"/>
      <c r="Z13" s="27">
        <v>2</v>
      </c>
      <c r="AA13" s="28"/>
      <c r="AB13" s="29"/>
      <c r="AC13" s="29"/>
      <c r="AD13" s="29"/>
      <c r="AE13" s="29"/>
      <c r="AF13" s="29"/>
      <c r="AG13" s="29">
        <v>1</v>
      </c>
      <c r="AH13" s="24"/>
      <c r="AI13" s="25"/>
      <c r="AJ13" s="25"/>
      <c r="AK13" s="26"/>
      <c r="AL13" s="26"/>
      <c r="AM13" s="26"/>
      <c r="AN13" s="27"/>
      <c r="AO13" s="28"/>
      <c r="AP13" s="29"/>
      <c r="AQ13" s="29"/>
      <c r="AR13" s="29"/>
      <c r="AS13" s="29"/>
      <c r="AT13" s="29"/>
      <c r="AU13" s="29"/>
      <c r="AV13" s="24"/>
      <c r="AW13" s="25"/>
      <c r="AX13" s="25"/>
      <c r="AY13" s="26"/>
      <c r="AZ13" s="26"/>
      <c r="BA13" s="26"/>
      <c r="BB13" s="27"/>
      <c r="BC13" s="28"/>
      <c r="BD13" s="29"/>
      <c r="BE13" s="29"/>
      <c r="BF13" s="29"/>
      <c r="BG13" s="29"/>
      <c r="BH13" s="29"/>
      <c r="BI13" s="29"/>
      <c r="BJ13" s="24"/>
      <c r="BK13" s="25"/>
      <c r="BL13" s="25"/>
      <c r="BM13" s="26"/>
      <c r="BN13" s="26"/>
      <c r="BO13" s="26"/>
      <c r="BP13" s="27"/>
      <c r="BQ13" s="28"/>
      <c r="BR13" s="29"/>
      <c r="BS13" s="29"/>
      <c r="BT13" s="29"/>
      <c r="BU13" s="29"/>
      <c r="BV13" s="29"/>
      <c r="BW13" s="29"/>
    </row>
    <row r="14" spans="1:76" ht="13.2" x14ac:dyDescent="0.25">
      <c r="A14" s="56"/>
      <c r="B14" s="45" t="s">
        <v>105</v>
      </c>
      <c r="C14" s="45"/>
      <c r="D14" s="40" t="s">
        <v>106</v>
      </c>
      <c r="E14" s="16">
        <v>8</v>
      </c>
      <c r="F14" s="24"/>
      <c r="G14" s="25"/>
      <c r="H14" s="25"/>
      <c r="I14" s="25"/>
      <c r="J14" s="25"/>
      <c r="K14" s="25"/>
      <c r="L14" s="19"/>
      <c r="M14" s="20"/>
      <c r="N14" s="22"/>
      <c r="O14" s="22"/>
      <c r="P14" s="22"/>
      <c r="Q14" s="22"/>
      <c r="R14" s="22"/>
      <c r="S14" s="23"/>
      <c r="T14" s="24"/>
      <c r="U14" s="25"/>
      <c r="V14" s="25"/>
      <c r="W14" s="26"/>
      <c r="X14" s="26"/>
      <c r="Y14" s="26"/>
      <c r="Z14" s="27"/>
      <c r="AA14" s="28"/>
      <c r="AB14" s="29"/>
      <c r="AC14" s="29"/>
      <c r="AD14" s="29"/>
      <c r="AE14" s="29"/>
      <c r="AF14" s="29"/>
      <c r="AG14" s="29"/>
      <c r="AH14" s="24"/>
      <c r="AI14" s="25"/>
      <c r="AJ14" s="25">
        <v>2</v>
      </c>
      <c r="AK14" s="26"/>
      <c r="AL14" s="26"/>
      <c r="AM14" s="26"/>
      <c r="AN14" s="27"/>
      <c r="AO14" s="28"/>
      <c r="AP14" s="29"/>
      <c r="AQ14" s="29">
        <v>2</v>
      </c>
      <c r="AR14" s="29"/>
      <c r="AS14" s="29"/>
      <c r="AT14" s="29"/>
      <c r="AU14" s="29"/>
      <c r="AV14" s="24"/>
      <c r="AW14" s="25"/>
      <c r="AX14" s="25">
        <v>2</v>
      </c>
      <c r="AY14" s="26"/>
      <c r="AZ14" s="26"/>
      <c r="BA14" s="26"/>
      <c r="BB14" s="27"/>
      <c r="BC14" s="28"/>
      <c r="BD14" s="29"/>
      <c r="BE14" s="29"/>
      <c r="BF14" s="29"/>
      <c r="BG14" s="29"/>
      <c r="BH14" s="29"/>
      <c r="BI14" s="29"/>
      <c r="BJ14" s="24"/>
      <c r="BK14" s="25"/>
      <c r="BL14" s="25"/>
      <c r="BM14" s="26"/>
      <c r="BN14" s="26"/>
      <c r="BO14" s="26"/>
      <c r="BP14" s="27"/>
      <c r="BQ14" s="28"/>
      <c r="BR14" s="29">
        <v>2</v>
      </c>
      <c r="BS14" s="29"/>
      <c r="BT14" s="29"/>
      <c r="BU14" s="29"/>
      <c r="BV14" s="29"/>
      <c r="BW14" s="29"/>
    </row>
    <row r="15" spans="1:76" ht="13.2" x14ac:dyDescent="0.25">
      <c r="A15" s="57"/>
      <c r="B15" s="45" t="s">
        <v>104</v>
      </c>
      <c r="C15" s="45"/>
      <c r="D15" s="40" t="s">
        <v>103</v>
      </c>
      <c r="E15" s="16">
        <v>2</v>
      </c>
      <c r="F15" s="17"/>
      <c r="G15" s="18"/>
      <c r="H15" s="18"/>
      <c r="I15" s="18"/>
      <c r="J15" s="18"/>
      <c r="K15" s="18"/>
      <c r="L15" s="19"/>
      <c r="M15" s="20"/>
      <c r="N15" s="21"/>
      <c r="O15" s="21"/>
      <c r="P15" s="21"/>
      <c r="Q15" s="22"/>
      <c r="R15" s="22"/>
      <c r="S15" s="23"/>
      <c r="T15" s="24"/>
      <c r="U15" s="25"/>
      <c r="V15" s="18"/>
      <c r="W15" s="26"/>
      <c r="X15" s="26"/>
      <c r="Y15" s="26"/>
      <c r="Z15" s="27"/>
      <c r="AA15" s="28"/>
      <c r="AB15" s="29"/>
      <c r="AC15" s="29"/>
      <c r="AD15" s="29"/>
      <c r="AE15" s="29"/>
      <c r="AF15" s="29"/>
      <c r="AG15" s="29"/>
      <c r="AH15" s="24"/>
      <c r="AI15" s="25"/>
      <c r="AJ15" s="25"/>
      <c r="AK15" s="26"/>
      <c r="AL15" s="26"/>
      <c r="AM15" s="26"/>
      <c r="AN15" s="27"/>
      <c r="AO15" s="28"/>
      <c r="AP15" s="29"/>
      <c r="AQ15" s="29"/>
      <c r="AR15" s="29"/>
      <c r="AS15" s="29"/>
      <c r="AT15" s="29"/>
      <c r="AU15" s="29"/>
      <c r="AV15" s="24"/>
      <c r="AW15" s="25"/>
      <c r="AX15" s="25"/>
      <c r="AY15" s="26"/>
      <c r="AZ15" s="26"/>
      <c r="BA15" s="26"/>
      <c r="BB15" s="27"/>
      <c r="BC15" s="28"/>
      <c r="BD15" s="29"/>
      <c r="BE15" s="29"/>
      <c r="BF15" s="29"/>
      <c r="BG15" s="29"/>
      <c r="BH15" s="29"/>
      <c r="BI15" s="29"/>
      <c r="BJ15" s="24"/>
      <c r="BK15" s="25"/>
      <c r="BL15" s="25"/>
      <c r="BM15" s="26"/>
      <c r="BN15" s="26"/>
      <c r="BO15" s="26"/>
      <c r="BP15" s="27"/>
      <c r="BQ15" s="28"/>
      <c r="BR15" s="29"/>
      <c r="BS15" s="29"/>
      <c r="BT15" s="29"/>
      <c r="BU15" s="29"/>
      <c r="BV15" s="29">
        <v>2</v>
      </c>
      <c r="BW15" s="29"/>
    </row>
    <row r="16" spans="1:76" ht="13.2" x14ac:dyDescent="0.25">
      <c r="A16" s="49" t="s">
        <v>72</v>
      </c>
      <c r="B16" s="14" t="s">
        <v>63</v>
      </c>
      <c r="C16" s="14"/>
      <c r="D16" s="40" t="s">
        <v>37</v>
      </c>
      <c r="E16" s="16">
        <v>4</v>
      </c>
      <c r="F16" s="24"/>
      <c r="G16" s="25"/>
      <c r="H16" s="25"/>
      <c r="I16" s="25"/>
      <c r="J16" s="25"/>
      <c r="K16" s="25">
        <v>2</v>
      </c>
      <c r="L16" s="19"/>
      <c r="M16" s="20"/>
      <c r="N16" s="22"/>
      <c r="O16" s="22">
        <v>2</v>
      </c>
      <c r="P16" s="22"/>
      <c r="Q16" s="22"/>
      <c r="R16" s="22"/>
      <c r="S16" s="23"/>
      <c r="T16" s="24"/>
      <c r="U16" s="25"/>
      <c r="V16" s="25"/>
      <c r="W16" s="26"/>
      <c r="X16" s="26"/>
      <c r="Y16" s="26"/>
      <c r="Z16" s="27"/>
      <c r="AA16" s="28"/>
      <c r="AB16" s="29"/>
      <c r="AC16" s="29"/>
      <c r="AD16" s="29"/>
      <c r="AE16" s="29"/>
      <c r="AF16" s="29"/>
      <c r="AG16" s="29"/>
      <c r="AH16" s="24"/>
      <c r="AI16" s="25"/>
      <c r="AJ16" s="25"/>
      <c r="AK16" s="26"/>
      <c r="AL16" s="26"/>
      <c r="AM16" s="26"/>
      <c r="AN16" s="27"/>
      <c r="AO16" s="28"/>
      <c r="AP16" s="29"/>
      <c r="AQ16" s="29"/>
      <c r="AR16" s="29"/>
      <c r="AS16" s="29"/>
      <c r="AT16" s="29"/>
      <c r="AU16" s="29"/>
      <c r="AV16" s="24"/>
      <c r="AW16" s="25"/>
      <c r="AX16" s="25"/>
      <c r="AY16" s="26"/>
      <c r="AZ16" s="26"/>
      <c r="BA16" s="26"/>
      <c r="BB16" s="27"/>
      <c r="BC16" s="28"/>
      <c r="BD16" s="29"/>
      <c r="BE16" s="29"/>
      <c r="BF16" s="29"/>
      <c r="BG16" s="29"/>
      <c r="BH16" s="29"/>
      <c r="BI16" s="29"/>
      <c r="BJ16" s="24"/>
      <c r="BK16" s="25"/>
      <c r="BL16" s="25"/>
      <c r="BM16" s="26"/>
      <c r="BN16" s="26"/>
      <c r="BO16" s="26"/>
      <c r="BP16" s="27"/>
      <c r="BQ16" s="28"/>
      <c r="BR16" s="29"/>
      <c r="BS16" s="29"/>
      <c r="BT16" s="29"/>
      <c r="BU16" s="29"/>
      <c r="BV16" s="29"/>
      <c r="BW16" s="29"/>
    </row>
    <row r="17" spans="1:75" ht="13.2" x14ac:dyDescent="0.25">
      <c r="A17" s="49"/>
      <c r="B17" s="14" t="s">
        <v>64</v>
      </c>
      <c r="C17" s="14">
        <v>1</v>
      </c>
      <c r="D17" s="40" t="s">
        <v>37</v>
      </c>
      <c r="E17" s="16">
        <v>4</v>
      </c>
      <c r="F17" s="24"/>
      <c r="G17" s="25"/>
      <c r="H17" s="25"/>
      <c r="I17" s="25"/>
      <c r="J17" s="25"/>
      <c r="K17" s="25"/>
      <c r="L17" s="19">
        <v>2</v>
      </c>
      <c r="M17" s="20"/>
      <c r="N17" s="22"/>
      <c r="O17" s="22"/>
      <c r="P17" s="22"/>
      <c r="Q17" s="22"/>
      <c r="R17" s="22"/>
      <c r="S17" s="23">
        <v>2</v>
      </c>
      <c r="T17" s="24"/>
      <c r="U17" s="25"/>
      <c r="V17" s="25"/>
      <c r="W17" s="26"/>
      <c r="X17" s="26"/>
      <c r="Y17" s="26"/>
      <c r="Z17" s="27"/>
      <c r="AA17" s="28"/>
      <c r="AB17" s="29"/>
      <c r="AC17" s="29"/>
      <c r="AD17" s="29"/>
      <c r="AE17" s="29"/>
      <c r="AF17" s="29"/>
      <c r="AG17" s="29"/>
      <c r="AH17" s="24"/>
      <c r="AI17" s="25"/>
      <c r="AJ17" s="25"/>
      <c r="AK17" s="26"/>
      <c r="AL17" s="26"/>
      <c r="AM17" s="26"/>
      <c r="AN17" s="27"/>
      <c r="AO17" s="28"/>
      <c r="AP17" s="29"/>
      <c r="AQ17" s="29"/>
      <c r="AR17" s="29"/>
      <c r="AS17" s="29"/>
      <c r="AT17" s="29"/>
      <c r="AU17" s="29"/>
      <c r="AV17" s="24"/>
      <c r="AW17" s="25"/>
      <c r="AX17" s="25"/>
      <c r="AY17" s="26"/>
      <c r="AZ17" s="26"/>
      <c r="BA17" s="26"/>
      <c r="BB17" s="27"/>
      <c r="BC17" s="28"/>
      <c r="BD17" s="29"/>
      <c r="BE17" s="29"/>
      <c r="BF17" s="29"/>
      <c r="BG17" s="29"/>
      <c r="BH17" s="29"/>
      <c r="BI17" s="29"/>
      <c r="BJ17" s="24"/>
      <c r="BK17" s="25"/>
      <c r="BL17" s="25"/>
      <c r="BM17" s="26"/>
      <c r="BN17" s="26"/>
      <c r="BO17" s="26"/>
      <c r="BP17" s="27"/>
      <c r="BQ17" s="28"/>
      <c r="BR17" s="29"/>
      <c r="BS17" s="29"/>
      <c r="BT17" s="29"/>
      <c r="BU17" s="29"/>
      <c r="BV17" s="29"/>
      <c r="BW17" s="29"/>
    </row>
    <row r="18" spans="1:75" ht="13.2" customHeight="1" x14ac:dyDescent="0.25">
      <c r="A18" s="49"/>
      <c r="B18" s="14" t="s">
        <v>65</v>
      </c>
      <c r="C18" s="14">
        <v>1</v>
      </c>
      <c r="D18" s="40" t="s">
        <v>57</v>
      </c>
      <c r="E18" s="16">
        <v>4</v>
      </c>
      <c r="F18" s="24"/>
      <c r="G18" s="25"/>
      <c r="H18" s="25"/>
      <c r="I18" s="25"/>
      <c r="J18" s="25">
        <v>2</v>
      </c>
      <c r="K18" s="25"/>
      <c r="L18" s="19"/>
      <c r="M18" s="20"/>
      <c r="N18" s="22">
        <v>2</v>
      </c>
      <c r="O18" s="22"/>
      <c r="P18" s="22"/>
      <c r="Q18" s="22"/>
      <c r="R18" s="22"/>
      <c r="S18" s="23"/>
      <c r="T18" s="24"/>
      <c r="U18" s="25"/>
      <c r="V18" s="25"/>
      <c r="W18" s="26"/>
      <c r="X18" s="26"/>
      <c r="Y18" s="26"/>
      <c r="Z18" s="27"/>
      <c r="AA18" s="28"/>
      <c r="AB18" s="29"/>
      <c r="AC18" s="29"/>
      <c r="AD18" s="29"/>
      <c r="AE18" s="29"/>
      <c r="AF18" s="29"/>
      <c r="AG18" s="29"/>
      <c r="AH18" s="24"/>
      <c r="AI18" s="25"/>
      <c r="AJ18" s="25"/>
      <c r="AK18" s="26"/>
      <c r="AL18" s="26"/>
      <c r="AM18" s="26"/>
      <c r="AN18" s="27"/>
      <c r="AO18" s="28"/>
      <c r="AP18" s="29"/>
      <c r="AQ18" s="29"/>
      <c r="AR18" s="29"/>
      <c r="AS18" s="29"/>
      <c r="AT18" s="29"/>
      <c r="AU18" s="29"/>
      <c r="AV18" s="24"/>
      <c r="AW18" s="25"/>
      <c r="AX18" s="25"/>
      <c r="AY18" s="26"/>
      <c r="AZ18" s="26"/>
      <c r="BA18" s="26"/>
      <c r="BB18" s="27"/>
      <c r="BC18" s="28"/>
      <c r="BD18" s="29"/>
      <c r="BE18" s="29"/>
      <c r="BF18" s="29"/>
      <c r="BG18" s="29"/>
      <c r="BH18" s="29"/>
      <c r="BI18" s="29"/>
      <c r="BJ18" s="24"/>
      <c r="BK18" s="25"/>
      <c r="BL18" s="25"/>
      <c r="BM18" s="26"/>
      <c r="BN18" s="26"/>
      <c r="BO18" s="26"/>
      <c r="BP18" s="27"/>
      <c r="BQ18" s="28"/>
      <c r="BR18" s="29"/>
      <c r="BS18" s="29"/>
      <c r="BT18" s="29"/>
      <c r="BU18" s="29"/>
      <c r="BV18" s="29"/>
      <c r="BW18" s="29"/>
    </row>
    <row r="19" spans="1:75" ht="13.2" x14ac:dyDescent="0.25">
      <c r="A19" s="49"/>
      <c r="B19" s="14" t="s">
        <v>66</v>
      </c>
      <c r="C19" s="14">
        <v>1</v>
      </c>
      <c r="D19" s="40" t="s">
        <v>57</v>
      </c>
      <c r="E19" s="16">
        <v>4</v>
      </c>
      <c r="F19" s="24"/>
      <c r="G19" s="25"/>
      <c r="H19" s="25"/>
      <c r="I19" s="25"/>
      <c r="J19" s="25"/>
      <c r="K19" s="25">
        <v>2</v>
      </c>
      <c r="L19" s="19"/>
      <c r="M19" s="20"/>
      <c r="N19" s="22"/>
      <c r="O19" s="22"/>
      <c r="P19" s="22"/>
      <c r="Q19" s="22"/>
      <c r="R19" s="22">
        <v>2</v>
      </c>
      <c r="S19" s="23"/>
      <c r="T19" s="24"/>
      <c r="U19" s="25"/>
      <c r="V19" s="25"/>
      <c r="W19" s="26"/>
      <c r="X19" s="26"/>
      <c r="Y19" s="26"/>
      <c r="Z19" s="27"/>
      <c r="AA19" s="28"/>
      <c r="AB19" s="29"/>
      <c r="AC19" s="29"/>
      <c r="AD19" s="29"/>
      <c r="AE19" s="29"/>
      <c r="AF19" s="29"/>
      <c r="AG19" s="29"/>
      <c r="AH19" s="24"/>
      <c r="AI19" s="25"/>
      <c r="AJ19" s="25"/>
      <c r="AK19" s="26"/>
      <c r="AL19" s="26"/>
      <c r="AM19" s="26"/>
      <c r="AN19" s="27"/>
      <c r="AO19" s="28"/>
      <c r="AP19" s="29"/>
      <c r="AQ19" s="29"/>
      <c r="AR19" s="29"/>
      <c r="AS19" s="29"/>
      <c r="AT19" s="29"/>
      <c r="AU19" s="29"/>
      <c r="AV19" s="24"/>
      <c r="AW19" s="25"/>
      <c r="AX19" s="25"/>
      <c r="AY19" s="26"/>
      <c r="AZ19" s="26"/>
      <c r="BA19" s="26"/>
      <c r="BB19" s="27"/>
      <c r="BC19" s="28"/>
      <c r="BD19" s="29"/>
      <c r="BE19" s="29"/>
      <c r="BF19" s="29"/>
      <c r="BG19" s="29"/>
      <c r="BH19" s="29"/>
      <c r="BI19" s="29"/>
      <c r="BJ19" s="24"/>
      <c r="BK19" s="25"/>
      <c r="BL19" s="25"/>
      <c r="BM19" s="26"/>
      <c r="BN19" s="26"/>
      <c r="BO19" s="26"/>
      <c r="BP19" s="27"/>
      <c r="BQ19" s="28"/>
      <c r="BR19" s="29"/>
      <c r="BS19" s="29"/>
      <c r="BT19" s="29"/>
      <c r="BU19" s="29"/>
      <c r="BV19" s="29"/>
      <c r="BW19" s="29"/>
    </row>
    <row r="20" spans="1:75" ht="13.2" customHeight="1" x14ac:dyDescent="0.25">
      <c r="A20" s="46" t="s">
        <v>67</v>
      </c>
      <c r="B20" s="44" t="s">
        <v>70</v>
      </c>
      <c r="C20" s="44">
        <v>2</v>
      </c>
      <c r="D20" s="40" t="s">
        <v>37</v>
      </c>
      <c r="E20" s="16">
        <v>4</v>
      </c>
      <c r="F20" s="24"/>
      <c r="G20" s="25"/>
      <c r="H20" s="25"/>
      <c r="I20" s="25"/>
      <c r="J20" s="25"/>
      <c r="K20" s="25"/>
      <c r="L20" s="19"/>
      <c r="M20" s="20"/>
      <c r="N20" s="22"/>
      <c r="O20" s="22"/>
      <c r="P20" s="22"/>
      <c r="Q20" s="22"/>
      <c r="R20" s="22"/>
      <c r="S20" s="23"/>
      <c r="T20" s="24"/>
      <c r="U20" s="25"/>
      <c r="V20" s="25">
        <v>2</v>
      </c>
      <c r="W20" s="26"/>
      <c r="X20" s="26"/>
      <c r="Y20" s="26"/>
      <c r="Z20" s="27">
        <v>2</v>
      </c>
      <c r="AA20" s="28"/>
      <c r="AB20" s="29"/>
      <c r="AC20" s="29"/>
      <c r="AD20" s="29"/>
      <c r="AE20" s="29"/>
      <c r="AF20" s="29"/>
      <c r="AG20" s="29"/>
      <c r="AH20" s="24"/>
      <c r="AI20" s="25"/>
      <c r="AJ20" s="25"/>
      <c r="AK20" s="26"/>
      <c r="AL20" s="26"/>
      <c r="AM20" s="26"/>
      <c r="AN20" s="27"/>
      <c r="AO20" s="28"/>
      <c r="AP20" s="29"/>
      <c r="AQ20" s="29"/>
      <c r="AR20" s="29"/>
      <c r="AS20" s="29"/>
      <c r="AT20" s="29"/>
      <c r="AU20" s="29"/>
      <c r="AV20" s="24"/>
      <c r="AW20" s="25"/>
      <c r="AX20" s="25"/>
      <c r="AY20" s="26"/>
      <c r="AZ20" s="26"/>
      <c r="BA20" s="26"/>
      <c r="BB20" s="27"/>
      <c r="BC20" s="28"/>
      <c r="BD20" s="29"/>
      <c r="BE20" s="29"/>
      <c r="BF20" s="29"/>
      <c r="BG20" s="29"/>
      <c r="BH20" s="29"/>
      <c r="BI20" s="29"/>
      <c r="BJ20" s="24"/>
      <c r="BK20" s="25"/>
      <c r="BL20" s="25"/>
      <c r="BM20" s="26"/>
      <c r="BN20" s="26"/>
      <c r="BO20" s="26"/>
      <c r="BP20" s="27"/>
      <c r="BQ20" s="28"/>
      <c r="BR20" s="29"/>
      <c r="BS20" s="29"/>
      <c r="BT20" s="29"/>
      <c r="BU20" s="29"/>
      <c r="BV20" s="29"/>
      <c r="BW20" s="29"/>
    </row>
    <row r="21" spans="1:75" ht="13.2" x14ac:dyDescent="0.25">
      <c r="A21" s="47"/>
      <c r="B21" s="44" t="s">
        <v>71</v>
      </c>
      <c r="C21" s="44">
        <v>2</v>
      </c>
      <c r="D21" s="40" t="s">
        <v>57</v>
      </c>
      <c r="E21" s="16">
        <v>4</v>
      </c>
      <c r="F21" s="24"/>
      <c r="G21" s="25"/>
      <c r="H21" s="25"/>
      <c r="I21" s="25"/>
      <c r="J21" s="25"/>
      <c r="K21" s="25"/>
      <c r="L21" s="19"/>
      <c r="M21" s="20"/>
      <c r="N21" s="22"/>
      <c r="O21" s="22"/>
      <c r="P21" s="22"/>
      <c r="Q21" s="22"/>
      <c r="R21" s="22"/>
      <c r="S21" s="23">
        <v>2</v>
      </c>
      <c r="T21" s="24"/>
      <c r="U21" s="25"/>
      <c r="V21" s="25"/>
      <c r="W21" s="26"/>
      <c r="X21" s="26"/>
      <c r="Y21" s="26">
        <v>2</v>
      </c>
      <c r="Z21" s="27"/>
      <c r="AA21" s="28"/>
      <c r="AB21" s="29"/>
      <c r="AC21" s="29"/>
      <c r="AD21" s="29"/>
      <c r="AE21" s="29"/>
      <c r="AF21" s="29"/>
      <c r="AG21" s="29"/>
      <c r="AH21" s="24"/>
      <c r="AI21" s="25"/>
      <c r="AJ21" s="25"/>
      <c r="AK21" s="26"/>
      <c r="AL21" s="26"/>
      <c r="AM21" s="26"/>
      <c r="AN21" s="27"/>
      <c r="AO21" s="28"/>
      <c r="AP21" s="29"/>
      <c r="AQ21" s="29"/>
      <c r="AR21" s="29"/>
      <c r="AS21" s="29"/>
      <c r="AT21" s="29"/>
      <c r="AU21" s="29"/>
      <c r="AV21" s="24"/>
      <c r="AW21" s="25"/>
      <c r="AX21" s="25"/>
      <c r="AY21" s="26"/>
      <c r="AZ21" s="26"/>
      <c r="BA21" s="26"/>
      <c r="BB21" s="27"/>
      <c r="BC21" s="28"/>
      <c r="BD21" s="29"/>
      <c r="BE21" s="29"/>
      <c r="BF21" s="29"/>
      <c r="BG21" s="29"/>
      <c r="BH21" s="29"/>
      <c r="BI21" s="29"/>
      <c r="BJ21" s="24"/>
      <c r="BK21" s="25"/>
      <c r="BL21" s="25"/>
      <c r="BM21" s="26"/>
      <c r="BN21" s="26"/>
      <c r="BO21" s="26"/>
      <c r="BP21" s="27"/>
      <c r="BQ21" s="28"/>
      <c r="BR21" s="29"/>
      <c r="BS21" s="29"/>
      <c r="BT21" s="29"/>
      <c r="BU21" s="29"/>
      <c r="BV21" s="29"/>
      <c r="BW21" s="29"/>
    </row>
    <row r="22" spans="1:75" ht="13.2" customHeight="1" x14ac:dyDescent="0.25">
      <c r="A22" s="48" t="s">
        <v>84</v>
      </c>
      <c r="B22" s="14" t="s">
        <v>80</v>
      </c>
      <c r="C22" s="14">
        <v>11</v>
      </c>
      <c r="D22" s="40" t="s">
        <v>37</v>
      </c>
      <c r="E22" s="16">
        <v>4</v>
      </c>
      <c r="F22" s="24"/>
      <c r="G22" s="25"/>
      <c r="H22" s="25"/>
      <c r="I22" s="25"/>
      <c r="J22" s="25"/>
      <c r="K22" s="25"/>
      <c r="L22" s="19"/>
      <c r="M22" s="20"/>
      <c r="N22" s="22"/>
      <c r="O22" s="22"/>
      <c r="P22" s="22"/>
      <c r="Q22" s="22"/>
      <c r="R22" s="22"/>
      <c r="S22" s="23"/>
      <c r="T22" s="24"/>
      <c r="U22" s="25"/>
      <c r="V22" s="25"/>
      <c r="W22" s="26"/>
      <c r="X22" s="26"/>
      <c r="Y22" s="26"/>
      <c r="Z22" s="27"/>
      <c r="AA22" s="28"/>
      <c r="AB22" s="29"/>
      <c r="AC22" s="29"/>
      <c r="AD22" s="29"/>
      <c r="AE22" s="29"/>
      <c r="AF22" s="29"/>
      <c r="AG22" s="29"/>
      <c r="AH22" s="24"/>
      <c r="AI22" s="25"/>
      <c r="AJ22" s="25"/>
      <c r="AK22" s="26"/>
      <c r="AL22" s="26"/>
      <c r="AM22" s="26"/>
      <c r="AN22" s="27"/>
      <c r="AO22" s="28"/>
      <c r="AP22" s="29"/>
      <c r="AQ22" s="29"/>
      <c r="AR22" s="29"/>
      <c r="AS22" s="29"/>
      <c r="AT22" s="29"/>
      <c r="AU22" s="29"/>
      <c r="AV22" s="24"/>
      <c r="AW22" s="25"/>
      <c r="AX22" s="25"/>
      <c r="AY22" s="26"/>
      <c r="AZ22" s="26"/>
      <c r="BA22" s="26"/>
      <c r="BB22" s="27"/>
      <c r="BC22" s="28"/>
      <c r="BD22" s="29"/>
      <c r="BE22" s="29"/>
      <c r="BF22" s="29"/>
      <c r="BG22" s="29"/>
      <c r="BH22" s="29"/>
      <c r="BI22" s="29"/>
      <c r="BJ22" s="24">
        <v>2</v>
      </c>
      <c r="BK22" s="25"/>
      <c r="BL22" s="25"/>
      <c r="BM22" s="26"/>
      <c r="BN22" s="26"/>
      <c r="BO22" s="26">
        <v>2</v>
      </c>
      <c r="BP22" s="27"/>
      <c r="BQ22" s="28"/>
      <c r="BR22" s="29"/>
      <c r="BS22" s="29"/>
      <c r="BT22" s="29"/>
      <c r="BU22" s="29"/>
      <c r="BV22" s="29"/>
      <c r="BW22" s="29"/>
    </row>
    <row r="23" spans="1:75" ht="13.2" x14ac:dyDescent="0.25">
      <c r="A23" s="49"/>
      <c r="B23" s="14" t="s">
        <v>81</v>
      </c>
      <c r="C23" s="14">
        <v>12</v>
      </c>
      <c r="D23" s="40" t="s">
        <v>37</v>
      </c>
      <c r="E23" s="16">
        <v>4</v>
      </c>
      <c r="F23" s="24"/>
      <c r="G23" s="25"/>
      <c r="H23" s="25"/>
      <c r="I23" s="25"/>
      <c r="J23" s="25"/>
      <c r="K23" s="25"/>
      <c r="L23" s="19"/>
      <c r="M23" s="20"/>
      <c r="N23" s="22"/>
      <c r="O23" s="22"/>
      <c r="P23" s="22"/>
      <c r="Q23" s="22"/>
      <c r="R23" s="22"/>
      <c r="S23" s="23"/>
      <c r="T23" s="24"/>
      <c r="U23" s="25"/>
      <c r="V23" s="25"/>
      <c r="W23" s="26"/>
      <c r="X23" s="26"/>
      <c r="Y23" s="26"/>
      <c r="Z23" s="27"/>
      <c r="AA23" s="28"/>
      <c r="AB23" s="29"/>
      <c r="AC23" s="29"/>
      <c r="AD23" s="29"/>
      <c r="AE23" s="29"/>
      <c r="AF23" s="29"/>
      <c r="AG23" s="29"/>
      <c r="AH23" s="24"/>
      <c r="AI23" s="25"/>
      <c r="AJ23" s="25"/>
      <c r="AK23" s="26"/>
      <c r="AL23" s="26"/>
      <c r="AM23" s="26"/>
      <c r="AN23" s="27"/>
      <c r="AO23" s="28"/>
      <c r="AP23" s="29"/>
      <c r="AQ23" s="29"/>
      <c r="AR23" s="29"/>
      <c r="AS23" s="29"/>
      <c r="AT23" s="29"/>
      <c r="AU23" s="29"/>
      <c r="AV23" s="24"/>
      <c r="AW23" s="25"/>
      <c r="AX23" s="25"/>
      <c r="AY23" s="26"/>
      <c r="AZ23" s="26"/>
      <c r="BA23" s="26"/>
      <c r="BB23" s="27"/>
      <c r="BC23" s="28"/>
      <c r="BD23" s="29"/>
      <c r="BE23" s="29"/>
      <c r="BF23" s="29"/>
      <c r="BG23" s="29"/>
      <c r="BH23" s="29"/>
      <c r="BI23" s="29"/>
      <c r="BJ23" s="24"/>
      <c r="BK23" s="25"/>
      <c r="BL23" s="25"/>
      <c r="BM23" s="26">
        <v>2</v>
      </c>
      <c r="BN23" s="26"/>
      <c r="BO23" s="26"/>
      <c r="BP23" s="27">
        <v>2</v>
      </c>
      <c r="BQ23" s="28"/>
      <c r="BR23" s="29"/>
      <c r="BS23" s="29"/>
      <c r="BT23" s="29"/>
      <c r="BU23" s="29"/>
      <c r="BV23" s="29"/>
      <c r="BW23" s="29"/>
    </row>
    <row r="24" spans="1:75" ht="13.2" x14ac:dyDescent="0.25">
      <c r="A24" s="49"/>
      <c r="B24" s="14" t="s">
        <v>82</v>
      </c>
      <c r="C24" s="14">
        <v>13</v>
      </c>
      <c r="D24" s="40" t="s">
        <v>37</v>
      </c>
      <c r="E24" s="16">
        <v>3</v>
      </c>
      <c r="F24" s="24"/>
      <c r="G24" s="25"/>
      <c r="H24" s="25"/>
      <c r="I24" s="25"/>
      <c r="J24" s="25"/>
      <c r="K24" s="25"/>
      <c r="L24" s="19"/>
      <c r="M24" s="20"/>
      <c r="N24" s="22"/>
      <c r="O24" s="22"/>
      <c r="P24" s="22"/>
      <c r="Q24" s="22"/>
      <c r="R24" s="22"/>
      <c r="S24" s="23"/>
      <c r="T24" s="24"/>
      <c r="U24" s="25"/>
      <c r="V24" s="25"/>
      <c r="W24" s="26"/>
      <c r="X24" s="26"/>
      <c r="Y24" s="26"/>
      <c r="Z24" s="27"/>
      <c r="AA24" s="28"/>
      <c r="AB24" s="29"/>
      <c r="AC24" s="29"/>
      <c r="AD24" s="29"/>
      <c r="AE24" s="29"/>
      <c r="AF24" s="29"/>
      <c r="AG24" s="29"/>
      <c r="AH24" s="24"/>
      <c r="AI24" s="25"/>
      <c r="AJ24" s="25"/>
      <c r="AK24" s="26"/>
      <c r="AL24" s="26"/>
      <c r="AM24" s="26"/>
      <c r="AN24" s="27"/>
      <c r="AO24" s="28"/>
      <c r="AP24" s="29"/>
      <c r="AQ24" s="29"/>
      <c r="AR24" s="29"/>
      <c r="AS24" s="29"/>
      <c r="AT24" s="29"/>
      <c r="AU24" s="29"/>
      <c r="AV24" s="24"/>
      <c r="AW24" s="25"/>
      <c r="AX24" s="25"/>
      <c r="AY24" s="26"/>
      <c r="AZ24" s="26"/>
      <c r="BA24" s="26"/>
      <c r="BB24" s="27"/>
      <c r="BC24" s="28"/>
      <c r="BD24" s="29"/>
      <c r="BE24" s="29"/>
      <c r="BF24" s="29"/>
      <c r="BG24" s="29"/>
      <c r="BH24" s="29"/>
      <c r="BI24" s="29"/>
      <c r="BJ24" s="24"/>
      <c r="BK24" s="25"/>
      <c r="BL24" s="25">
        <v>2</v>
      </c>
      <c r="BM24" s="26"/>
      <c r="BN24" s="26"/>
      <c r="BO24" s="26"/>
      <c r="BP24" s="27"/>
      <c r="BQ24" s="28"/>
      <c r="BR24" s="29">
        <v>1</v>
      </c>
      <c r="BS24" s="29"/>
      <c r="BT24" s="29"/>
      <c r="BU24" s="29"/>
      <c r="BV24" s="29"/>
      <c r="BW24" s="29"/>
    </row>
    <row r="25" spans="1:75" ht="13.2" customHeight="1" x14ac:dyDescent="0.25">
      <c r="A25" s="49"/>
      <c r="B25" s="14" t="s">
        <v>83</v>
      </c>
      <c r="C25" s="14">
        <v>14</v>
      </c>
      <c r="D25" s="40" t="s">
        <v>41</v>
      </c>
      <c r="E25" s="16">
        <v>4</v>
      </c>
      <c r="F25" s="24"/>
      <c r="G25" s="25"/>
      <c r="H25" s="25"/>
      <c r="I25" s="25"/>
      <c r="J25" s="25"/>
      <c r="K25" s="25"/>
      <c r="L25" s="19"/>
      <c r="M25" s="20"/>
      <c r="N25" s="22"/>
      <c r="O25" s="22"/>
      <c r="P25" s="22"/>
      <c r="Q25" s="22"/>
      <c r="R25" s="22"/>
      <c r="S25" s="23"/>
      <c r="T25" s="24"/>
      <c r="U25" s="25"/>
      <c r="V25" s="25"/>
      <c r="W25" s="26"/>
      <c r="X25" s="26"/>
      <c r="Y25" s="26"/>
      <c r="Z25" s="27"/>
      <c r="AA25" s="28"/>
      <c r="AB25" s="29"/>
      <c r="AC25" s="29"/>
      <c r="AD25" s="29"/>
      <c r="AE25" s="29"/>
      <c r="AF25" s="29"/>
      <c r="AG25" s="29"/>
      <c r="AH25" s="24"/>
      <c r="AI25" s="25"/>
      <c r="AJ25" s="25"/>
      <c r="AK25" s="26"/>
      <c r="AL25" s="26"/>
      <c r="AM25" s="26"/>
      <c r="AN25" s="27"/>
      <c r="AO25" s="28"/>
      <c r="AP25" s="29"/>
      <c r="AQ25" s="29"/>
      <c r="AR25" s="29"/>
      <c r="AS25" s="29"/>
      <c r="AT25" s="29"/>
      <c r="AU25" s="29"/>
      <c r="AV25" s="24"/>
      <c r="AW25" s="25"/>
      <c r="AX25" s="25"/>
      <c r="AY25" s="26"/>
      <c r="AZ25" s="26"/>
      <c r="BA25" s="26"/>
      <c r="BB25" s="27"/>
      <c r="BC25" s="28"/>
      <c r="BD25" s="29"/>
      <c r="BE25" s="29"/>
      <c r="BF25" s="29"/>
      <c r="BG25" s="29"/>
      <c r="BH25" s="29"/>
      <c r="BI25" s="29"/>
      <c r="BJ25" s="24"/>
      <c r="BK25" s="25"/>
      <c r="BL25" s="25"/>
      <c r="BM25" s="26"/>
      <c r="BN25" s="26"/>
      <c r="BO25" s="26"/>
      <c r="BP25" s="27"/>
      <c r="BQ25" s="28"/>
      <c r="BR25" s="29"/>
      <c r="BS25" s="29"/>
      <c r="BT25" s="29"/>
      <c r="BU25" s="29">
        <v>2</v>
      </c>
      <c r="BV25" s="29"/>
      <c r="BW25" s="29">
        <v>2</v>
      </c>
    </row>
    <row r="26" spans="1:75" ht="13.2" x14ac:dyDescent="0.25">
      <c r="A26" s="49"/>
      <c r="B26" s="39" t="s">
        <v>85</v>
      </c>
      <c r="C26" s="39">
        <v>11</v>
      </c>
      <c r="D26" s="40" t="s">
        <v>57</v>
      </c>
      <c r="E26" s="16">
        <v>4</v>
      </c>
      <c r="F26" s="24"/>
      <c r="G26" s="25"/>
      <c r="H26" s="25"/>
      <c r="I26" s="25"/>
      <c r="J26" s="25"/>
      <c r="K26" s="25"/>
      <c r="L26" s="19"/>
      <c r="M26" s="20"/>
      <c r="N26" s="22"/>
      <c r="O26" s="22"/>
      <c r="P26" s="22"/>
      <c r="Q26" s="22"/>
      <c r="R26" s="22"/>
      <c r="S26" s="23"/>
      <c r="T26" s="24"/>
      <c r="U26" s="25"/>
      <c r="V26" s="25"/>
      <c r="W26" s="26"/>
      <c r="X26" s="26"/>
      <c r="Y26" s="26"/>
      <c r="Z26" s="27"/>
      <c r="AA26" s="28"/>
      <c r="AB26" s="29"/>
      <c r="AC26" s="29"/>
      <c r="AD26" s="29"/>
      <c r="AE26" s="29"/>
      <c r="AF26" s="29"/>
      <c r="AG26" s="29"/>
      <c r="AH26" s="24"/>
      <c r="AI26" s="25"/>
      <c r="AJ26" s="25"/>
      <c r="AK26" s="26"/>
      <c r="AL26" s="26"/>
      <c r="AM26" s="26"/>
      <c r="AN26" s="27"/>
      <c r="AO26" s="28"/>
      <c r="AP26" s="29"/>
      <c r="AQ26" s="29"/>
      <c r="AR26" s="29"/>
      <c r="AS26" s="29"/>
      <c r="AT26" s="29"/>
      <c r="AU26" s="29"/>
      <c r="AV26" s="24"/>
      <c r="AW26" s="25"/>
      <c r="AX26" s="25"/>
      <c r="AY26" s="26"/>
      <c r="AZ26" s="26"/>
      <c r="BA26" s="26"/>
      <c r="BB26" s="27"/>
      <c r="BC26" s="28"/>
      <c r="BD26" s="29">
        <v>2</v>
      </c>
      <c r="BE26" s="29"/>
      <c r="BF26" s="29"/>
      <c r="BG26" s="29"/>
      <c r="BH26" s="29"/>
      <c r="BI26" s="29"/>
      <c r="BJ26" s="24"/>
      <c r="BK26" s="25">
        <v>2</v>
      </c>
      <c r="BL26" s="25"/>
      <c r="BM26" s="26"/>
      <c r="BN26" s="26"/>
      <c r="BO26" s="26"/>
      <c r="BP26" s="27"/>
      <c r="BQ26" s="28"/>
      <c r="BR26" s="29"/>
      <c r="BS26" s="29"/>
      <c r="BT26" s="29"/>
      <c r="BU26" s="29"/>
      <c r="BV26" s="29"/>
      <c r="BW26" s="29"/>
    </row>
    <row r="27" spans="1:75" ht="13.2" customHeight="1" x14ac:dyDescent="0.25">
      <c r="A27" s="49"/>
      <c r="B27" s="39" t="s">
        <v>86</v>
      </c>
      <c r="C27" s="39">
        <v>12</v>
      </c>
      <c r="D27" s="40" t="s">
        <v>57</v>
      </c>
      <c r="E27" s="16">
        <v>4</v>
      </c>
      <c r="F27" s="24"/>
      <c r="G27" s="25"/>
      <c r="H27" s="25"/>
      <c r="I27" s="25"/>
      <c r="J27" s="25"/>
      <c r="K27" s="25"/>
      <c r="L27" s="19"/>
      <c r="M27" s="20"/>
      <c r="N27" s="22"/>
      <c r="O27" s="22"/>
      <c r="P27" s="22"/>
      <c r="Q27" s="22"/>
      <c r="R27" s="22"/>
      <c r="S27" s="23"/>
      <c r="T27" s="24"/>
      <c r="U27" s="25"/>
      <c r="V27" s="25"/>
      <c r="W27" s="26"/>
      <c r="X27" s="26"/>
      <c r="Y27" s="26"/>
      <c r="Z27" s="27"/>
      <c r="AA27" s="28"/>
      <c r="AB27" s="29"/>
      <c r="AC27" s="29"/>
      <c r="AD27" s="29"/>
      <c r="AE27" s="29"/>
      <c r="AF27" s="29"/>
      <c r="AG27" s="29"/>
      <c r="AH27" s="24"/>
      <c r="AI27" s="25"/>
      <c r="AJ27" s="25"/>
      <c r="AK27" s="26"/>
      <c r="AL27" s="26"/>
      <c r="AM27" s="26"/>
      <c r="AN27" s="27"/>
      <c r="AO27" s="28"/>
      <c r="AP27" s="29"/>
      <c r="AQ27" s="29"/>
      <c r="AR27" s="29"/>
      <c r="AS27" s="29"/>
      <c r="AT27" s="29"/>
      <c r="AU27" s="29"/>
      <c r="AV27" s="24"/>
      <c r="AW27" s="25"/>
      <c r="AX27" s="25"/>
      <c r="AY27" s="26"/>
      <c r="AZ27" s="26"/>
      <c r="BA27" s="26"/>
      <c r="BB27" s="27"/>
      <c r="BC27" s="28"/>
      <c r="BD27" s="29"/>
      <c r="BE27" s="29"/>
      <c r="BF27" s="29">
        <v>2</v>
      </c>
      <c r="BG27" s="29"/>
      <c r="BH27" s="29"/>
      <c r="BI27" s="29"/>
      <c r="BJ27" s="24"/>
      <c r="BK27" s="25"/>
      <c r="BL27" s="25"/>
      <c r="BM27" s="26">
        <v>2</v>
      </c>
      <c r="BN27" s="26"/>
      <c r="BO27" s="26"/>
      <c r="BP27" s="27"/>
      <c r="BQ27" s="28"/>
      <c r="BR27" s="29"/>
      <c r="BS27" s="29"/>
      <c r="BT27" s="29"/>
      <c r="BU27" s="29"/>
      <c r="BV27" s="29"/>
      <c r="BW27" s="29"/>
    </row>
    <row r="28" spans="1:75" ht="13.2" x14ac:dyDescent="0.25">
      <c r="A28" s="49"/>
      <c r="B28" s="39" t="s">
        <v>87</v>
      </c>
      <c r="C28" s="39">
        <v>13</v>
      </c>
      <c r="D28" s="40" t="s">
        <v>57</v>
      </c>
      <c r="E28" s="16">
        <v>3</v>
      </c>
      <c r="F28" s="24"/>
      <c r="G28" s="25"/>
      <c r="H28" s="25"/>
      <c r="I28" s="25"/>
      <c r="J28" s="25"/>
      <c r="K28" s="25"/>
      <c r="L28" s="19"/>
      <c r="M28" s="20"/>
      <c r="N28" s="22"/>
      <c r="O28" s="22"/>
      <c r="P28" s="22"/>
      <c r="Q28" s="22"/>
      <c r="R28" s="22"/>
      <c r="S28" s="23"/>
      <c r="T28" s="24"/>
      <c r="U28" s="25"/>
      <c r="V28" s="25"/>
      <c r="W28" s="26"/>
      <c r="X28" s="26"/>
      <c r="Y28" s="26"/>
      <c r="Z28" s="27"/>
      <c r="AA28" s="28"/>
      <c r="AB28" s="29"/>
      <c r="AC28" s="29"/>
      <c r="AD28" s="29"/>
      <c r="AE28" s="29"/>
      <c r="AF28" s="29"/>
      <c r="AG28" s="29"/>
      <c r="AH28" s="24"/>
      <c r="AI28" s="25"/>
      <c r="AJ28" s="25"/>
      <c r="AK28" s="26"/>
      <c r="AL28" s="26"/>
      <c r="AM28" s="26"/>
      <c r="AN28" s="27"/>
      <c r="AO28" s="28"/>
      <c r="AP28" s="29"/>
      <c r="AQ28" s="29"/>
      <c r="AR28" s="29"/>
      <c r="AS28" s="29"/>
      <c r="AT28" s="29"/>
      <c r="AU28" s="29"/>
      <c r="AV28" s="24"/>
      <c r="AW28" s="25"/>
      <c r="AX28" s="25"/>
      <c r="AY28" s="26"/>
      <c r="AZ28" s="26"/>
      <c r="BA28" s="26"/>
      <c r="BB28" s="27"/>
      <c r="BC28" s="28"/>
      <c r="BD28" s="29"/>
      <c r="BE28" s="29"/>
      <c r="BF28" s="29"/>
      <c r="BG28" s="29"/>
      <c r="BH28" s="29"/>
      <c r="BI28" s="29"/>
      <c r="BJ28" s="24"/>
      <c r="BK28" s="25"/>
      <c r="BL28" s="25"/>
      <c r="BM28" s="26"/>
      <c r="BN28" s="26"/>
      <c r="BO28" s="26">
        <v>2</v>
      </c>
      <c r="BP28" s="27"/>
      <c r="BQ28" s="28"/>
      <c r="BR28" s="29"/>
      <c r="BS28" s="29"/>
      <c r="BT28" s="29">
        <v>1</v>
      </c>
      <c r="BU28" s="29"/>
      <c r="BV28" s="29"/>
      <c r="BW28" s="29"/>
    </row>
    <row r="29" spans="1:75" ht="13.2" x14ac:dyDescent="0.25">
      <c r="A29" s="50"/>
      <c r="B29" s="39" t="s">
        <v>88</v>
      </c>
      <c r="C29" s="39">
        <v>14</v>
      </c>
      <c r="D29" s="40" t="s">
        <v>57</v>
      </c>
      <c r="E29" s="16">
        <v>4</v>
      </c>
      <c r="F29" s="24"/>
      <c r="G29" s="25"/>
      <c r="H29" s="25"/>
      <c r="I29" s="25"/>
      <c r="J29" s="25"/>
      <c r="K29" s="25"/>
      <c r="L29" s="19"/>
      <c r="M29" s="20"/>
      <c r="N29" s="22"/>
      <c r="O29" s="22"/>
      <c r="P29" s="22"/>
      <c r="Q29" s="22"/>
      <c r="R29" s="22"/>
      <c r="S29" s="23"/>
      <c r="T29" s="24"/>
      <c r="U29" s="25"/>
      <c r="V29" s="25"/>
      <c r="W29" s="26"/>
      <c r="X29" s="26"/>
      <c r="Y29" s="26"/>
      <c r="Z29" s="27"/>
      <c r="AA29" s="28"/>
      <c r="AB29" s="29"/>
      <c r="AC29" s="29"/>
      <c r="AD29" s="29"/>
      <c r="AE29" s="29"/>
      <c r="AF29" s="29"/>
      <c r="AG29" s="29"/>
      <c r="AH29" s="24"/>
      <c r="AI29" s="25"/>
      <c r="AJ29" s="25"/>
      <c r="AK29" s="26"/>
      <c r="AL29" s="26"/>
      <c r="AM29" s="26"/>
      <c r="AN29" s="27"/>
      <c r="AO29" s="28"/>
      <c r="AP29" s="29"/>
      <c r="AQ29" s="29"/>
      <c r="AR29" s="29"/>
      <c r="AS29" s="29"/>
      <c r="AT29" s="29"/>
      <c r="AU29" s="29"/>
      <c r="AV29" s="24"/>
      <c r="AW29" s="25"/>
      <c r="AX29" s="25"/>
      <c r="AY29" s="26"/>
      <c r="AZ29" s="26"/>
      <c r="BA29" s="26"/>
      <c r="BB29" s="27"/>
      <c r="BC29" s="28"/>
      <c r="BD29" s="29"/>
      <c r="BE29" s="29"/>
      <c r="BF29" s="29"/>
      <c r="BG29" s="29"/>
      <c r="BH29" s="29"/>
      <c r="BI29" s="29"/>
      <c r="BJ29" s="24"/>
      <c r="BK29" s="25"/>
      <c r="BL29" s="25"/>
      <c r="BM29" s="26"/>
      <c r="BN29" s="26"/>
      <c r="BO29" s="26"/>
      <c r="BP29" s="27">
        <v>2</v>
      </c>
      <c r="BQ29" s="28"/>
      <c r="BR29" s="29"/>
      <c r="BS29" s="29"/>
      <c r="BT29" s="29"/>
      <c r="BU29" s="29"/>
      <c r="BV29" s="29">
        <v>2</v>
      </c>
      <c r="BW29" s="29"/>
    </row>
    <row r="30" spans="1:75" ht="13.2" customHeight="1" x14ac:dyDescent="0.25">
      <c r="A30" s="51" t="s">
        <v>101</v>
      </c>
      <c r="B30" s="39" t="s">
        <v>89</v>
      </c>
      <c r="C30" s="39">
        <v>6</v>
      </c>
      <c r="D30" s="40" t="s">
        <v>37</v>
      </c>
      <c r="E30" s="16">
        <v>4</v>
      </c>
      <c r="F30" s="24"/>
      <c r="G30" s="25"/>
      <c r="H30" s="25"/>
      <c r="I30" s="25"/>
      <c r="J30" s="25"/>
      <c r="K30" s="25"/>
      <c r="L30" s="19"/>
      <c r="M30" s="20"/>
      <c r="N30" s="22"/>
      <c r="O30" s="22"/>
      <c r="P30" s="22"/>
      <c r="Q30" s="22"/>
      <c r="R30" s="22"/>
      <c r="S30" s="23"/>
      <c r="T30" s="24"/>
      <c r="U30" s="25"/>
      <c r="V30" s="25"/>
      <c r="W30" s="26"/>
      <c r="X30" s="26"/>
      <c r="Y30" s="26"/>
      <c r="Z30" s="27"/>
      <c r="AA30" s="28"/>
      <c r="AB30" s="29"/>
      <c r="AC30" s="29"/>
      <c r="AD30" s="29"/>
      <c r="AE30" s="29"/>
      <c r="AF30" s="29"/>
      <c r="AG30" s="29"/>
      <c r="AH30" s="24"/>
      <c r="AI30" s="25"/>
      <c r="AJ30" s="25"/>
      <c r="AK30" s="26"/>
      <c r="AL30" s="26"/>
      <c r="AM30" s="26"/>
      <c r="AN30" s="27"/>
      <c r="AO30" s="28"/>
      <c r="AP30" s="29">
        <v>2</v>
      </c>
      <c r="AQ30" s="29">
        <v>2</v>
      </c>
      <c r="AR30" s="29"/>
      <c r="AS30" s="29"/>
      <c r="AT30" s="29"/>
      <c r="AU30" s="29"/>
      <c r="AV30" s="24"/>
      <c r="AW30" s="25"/>
      <c r="AX30" s="25"/>
      <c r="AY30" s="26"/>
      <c r="AZ30" s="26"/>
      <c r="BA30" s="26"/>
      <c r="BB30" s="27"/>
      <c r="BC30" s="28"/>
      <c r="BD30" s="29"/>
      <c r="BE30" s="29"/>
      <c r="BF30" s="29"/>
      <c r="BG30" s="29"/>
      <c r="BH30" s="29"/>
      <c r="BI30" s="29"/>
      <c r="BJ30" s="24"/>
      <c r="BK30" s="25"/>
      <c r="BL30" s="25"/>
      <c r="BM30" s="26"/>
      <c r="BN30" s="26"/>
      <c r="BO30" s="26"/>
      <c r="BP30" s="27"/>
      <c r="BQ30" s="28"/>
      <c r="BR30" s="29"/>
      <c r="BS30" s="29"/>
      <c r="BT30" s="29"/>
      <c r="BU30" s="29"/>
      <c r="BV30" s="29"/>
      <c r="BW30" s="29"/>
    </row>
    <row r="31" spans="1:75" ht="13.2" x14ac:dyDescent="0.25">
      <c r="A31" s="49"/>
      <c r="B31" s="39" t="s">
        <v>90</v>
      </c>
      <c r="C31" s="39">
        <v>7</v>
      </c>
      <c r="D31" s="40" t="s">
        <v>37</v>
      </c>
      <c r="E31" s="16">
        <v>4</v>
      </c>
      <c r="F31" s="24"/>
      <c r="G31" s="25"/>
      <c r="H31" s="25"/>
      <c r="I31" s="25"/>
      <c r="J31" s="25"/>
      <c r="K31" s="25"/>
      <c r="L31" s="19"/>
      <c r="M31" s="20"/>
      <c r="N31" s="22"/>
      <c r="O31" s="22"/>
      <c r="P31" s="22"/>
      <c r="Q31" s="22"/>
      <c r="R31" s="22"/>
      <c r="S31" s="23"/>
      <c r="T31" s="24"/>
      <c r="U31" s="25"/>
      <c r="V31" s="25"/>
      <c r="W31" s="26"/>
      <c r="X31" s="26"/>
      <c r="Y31" s="26"/>
      <c r="Z31" s="27"/>
      <c r="AA31" s="28"/>
      <c r="AB31" s="29"/>
      <c r="AC31" s="29"/>
      <c r="AD31" s="29"/>
      <c r="AE31" s="29"/>
      <c r="AF31" s="29"/>
      <c r="AG31" s="29"/>
      <c r="AH31" s="24"/>
      <c r="AI31" s="25"/>
      <c r="AJ31" s="25"/>
      <c r="AK31" s="26"/>
      <c r="AL31" s="26"/>
      <c r="AM31" s="26"/>
      <c r="AN31" s="27"/>
      <c r="AO31" s="28"/>
      <c r="AP31" s="29"/>
      <c r="AQ31" s="29"/>
      <c r="AR31" s="29"/>
      <c r="AS31" s="29"/>
      <c r="AT31" s="29">
        <v>2</v>
      </c>
      <c r="AU31" s="29"/>
      <c r="AV31" s="24"/>
      <c r="AW31" s="25">
        <v>2</v>
      </c>
      <c r="AX31" s="25"/>
      <c r="AY31" s="26"/>
      <c r="AZ31" s="26"/>
      <c r="BA31" s="26"/>
      <c r="BB31" s="27"/>
      <c r="BC31" s="28"/>
      <c r="BD31" s="29"/>
      <c r="BE31" s="29"/>
      <c r="BF31" s="29"/>
      <c r="BG31" s="29"/>
      <c r="BH31" s="29"/>
      <c r="BI31" s="29"/>
      <c r="BJ31" s="24"/>
      <c r="BK31" s="25"/>
      <c r="BL31" s="25"/>
      <c r="BM31" s="26"/>
      <c r="BN31" s="26"/>
      <c r="BO31" s="26"/>
      <c r="BP31" s="27"/>
      <c r="BQ31" s="28"/>
      <c r="BR31" s="29"/>
      <c r="BS31" s="29"/>
      <c r="BT31" s="29"/>
      <c r="BU31" s="29"/>
      <c r="BV31" s="29"/>
      <c r="BW31" s="29"/>
    </row>
    <row r="32" spans="1:75" ht="13.2" x14ac:dyDescent="0.25">
      <c r="A32" s="49"/>
      <c r="B32" s="39" t="s">
        <v>91</v>
      </c>
      <c r="C32" s="39">
        <v>8</v>
      </c>
      <c r="D32" s="40" t="s">
        <v>37</v>
      </c>
      <c r="E32" s="16">
        <v>4</v>
      </c>
      <c r="F32" s="24"/>
      <c r="G32" s="25"/>
      <c r="H32" s="25"/>
      <c r="I32" s="25"/>
      <c r="J32" s="25"/>
      <c r="K32" s="25"/>
      <c r="L32" s="19"/>
      <c r="M32" s="20"/>
      <c r="N32" s="22"/>
      <c r="O32" s="22"/>
      <c r="P32" s="22"/>
      <c r="Q32" s="22"/>
      <c r="R32" s="22"/>
      <c r="S32" s="23"/>
      <c r="T32" s="24"/>
      <c r="U32" s="25"/>
      <c r="V32" s="25"/>
      <c r="W32" s="26"/>
      <c r="X32" s="26"/>
      <c r="Y32" s="26"/>
      <c r="Z32" s="27"/>
      <c r="AA32" s="28"/>
      <c r="AB32" s="29"/>
      <c r="AC32" s="29"/>
      <c r="AD32" s="29"/>
      <c r="AE32" s="29"/>
      <c r="AF32" s="29"/>
      <c r="AG32" s="29"/>
      <c r="AH32" s="24"/>
      <c r="AI32" s="25"/>
      <c r="AJ32" s="25"/>
      <c r="AK32" s="26"/>
      <c r="AL32" s="26"/>
      <c r="AM32" s="26"/>
      <c r="AN32" s="27"/>
      <c r="AO32" s="28"/>
      <c r="AP32" s="29"/>
      <c r="AQ32" s="29"/>
      <c r="AR32" s="29"/>
      <c r="AS32" s="29"/>
      <c r="AT32" s="29"/>
      <c r="AU32" s="29"/>
      <c r="AV32" s="24"/>
      <c r="AW32" s="25"/>
      <c r="AX32" s="25">
        <v>2</v>
      </c>
      <c r="AY32" s="26"/>
      <c r="AZ32" s="26"/>
      <c r="BA32" s="26"/>
      <c r="BB32" s="27">
        <v>2</v>
      </c>
      <c r="BC32" s="28"/>
      <c r="BD32" s="29"/>
      <c r="BE32" s="29"/>
      <c r="BF32" s="29"/>
      <c r="BG32" s="29"/>
      <c r="BH32" s="29"/>
      <c r="BI32" s="29"/>
      <c r="BJ32" s="24"/>
      <c r="BK32" s="25"/>
      <c r="BL32" s="25"/>
      <c r="BM32" s="26"/>
      <c r="BN32" s="26"/>
      <c r="BO32" s="26"/>
      <c r="BP32" s="27"/>
      <c r="BQ32" s="28"/>
      <c r="BR32" s="29"/>
      <c r="BS32" s="29"/>
      <c r="BT32" s="29"/>
      <c r="BU32" s="29"/>
      <c r="BV32" s="29"/>
      <c r="BW32" s="29"/>
    </row>
    <row r="33" spans="1:75" ht="13.2" customHeight="1" x14ac:dyDescent="0.25">
      <c r="A33" s="49"/>
      <c r="B33" s="39" t="s">
        <v>92</v>
      </c>
      <c r="C33" s="39">
        <v>9</v>
      </c>
      <c r="D33" s="40" t="s">
        <v>41</v>
      </c>
      <c r="E33" s="16">
        <v>2</v>
      </c>
      <c r="F33" s="24"/>
      <c r="G33" s="25"/>
      <c r="H33" s="25"/>
      <c r="I33" s="25"/>
      <c r="J33" s="25"/>
      <c r="K33" s="25"/>
      <c r="L33" s="19"/>
      <c r="M33" s="20"/>
      <c r="N33" s="22"/>
      <c r="O33" s="22"/>
      <c r="P33" s="22"/>
      <c r="Q33" s="22"/>
      <c r="R33" s="22"/>
      <c r="S33" s="23"/>
      <c r="T33" s="24"/>
      <c r="U33" s="25"/>
      <c r="V33" s="25"/>
      <c r="W33" s="26"/>
      <c r="X33" s="26"/>
      <c r="Y33" s="26"/>
      <c r="Z33" s="27"/>
      <c r="AA33" s="28"/>
      <c r="AB33" s="29"/>
      <c r="AC33" s="29"/>
      <c r="AD33" s="29"/>
      <c r="AE33" s="29"/>
      <c r="AF33" s="29"/>
      <c r="AG33" s="29"/>
      <c r="AH33" s="24"/>
      <c r="AI33" s="25"/>
      <c r="AJ33" s="25"/>
      <c r="AK33" s="26"/>
      <c r="AL33" s="26"/>
      <c r="AM33" s="26"/>
      <c r="AN33" s="27"/>
      <c r="AO33" s="28"/>
      <c r="AP33" s="29"/>
      <c r="AQ33" s="29"/>
      <c r="AR33" s="29"/>
      <c r="AS33" s="29"/>
      <c r="AT33" s="29"/>
      <c r="AU33" s="29"/>
      <c r="AV33" s="24"/>
      <c r="AW33" s="25"/>
      <c r="AX33" s="25">
        <v>2</v>
      </c>
      <c r="AY33" s="26"/>
      <c r="AZ33" s="26"/>
      <c r="BA33" s="26"/>
      <c r="BB33" s="27"/>
      <c r="BC33" s="28"/>
      <c r="BD33" s="29"/>
      <c r="BE33" s="29"/>
      <c r="BF33" s="29"/>
      <c r="BG33" s="29"/>
      <c r="BH33" s="29"/>
      <c r="BI33" s="29"/>
      <c r="BJ33" s="24"/>
      <c r="BK33" s="25"/>
      <c r="BL33" s="25"/>
      <c r="BM33" s="26"/>
      <c r="BN33" s="26"/>
      <c r="BO33" s="26"/>
      <c r="BP33" s="27"/>
      <c r="BQ33" s="28"/>
      <c r="BR33" s="29"/>
      <c r="BS33" s="29"/>
      <c r="BT33" s="29"/>
      <c r="BU33" s="29"/>
      <c r="BV33" s="29"/>
      <c r="BW33" s="29"/>
    </row>
    <row r="34" spans="1:75" ht="13.2" x14ac:dyDescent="0.25">
      <c r="A34" s="49"/>
      <c r="B34" s="39" t="s">
        <v>93</v>
      </c>
      <c r="C34" s="39">
        <v>10</v>
      </c>
      <c r="D34" s="40" t="s">
        <v>35</v>
      </c>
      <c r="E34" s="16">
        <v>4</v>
      </c>
      <c r="F34" s="24"/>
      <c r="G34" s="25"/>
      <c r="H34" s="25"/>
      <c r="I34" s="25"/>
      <c r="J34" s="25"/>
      <c r="K34" s="25"/>
      <c r="L34" s="19"/>
      <c r="M34" s="20"/>
      <c r="N34" s="22"/>
      <c r="O34" s="22"/>
      <c r="P34" s="22"/>
      <c r="Q34" s="22"/>
      <c r="R34" s="22"/>
      <c r="S34" s="23"/>
      <c r="T34" s="24"/>
      <c r="U34" s="25"/>
      <c r="V34" s="25"/>
      <c r="W34" s="26"/>
      <c r="X34" s="26"/>
      <c r="Y34" s="26"/>
      <c r="Z34" s="27"/>
      <c r="AA34" s="28"/>
      <c r="AB34" s="29"/>
      <c r="AC34" s="29"/>
      <c r="AD34" s="29"/>
      <c r="AE34" s="29"/>
      <c r="AF34" s="29"/>
      <c r="AG34" s="29"/>
      <c r="AH34" s="24"/>
      <c r="AI34" s="25"/>
      <c r="AJ34" s="25"/>
      <c r="AK34" s="26"/>
      <c r="AL34" s="26"/>
      <c r="AM34" s="26"/>
      <c r="AN34" s="27"/>
      <c r="AO34" s="28"/>
      <c r="AP34" s="29"/>
      <c r="AQ34" s="29"/>
      <c r="AR34" s="29"/>
      <c r="AS34" s="29"/>
      <c r="AT34" s="29"/>
      <c r="AU34" s="29"/>
      <c r="AV34" s="24"/>
      <c r="AW34" s="25"/>
      <c r="AX34" s="25"/>
      <c r="AY34" s="26"/>
      <c r="AZ34" s="26"/>
      <c r="BA34" s="26"/>
      <c r="BB34" s="27"/>
      <c r="BC34" s="28"/>
      <c r="BD34" s="29"/>
      <c r="BE34" s="29">
        <v>2</v>
      </c>
      <c r="BF34" s="29"/>
      <c r="BG34" s="29"/>
      <c r="BH34" s="29">
        <v>2</v>
      </c>
      <c r="BI34" s="29"/>
      <c r="BJ34" s="24"/>
      <c r="BK34" s="25"/>
      <c r="BL34" s="25"/>
      <c r="BM34" s="26"/>
      <c r="BN34" s="26"/>
      <c r="BO34" s="26"/>
      <c r="BP34" s="27"/>
      <c r="BQ34" s="28"/>
      <c r="BR34" s="29"/>
      <c r="BS34" s="29"/>
      <c r="BT34" s="29"/>
      <c r="BU34" s="29"/>
      <c r="BV34" s="29"/>
      <c r="BW34" s="29"/>
    </row>
    <row r="35" spans="1:75" ht="13.2" x14ac:dyDescent="0.25">
      <c r="A35" s="49"/>
      <c r="B35" s="39" t="s">
        <v>94</v>
      </c>
      <c r="C35" s="39">
        <v>15</v>
      </c>
      <c r="D35" s="40" t="s">
        <v>37</v>
      </c>
      <c r="E35" s="16">
        <v>4</v>
      </c>
      <c r="F35" s="24"/>
      <c r="G35" s="25"/>
      <c r="H35" s="25"/>
      <c r="I35" s="25"/>
      <c r="J35" s="25"/>
      <c r="K35" s="25"/>
      <c r="L35" s="19"/>
      <c r="M35" s="20"/>
      <c r="N35" s="22"/>
      <c r="O35" s="22"/>
      <c r="P35" s="22"/>
      <c r="Q35" s="22"/>
      <c r="R35" s="22"/>
      <c r="S35" s="23"/>
      <c r="T35" s="24"/>
      <c r="U35" s="25"/>
      <c r="V35" s="25"/>
      <c r="W35" s="26"/>
      <c r="X35" s="26"/>
      <c r="Y35" s="26"/>
      <c r="Z35" s="27"/>
      <c r="AA35" s="28"/>
      <c r="AB35" s="29"/>
      <c r="AC35" s="29"/>
      <c r="AD35" s="29"/>
      <c r="AE35" s="29"/>
      <c r="AF35" s="29"/>
      <c r="AG35" s="29"/>
      <c r="AH35" s="24"/>
      <c r="AI35" s="25"/>
      <c r="AJ35" s="25"/>
      <c r="AK35" s="26"/>
      <c r="AL35" s="26"/>
      <c r="AM35" s="26"/>
      <c r="AN35" s="27"/>
      <c r="AO35" s="28"/>
      <c r="AP35" s="29"/>
      <c r="AQ35" s="29"/>
      <c r="AR35" s="29"/>
      <c r="AS35" s="29"/>
      <c r="AT35" s="29"/>
      <c r="AU35" s="29"/>
      <c r="AV35" s="24"/>
      <c r="AW35" s="25"/>
      <c r="AX35" s="25"/>
      <c r="AY35" s="26"/>
      <c r="AZ35" s="26"/>
      <c r="BA35" s="26"/>
      <c r="BB35" s="27"/>
      <c r="BC35" s="28"/>
      <c r="BD35" s="29"/>
      <c r="BE35" s="29"/>
      <c r="BF35" s="29"/>
      <c r="BG35" s="29">
        <v>2</v>
      </c>
      <c r="BH35" s="29"/>
      <c r="BI35" s="29">
        <v>2</v>
      </c>
      <c r="BJ35" s="24"/>
      <c r="BK35" s="25"/>
      <c r="BL35" s="25"/>
      <c r="BM35" s="26"/>
      <c r="BN35" s="26"/>
      <c r="BO35" s="26"/>
      <c r="BP35" s="27"/>
      <c r="BQ35" s="28"/>
      <c r="BR35" s="29"/>
      <c r="BS35" s="29"/>
      <c r="BT35" s="29"/>
      <c r="BU35" s="29"/>
      <c r="BV35" s="29"/>
      <c r="BW35" s="29"/>
    </row>
    <row r="36" spans="1:75" ht="13.2" customHeight="1" x14ac:dyDescent="0.25">
      <c r="A36" s="49"/>
      <c r="B36" s="39" t="s">
        <v>95</v>
      </c>
      <c r="C36" s="39">
        <v>6</v>
      </c>
      <c r="D36" s="40" t="s">
        <v>57</v>
      </c>
      <c r="E36" s="16">
        <v>4</v>
      </c>
      <c r="F36" s="24"/>
      <c r="G36" s="25"/>
      <c r="H36" s="25"/>
      <c r="I36" s="25"/>
      <c r="J36" s="25"/>
      <c r="K36" s="25"/>
      <c r="L36" s="19"/>
      <c r="M36" s="20"/>
      <c r="N36" s="22"/>
      <c r="O36" s="22"/>
      <c r="P36" s="22"/>
      <c r="Q36" s="22"/>
      <c r="R36" s="22"/>
      <c r="S36" s="23"/>
      <c r="T36" s="24"/>
      <c r="U36" s="25"/>
      <c r="V36" s="25"/>
      <c r="W36" s="26"/>
      <c r="X36" s="26"/>
      <c r="Y36" s="26"/>
      <c r="Z36" s="27"/>
      <c r="AA36" s="28"/>
      <c r="AB36" s="29"/>
      <c r="AC36" s="29"/>
      <c r="AD36" s="29"/>
      <c r="AE36" s="29"/>
      <c r="AF36" s="29"/>
      <c r="AG36" s="29"/>
      <c r="AH36" s="24"/>
      <c r="AI36" s="25"/>
      <c r="AJ36" s="25">
        <v>2</v>
      </c>
      <c r="AK36" s="26"/>
      <c r="AL36" s="26"/>
      <c r="AM36" s="26">
        <v>2</v>
      </c>
      <c r="AN36" s="27"/>
      <c r="AO36" s="28"/>
      <c r="AP36" s="29"/>
      <c r="AQ36" s="29"/>
      <c r="AR36" s="29"/>
      <c r="AS36" s="29"/>
      <c r="AT36" s="29"/>
      <c r="AU36" s="29"/>
      <c r="AV36" s="24"/>
      <c r="AW36" s="25"/>
      <c r="AX36" s="25"/>
      <c r="AY36" s="26"/>
      <c r="AZ36" s="26"/>
      <c r="BA36" s="26"/>
      <c r="BB36" s="27"/>
      <c r="BC36" s="28"/>
      <c r="BD36" s="29"/>
      <c r="BE36" s="29"/>
      <c r="BF36" s="29"/>
      <c r="BG36" s="29"/>
      <c r="BH36" s="29"/>
      <c r="BI36" s="29"/>
      <c r="BJ36" s="24"/>
      <c r="BK36" s="25"/>
      <c r="BL36" s="25"/>
      <c r="BM36" s="26"/>
      <c r="BN36" s="26"/>
      <c r="BO36" s="26"/>
      <c r="BP36" s="27"/>
      <c r="BQ36" s="28"/>
      <c r="BR36" s="29"/>
      <c r="BS36" s="29"/>
      <c r="BT36" s="29"/>
      <c r="BU36" s="29"/>
      <c r="BV36" s="29"/>
      <c r="BW36" s="29"/>
    </row>
    <row r="37" spans="1:75" ht="13.2" x14ac:dyDescent="0.25">
      <c r="A37" s="49"/>
      <c r="B37" s="39" t="s">
        <v>96</v>
      </c>
      <c r="C37" s="39">
        <v>7</v>
      </c>
      <c r="D37" s="40" t="s">
        <v>57</v>
      </c>
      <c r="E37" s="16">
        <v>4</v>
      </c>
      <c r="F37" s="24"/>
      <c r="G37" s="25"/>
      <c r="H37" s="25"/>
      <c r="I37" s="25"/>
      <c r="J37" s="25"/>
      <c r="K37" s="25"/>
      <c r="L37" s="19"/>
      <c r="M37" s="20"/>
      <c r="N37" s="22"/>
      <c r="O37" s="22"/>
      <c r="P37" s="22"/>
      <c r="Q37" s="22"/>
      <c r="R37" s="22"/>
      <c r="S37" s="23"/>
      <c r="T37" s="24"/>
      <c r="U37" s="25"/>
      <c r="V37" s="25"/>
      <c r="W37" s="26"/>
      <c r="X37" s="26"/>
      <c r="Y37" s="26"/>
      <c r="Z37" s="27"/>
      <c r="AA37" s="28"/>
      <c r="AB37" s="29"/>
      <c r="AC37" s="29"/>
      <c r="AD37" s="29"/>
      <c r="AE37" s="29"/>
      <c r="AF37" s="29"/>
      <c r="AG37" s="29"/>
      <c r="AH37" s="24"/>
      <c r="AI37" s="25"/>
      <c r="AJ37" s="25"/>
      <c r="AK37" s="26"/>
      <c r="AL37" s="26">
        <v>2</v>
      </c>
      <c r="AM37" s="26"/>
      <c r="AN37" s="27"/>
      <c r="AO37" s="28"/>
      <c r="AP37" s="29">
        <v>2</v>
      </c>
      <c r="AQ37" s="29"/>
      <c r="AR37" s="29"/>
      <c r="AS37" s="29"/>
      <c r="AT37" s="29"/>
      <c r="AU37" s="29"/>
      <c r="AV37" s="24"/>
      <c r="AW37" s="25"/>
      <c r="AX37" s="25"/>
      <c r="AY37" s="26"/>
      <c r="AZ37" s="26"/>
      <c r="BA37" s="26"/>
      <c r="BB37" s="27"/>
      <c r="BC37" s="28"/>
      <c r="BD37" s="29"/>
      <c r="BE37" s="29"/>
      <c r="BF37" s="29"/>
      <c r="BG37" s="29"/>
      <c r="BH37" s="29"/>
      <c r="BI37" s="29"/>
      <c r="BJ37" s="24"/>
      <c r="BK37" s="25"/>
      <c r="BL37" s="25"/>
      <c r="BM37" s="26"/>
      <c r="BN37" s="26"/>
      <c r="BO37" s="26"/>
      <c r="BP37" s="27"/>
      <c r="BQ37" s="28"/>
      <c r="BR37" s="29"/>
      <c r="BS37" s="29"/>
      <c r="BT37" s="29"/>
      <c r="BU37" s="29"/>
      <c r="BV37" s="29"/>
      <c r="BW37" s="29"/>
    </row>
    <row r="38" spans="1:75" ht="13.2" x14ac:dyDescent="0.25">
      <c r="A38" s="49"/>
      <c r="B38" s="39" t="s">
        <v>97</v>
      </c>
      <c r="C38" s="39">
        <v>8</v>
      </c>
      <c r="D38" s="40" t="s">
        <v>57</v>
      </c>
      <c r="E38" s="16">
        <v>2</v>
      </c>
      <c r="F38" s="24"/>
      <c r="G38" s="25"/>
      <c r="H38" s="25"/>
      <c r="I38" s="25"/>
      <c r="J38" s="25"/>
      <c r="K38" s="25"/>
      <c r="L38" s="19"/>
      <c r="M38" s="20"/>
      <c r="N38" s="22"/>
      <c r="O38" s="22"/>
      <c r="P38" s="22"/>
      <c r="Q38" s="22"/>
      <c r="R38" s="22"/>
      <c r="S38" s="23"/>
      <c r="T38" s="24"/>
      <c r="U38" s="25"/>
      <c r="V38" s="25"/>
      <c r="W38" s="26"/>
      <c r="X38" s="26"/>
      <c r="Y38" s="26"/>
      <c r="Z38" s="27"/>
      <c r="AA38" s="28"/>
      <c r="AB38" s="29"/>
      <c r="AC38" s="29"/>
      <c r="AD38" s="29"/>
      <c r="AE38" s="29"/>
      <c r="AF38" s="29"/>
      <c r="AG38" s="29"/>
      <c r="AH38" s="24"/>
      <c r="AI38" s="25"/>
      <c r="AJ38" s="25"/>
      <c r="AK38" s="26"/>
      <c r="AL38" s="26"/>
      <c r="AM38" s="26"/>
      <c r="AN38" s="27"/>
      <c r="AO38" s="28"/>
      <c r="AP38" s="29"/>
      <c r="AQ38" s="29">
        <v>2</v>
      </c>
      <c r="AR38" s="29"/>
      <c r="AS38" s="29"/>
      <c r="AT38" s="29"/>
      <c r="AU38" s="29"/>
      <c r="AV38" s="24"/>
      <c r="AW38" s="25"/>
      <c r="AX38" s="25"/>
      <c r="AY38" s="26"/>
      <c r="AZ38" s="26"/>
      <c r="BA38" s="26"/>
      <c r="BB38" s="27"/>
      <c r="BC38" s="28"/>
      <c r="BD38" s="29"/>
      <c r="BE38" s="29"/>
      <c r="BF38" s="29"/>
      <c r="BG38" s="29"/>
      <c r="BH38" s="29"/>
      <c r="BI38" s="29"/>
      <c r="BJ38" s="24"/>
      <c r="BK38" s="25"/>
      <c r="BL38" s="25"/>
      <c r="BM38" s="26"/>
      <c r="BN38" s="26"/>
      <c r="BO38" s="26"/>
      <c r="BP38" s="27"/>
      <c r="BQ38" s="28"/>
      <c r="BR38" s="29"/>
      <c r="BS38" s="29"/>
      <c r="BT38" s="29"/>
      <c r="BU38" s="29"/>
      <c r="BV38" s="29"/>
      <c r="BW38" s="29"/>
    </row>
    <row r="39" spans="1:75" ht="13.2" customHeight="1" x14ac:dyDescent="0.25">
      <c r="A39" s="49"/>
      <c r="B39" s="39" t="s">
        <v>98</v>
      </c>
      <c r="C39" s="39">
        <v>9</v>
      </c>
      <c r="D39" s="40" t="s">
        <v>57</v>
      </c>
      <c r="E39" s="16">
        <v>4</v>
      </c>
      <c r="F39" s="24"/>
      <c r="G39" s="25"/>
      <c r="H39" s="25"/>
      <c r="I39" s="25"/>
      <c r="J39" s="25"/>
      <c r="K39" s="25"/>
      <c r="L39" s="19"/>
      <c r="M39" s="20"/>
      <c r="N39" s="22"/>
      <c r="O39" s="22"/>
      <c r="P39" s="22"/>
      <c r="Q39" s="22"/>
      <c r="R39" s="22"/>
      <c r="S39" s="23"/>
      <c r="T39" s="24"/>
      <c r="U39" s="25"/>
      <c r="V39" s="25"/>
      <c r="W39" s="26"/>
      <c r="X39" s="26"/>
      <c r="Y39" s="26"/>
      <c r="Z39" s="27"/>
      <c r="AA39" s="28"/>
      <c r="AB39" s="29"/>
      <c r="AC39" s="29"/>
      <c r="AD39" s="29"/>
      <c r="AE39" s="29"/>
      <c r="AF39" s="29"/>
      <c r="AG39" s="29"/>
      <c r="AH39" s="24"/>
      <c r="AI39" s="25"/>
      <c r="AJ39" s="25"/>
      <c r="AK39" s="26"/>
      <c r="AL39" s="26"/>
      <c r="AM39" s="26"/>
      <c r="AN39" s="27"/>
      <c r="AO39" s="28"/>
      <c r="AP39" s="29"/>
      <c r="AQ39" s="29"/>
      <c r="AR39" s="29">
        <v>2</v>
      </c>
      <c r="AS39" s="29"/>
      <c r="AT39" s="29"/>
      <c r="AU39" s="29"/>
      <c r="AV39" s="24"/>
      <c r="AW39" s="25"/>
      <c r="AX39" s="25"/>
      <c r="AY39" s="26"/>
      <c r="AZ39" s="26">
        <v>2</v>
      </c>
      <c r="BA39" s="26"/>
      <c r="BB39" s="27"/>
      <c r="BC39" s="28"/>
      <c r="BD39" s="29"/>
      <c r="BE39" s="29"/>
      <c r="BF39" s="29"/>
      <c r="BG39" s="29"/>
      <c r="BH39" s="29"/>
      <c r="BI39" s="29"/>
      <c r="BJ39" s="24"/>
      <c r="BK39" s="25"/>
      <c r="BL39" s="25"/>
      <c r="BM39" s="26"/>
      <c r="BN39" s="26"/>
      <c r="BO39" s="26"/>
      <c r="BP39" s="27"/>
      <c r="BQ39" s="28"/>
      <c r="BR39" s="29"/>
      <c r="BS39" s="29"/>
      <c r="BT39" s="29"/>
      <c r="BU39" s="29"/>
      <c r="BV39" s="29"/>
      <c r="BW39" s="29"/>
    </row>
    <row r="40" spans="1:75" ht="13.2" x14ac:dyDescent="0.25">
      <c r="A40" s="49"/>
      <c r="B40" s="39" t="s">
        <v>99</v>
      </c>
      <c r="C40" s="39">
        <v>10</v>
      </c>
      <c r="D40" s="40" t="s">
        <v>57</v>
      </c>
      <c r="E40" s="16">
        <v>4</v>
      </c>
      <c r="F40" s="24"/>
      <c r="G40" s="25"/>
      <c r="H40" s="25"/>
      <c r="I40" s="25"/>
      <c r="J40" s="25"/>
      <c r="K40" s="25"/>
      <c r="L40" s="19"/>
      <c r="M40" s="20"/>
      <c r="N40" s="22"/>
      <c r="O40" s="22"/>
      <c r="P40" s="22"/>
      <c r="Q40" s="22"/>
      <c r="R40" s="22"/>
      <c r="S40" s="23"/>
      <c r="T40" s="24"/>
      <c r="U40" s="25"/>
      <c r="V40" s="25"/>
      <c r="W40" s="26"/>
      <c r="X40" s="26"/>
      <c r="Y40" s="26"/>
      <c r="Z40" s="27"/>
      <c r="AA40" s="28"/>
      <c r="AB40" s="29"/>
      <c r="AC40" s="29"/>
      <c r="AD40" s="29"/>
      <c r="AE40" s="29"/>
      <c r="AF40" s="29"/>
      <c r="AG40" s="29"/>
      <c r="AH40" s="24"/>
      <c r="AI40" s="25"/>
      <c r="AJ40" s="25"/>
      <c r="AK40" s="26"/>
      <c r="AL40" s="26"/>
      <c r="AM40" s="26"/>
      <c r="AN40" s="27"/>
      <c r="AO40" s="28"/>
      <c r="AP40" s="29"/>
      <c r="AQ40" s="29"/>
      <c r="AR40" s="29"/>
      <c r="AS40" s="29"/>
      <c r="AT40" s="29">
        <v>2</v>
      </c>
      <c r="AU40" s="29"/>
      <c r="AV40" s="24"/>
      <c r="AW40" s="25"/>
      <c r="AX40" s="25"/>
      <c r="AY40" s="26"/>
      <c r="AZ40" s="26">
        <v>2</v>
      </c>
      <c r="BA40" s="26"/>
      <c r="BB40" s="27"/>
      <c r="BC40" s="28"/>
      <c r="BD40" s="29"/>
      <c r="BE40" s="29"/>
      <c r="BF40" s="29"/>
      <c r="BG40" s="29"/>
      <c r="BH40" s="29"/>
      <c r="BI40" s="29"/>
      <c r="BJ40" s="24"/>
      <c r="BK40" s="25"/>
      <c r="BL40" s="25"/>
      <c r="BM40" s="26"/>
      <c r="BN40" s="26"/>
      <c r="BO40" s="26"/>
      <c r="BP40" s="27"/>
      <c r="BQ40" s="28"/>
      <c r="BR40" s="29"/>
      <c r="BS40" s="29"/>
      <c r="BT40" s="29"/>
      <c r="BU40" s="29"/>
      <c r="BV40" s="29"/>
      <c r="BW40" s="29"/>
    </row>
    <row r="41" spans="1:75" ht="13.2" x14ac:dyDescent="0.25">
      <c r="A41" s="50"/>
      <c r="B41" s="39" t="s">
        <v>100</v>
      </c>
      <c r="C41" s="39">
        <v>15</v>
      </c>
      <c r="D41" s="40" t="s">
        <v>57</v>
      </c>
      <c r="E41" s="16">
        <v>4</v>
      </c>
      <c r="F41" s="24"/>
      <c r="G41" s="25"/>
      <c r="H41" s="25"/>
      <c r="I41" s="25"/>
      <c r="J41" s="25"/>
      <c r="K41" s="25"/>
      <c r="L41" s="19"/>
      <c r="M41" s="20"/>
      <c r="N41" s="22"/>
      <c r="O41" s="22"/>
      <c r="P41" s="22"/>
      <c r="Q41" s="22"/>
      <c r="R41" s="22"/>
      <c r="S41" s="23"/>
      <c r="T41" s="24"/>
      <c r="U41" s="25"/>
      <c r="V41" s="25"/>
      <c r="W41" s="26"/>
      <c r="X41" s="26"/>
      <c r="Y41" s="26"/>
      <c r="Z41" s="27"/>
      <c r="AA41" s="28"/>
      <c r="AB41" s="29"/>
      <c r="AC41" s="29"/>
      <c r="AD41" s="29"/>
      <c r="AE41" s="29"/>
      <c r="AF41" s="29"/>
      <c r="AG41" s="29"/>
      <c r="AH41" s="24"/>
      <c r="AI41" s="25"/>
      <c r="AJ41" s="25"/>
      <c r="AK41" s="26"/>
      <c r="AL41" s="26"/>
      <c r="AM41" s="26"/>
      <c r="AN41" s="27"/>
      <c r="AO41" s="28"/>
      <c r="AP41" s="29"/>
      <c r="AQ41" s="29"/>
      <c r="AR41" s="29"/>
      <c r="AS41" s="29"/>
      <c r="AT41" s="29"/>
      <c r="AU41" s="29"/>
      <c r="AV41" s="24"/>
      <c r="AW41" s="25"/>
      <c r="AX41" s="25"/>
      <c r="AY41" s="26"/>
      <c r="AZ41" s="26"/>
      <c r="BA41" s="26">
        <v>2</v>
      </c>
      <c r="BB41" s="27">
        <v>2</v>
      </c>
      <c r="BC41" s="28"/>
      <c r="BD41" s="29"/>
      <c r="BE41" s="29"/>
      <c r="BF41" s="29"/>
      <c r="BG41" s="29"/>
      <c r="BH41" s="29"/>
      <c r="BI41" s="29"/>
      <c r="BJ41" s="24"/>
      <c r="BK41" s="25"/>
      <c r="BL41" s="25"/>
      <c r="BM41" s="26"/>
      <c r="BN41" s="26"/>
      <c r="BO41" s="26"/>
      <c r="BP41" s="27"/>
      <c r="BQ41" s="28"/>
      <c r="BR41" s="29"/>
      <c r="BS41" s="29"/>
      <c r="BT41" s="29"/>
      <c r="BU41" s="29"/>
      <c r="BV41" s="29"/>
      <c r="BW41" s="29"/>
    </row>
    <row r="42" spans="1:75" ht="13.2" customHeight="1" x14ac:dyDescent="0.25">
      <c r="A42" s="51" t="s">
        <v>73</v>
      </c>
      <c r="B42" s="14" t="s">
        <v>74</v>
      </c>
      <c r="C42" s="14">
        <v>3</v>
      </c>
      <c r="D42" s="40" t="s">
        <v>37</v>
      </c>
      <c r="E42" s="16">
        <v>4</v>
      </c>
      <c r="F42" s="24"/>
      <c r="G42" s="25"/>
      <c r="H42" s="25"/>
      <c r="I42" s="25"/>
      <c r="J42" s="25"/>
      <c r="K42" s="25"/>
      <c r="L42" s="19"/>
      <c r="M42" s="20"/>
      <c r="N42" s="22"/>
      <c r="O42" s="22"/>
      <c r="P42" s="22"/>
      <c r="Q42" s="22"/>
      <c r="R42" s="22"/>
      <c r="S42" s="23"/>
      <c r="T42" s="24"/>
      <c r="U42" s="25"/>
      <c r="V42" s="25"/>
      <c r="W42" s="26">
        <v>2</v>
      </c>
      <c r="X42" s="26"/>
      <c r="Y42" s="26"/>
      <c r="Z42" s="27"/>
      <c r="AA42" s="28"/>
      <c r="AB42" s="29"/>
      <c r="AC42" s="29"/>
      <c r="AD42" s="29"/>
      <c r="AE42" s="29">
        <v>2</v>
      </c>
      <c r="AF42" s="29"/>
      <c r="AG42" s="29"/>
      <c r="AH42" s="24"/>
      <c r="AI42" s="25"/>
      <c r="AJ42" s="25"/>
      <c r="AK42" s="26"/>
      <c r="AL42" s="26"/>
      <c r="AM42" s="26"/>
      <c r="AN42" s="27"/>
      <c r="AO42" s="28"/>
      <c r="AP42" s="29"/>
      <c r="AQ42" s="29"/>
      <c r="AR42" s="29"/>
      <c r="AS42" s="29"/>
      <c r="AT42" s="29"/>
      <c r="AU42" s="29"/>
      <c r="AV42" s="24"/>
      <c r="AW42" s="25"/>
      <c r="AX42" s="25"/>
      <c r="AY42" s="26"/>
      <c r="AZ42" s="26"/>
      <c r="BA42" s="26"/>
      <c r="BB42" s="27"/>
      <c r="BC42" s="28"/>
      <c r="BD42" s="29"/>
      <c r="BE42" s="29"/>
      <c r="BF42" s="29"/>
      <c r="BG42" s="29"/>
      <c r="BH42" s="29"/>
      <c r="BI42" s="29"/>
      <c r="BJ42" s="24"/>
      <c r="BK42" s="25"/>
      <c r="BL42" s="25"/>
      <c r="BM42" s="26"/>
      <c r="BN42" s="26"/>
      <c r="BO42" s="26"/>
      <c r="BP42" s="27"/>
      <c r="BQ42" s="28"/>
      <c r="BR42" s="29"/>
      <c r="BS42" s="29"/>
      <c r="BT42" s="29"/>
      <c r="BU42" s="29"/>
      <c r="BV42" s="29"/>
      <c r="BW42" s="29"/>
    </row>
    <row r="43" spans="1:75" ht="13.2" x14ac:dyDescent="0.25">
      <c r="A43" s="49"/>
      <c r="B43" s="14" t="s">
        <v>75</v>
      </c>
      <c r="C43" s="14">
        <v>4</v>
      </c>
      <c r="D43" s="40" t="s">
        <v>37</v>
      </c>
      <c r="E43" s="16">
        <v>4</v>
      </c>
      <c r="F43" s="24"/>
      <c r="G43" s="25"/>
      <c r="H43" s="25"/>
      <c r="I43" s="25"/>
      <c r="J43" s="25"/>
      <c r="K43" s="25"/>
      <c r="L43" s="19"/>
      <c r="M43" s="20"/>
      <c r="N43" s="22"/>
      <c r="O43" s="22"/>
      <c r="P43" s="22"/>
      <c r="Q43" s="22"/>
      <c r="R43" s="22"/>
      <c r="S43" s="23"/>
      <c r="T43" s="24"/>
      <c r="U43" s="25"/>
      <c r="V43" s="25"/>
      <c r="W43" s="26"/>
      <c r="X43" s="26"/>
      <c r="Y43" s="26">
        <v>2</v>
      </c>
      <c r="Z43" s="27"/>
      <c r="AA43" s="28"/>
      <c r="AB43" s="29"/>
      <c r="AC43" s="29"/>
      <c r="AD43" s="29"/>
      <c r="AE43" s="29"/>
      <c r="AF43" s="29">
        <v>2</v>
      </c>
      <c r="AG43" s="29"/>
      <c r="AH43" s="24"/>
      <c r="AI43" s="25"/>
      <c r="AJ43" s="25"/>
      <c r="AK43" s="26"/>
      <c r="AL43" s="26"/>
      <c r="AM43" s="26"/>
      <c r="AN43" s="27"/>
      <c r="AO43" s="28"/>
      <c r="AP43" s="29"/>
      <c r="AQ43" s="29"/>
      <c r="AR43" s="29"/>
      <c r="AS43" s="29"/>
      <c r="AT43" s="29"/>
      <c r="AU43" s="29"/>
      <c r="AV43" s="24"/>
      <c r="AW43" s="25"/>
      <c r="AX43" s="25"/>
      <c r="AY43" s="26"/>
      <c r="AZ43" s="26"/>
      <c r="BA43" s="26"/>
      <c r="BB43" s="27"/>
      <c r="BC43" s="28"/>
      <c r="BD43" s="29"/>
      <c r="BE43" s="29"/>
      <c r="BF43" s="29"/>
      <c r="BG43" s="29"/>
      <c r="BH43" s="29"/>
      <c r="BI43" s="29"/>
      <c r="BJ43" s="24"/>
      <c r="BK43" s="25"/>
      <c r="BL43" s="25"/>
      <c r="BM43" s="26"/>
      <c r="BN43" s="26"/>
      <c r="BO43" s="26"/>
      <c r="BP43" s="27"/>
      <c r="BQ43" s="28"/>
      <c r="BR43" s="29"/>
      <c r="BS43" s="29"/>
      <c r="BT43" s="29"/>
      <c r="BU43" s="29"/>
      <c r="BV43" s="29"/>
      <c r="BW43" s="29"/>
    </row>
    <row r="44" spans="1:75" ht="13.2" x14ac:dyDescent="0.25">
      <c r="A44" s="49"/>
      <c r="B44" s="14" t="s">
        <v>76</v>
      </c>
      <c r="C44" s="14">
        <v>5</v>
      </c>
      <c r="D44" s="40" t="s">
        <v>37</v>
      </c>
      <c r="E44" s="16">
        <v>4</v>
      </c>
      <c r="F44" s="24"/>
      <c r="G44" s="25"/>
      <c r="H44" s="25"/>
      <c r="I44" s="25"/>
      <c r="J44" s="25"/>
      <c r="K44" s="25"/>
      <c r="L44" s="19"/>
      <c r="M44" s="20"/>
      <c r="N44" s="22"/>
      <c r="O44" s="22"/>
      <c r="P44" s="22"/>
      <c r="Q44" s="22"/>
      <c r="R44" s="22"/>
      <c r="S44" s="23"/>
      <c r="T44" s="24"/>
      <c r="U44" s="25"/>
      <c r="V44" s="25"/>
      <c r="W44" s="26"/>
      <c r="X44" s="26"/>
      <c r="Y44" s="26"/>
      <c r="Z44" s="27"/>
      <c r="AA44" s="28"/>
      <c r="AB44" s="29"/>
      <c r="AC44" s="29"/>
      <c r="AD44" s="29"/>
      <c r="AE44" s="29"/>
      <c r="AF44" s="29"/>
      <c r="AG44" s="29"/>
      <c r="AH44" s="24"/>
      <c r="AI44" s="25"/>
      <c r="AJ44" s="25"/>
      <c r="AK44" s="26">
        <v>2</v>
      </c>
      <c r="AL44" s="26"/>
      <c r="AM44" s="26">
        <v>2</v>
      </c>
      <c r="AN44" s="27"/>
      <c r="AO44" s="28"/>
      <c r="AP44" s="29"/>
      <c r="AQ44" s="29"/>
      <c r="AR44" s="29"/>
      <c r="AS44" s="29"/>
      <c r="AT44" s="29"/>
      <c r="AU44" s="29"/>
      <c r="AV44" s="24"/>
      <c r="AW44" s="25"/>
      <c r="AX44" s="25"/>
      <c r="AY44" s="26"/>
      <c r="AZ44" s="26"/>
      <c r="BA44" s="26"/>
      <c r="BB44" s="27"/>
      <c r="BC44" s="28"/>
      <c r="BD44" s="29"/>
      <c r="BE44" s="29"/>
      <c r="BF44" s="29"/>
      <c r="BG44" s="29"/>
      <c r="BH44" s="29"/>
      <c r="BI44" s="29"/>
      <c r="BJ44" s="24"/>
      <c r="BK44" s="25"/>
      <c r="BL44" s="25"/>
      <c r="BM44" s="26"/>
      <c r="BN44" s="26"/>
      <c r="BO44" s="26"/>
      <c r="BP44" s="27"/>
      <c r="BQ44" s="28"/>
      <c r="BR44" s="29"/>
      <c r="BS44" s="29"/>
      <c r="BT44" s="29"/>
      <c r="BU44" s="29"/>
      <c r="BV44" s="29"/>
      <c r="BW44" s="29"/>
    </row>
    <row r="45" spans="1:75" ht="13.2" customHeight="1" x14ac:dyDescent="0.25">
      <c r="A45" s="49"/>
      <c r="B45" s="14" t="s">
        <v>77</v>
      </c>
      <c r="C45" s="14">
        <v>3</v>
      </c>
      <c r="D45" s="40" t="s">
        <v>57</v>
      </c>
      <c r="E45" s="16">
        <v>4</v>
      </c>
      <c r="F45" s="17"/>
      <c r="G45" s="18"/>
      <c r="H45" s="18"/>
      <c r="I45" s="18"/>
      <c r="J45" s="18"/>
      <c r="K45" s="18"/>
      <c r="L45" s="19"/>
      <c r="M45" s="20"/>
      <c r="N45" s="21"/>
      <c r="O45" s="21"/>
      <c r="P45" s="21"/>
      <c r="Q45" s="22"/>
      <c r="R45" s="22"/>
      <c r="S45" s="23"/>
      <c r="T45" s="24"/>
      <c r="U45" s="25">
        <v>2</v>
      </c>
      <c r="V45" s="18"/>
      <c r="W45" s="26"/>
      <c r="X45" s="26"/>
      <c r="Y45" s="26"/>
      <c r="Z45" s="27"/>
      <c r="AA45" s="28"/>
      <c r="AB45" s="29">
        <v>2</v>
      </c>
      <c r="AC45" s="29"/>
      <c r="AD45" s="29"/>
      <c r="AE45" s="29"/>
      <c r="AF45" s="29"/>
      <c r="AG45" s="29"/>
      <c r="AH45" s="24"/>
      <c r="AI45" s="25"/>
      <c r="AJ45" s="25"/>
      <c r="AK45" s="26"/>
      <c r="AL45" s="26"/>
      <c r="AM45" s="26"/>
      <c r="AN45" s="27"/>
      <c r="AO45" s="28"/>
      <c r="AP45" s="29"/>
      <c r="AQ45" s="29"/>
      <c r="AR45" s="29"/>
      <c r="AS45" s="29"/>
      <c r="AT45" s="29"/>
      <c r="AU45" s="29"/>
      <c r="AV45" s="24"/>
      <c r="AW45" s="25"/>
      <c r="AX45" s="25"/>
      <c r="AY45" s="26"/>
      <c r="AZ45" s="26"/>
      <c r="BA45" s="26"/>
      <c r="BB45" s="27"/>
      <c r="BC45" s="28"/>
      <c r="BD45" s="29"/>
      <c r="BE45" s="29"/>
      <c r="BF45" s="29"/>
      <c r="BG45" s="29"/>
      <c r="BH45" s="29"/>
      <c r="BI45" s="29"/>
      <c r="BJ45" s="24"/>
      <c r="BK45" s="25"/>
      <c r="BL45" s="25"/>
      <c r="BM45" s="26"/>
      <c r="BN45" s="26"/>
      <c r="BO45" s="26"/>
      <c r="BP45" s="27"/>
      <c r="BQ45" s="28"/>
      <c r="BR45" s="29"/>
      <c r="BS45" s="29"/>
      <c r="BT45" s="29"/>
      <c r="BU45" s="29"/>
      <c r="BV45" s="29"/>
      <c r="BW45" s="29"/>
    </row>
    <row r="46" spans="1:75" ht="13.2" x14ac:dyDescent="0.25">
      <c r="A46" s="49"/>
      <c r="B46" s="14" t="s">
        <v>78</v>
      </c>
      <c r="C46" s="14">
        <v>4</v>
      </c>
      <c r="D46" s="40" t="s">
        <v>57</v>
      </c>
      <c r="E46" s="16">
        <v>4</v>
      </c>
      <c r="F46" s="17"/>
      <c r="G46" s="18"/>
      <c r="H46" s="18"/>
      <c r="I46" s="18"/>
      <c r="J46" s="18"/>
      <c r="K46" s="18"/>
      <c r="L46" s="19"/>
      <c r="M46" s="20"/>
      <c r="N46" s="21"/>
      <c r="O46" s="21"/>
      <c r="P46" s="21"/>
      <c r="Q46" s="22"/>
      <c r="R46" s="22"/>
      <c r="S46" s="23"/>
      <c r="T46" s="24"/>
      <c r="U46" s="25"/>
      <c r="V46" s="18"/>
      <c r="W46" s="26"/>
      <c r="X46" s="26">
        <v>2</v>
      </c>
      <c r="Y46" s="26"/>
      <c r="Z46" s="27"/>
      <c r="AA46" s="28"/>
      <c r="AB46" s="29"/>
      <c r="AC46" s="29"/>
      <c r="AD46" s="29">
        <v>2</v>
      </c>
      <c r="AE46" s="29"/>
      <c r="AF46" s="29"/>
      <c r="AG46" s="29"/>
      <c r="AH46" s="24"/>
      <c r="AI46" s="25"/>
      <c r="AJ46" s="25"/>
      <c r="AK46" s="26"/>
      <c r="AL46" s="26"/>
      <c r="AM46" s="26"/>
      <c r="AN46" s="27"/>
      <c r="AO46" s="28"/>
      <c r="AP46" s="29"/>
      <c r="AQ46" s="29"/>
      <c r="AR46" s="29"/>
      <c r="AS46" s="29"/>
      <c r="AT46" s="29"/>
      <c r="AU46" s="29"/>
      <c r="AV46" s="24"/>
      <c r="AW46" s="25"/>
      <c r="AX46" s="25"/>
      <c r="AY46" s="26"/>
      <c r="AZ46" s="26"/>
      <c r="BA46" s="26"/>
      <c r="BB46" s="27"/>
      <c r="BC46" s="28"/>
      <c r="BD46" s="29"/>
      <c r="BE46" s="29"/>
      <c r="BF46" s="29"/>
      <c r="BG46" s="29"/>
      <c r="BH46" s="29"/>
      <c r="BI46" s="29"/>
      <c r="BJ46" s="24"/>
      <c r="BK46" s="25"/>
      <c r="BL46" s="25"/>
      <c r="BM46" s="26"/>
      <c r="BN46" s="26"/>
      <c r="BO46" s="26"/>
      <c r="BP46" s="27"/>
      <c r="BQ46" s="28"/>
      <c r="BR46" s="29"/>
      <c r="BS46" s="29"/>
      <c r="BT46" s="29"/>
      <c r="BU46" s="29"/>
      <c r="BV46" s="29"/>
      <c r="BW46" s="29"/>
    </row>
    <row r="47" spans="1:75" ht="13.2" x14ac:dyDescent="0.25">
      <c r="A47" s="49"/>
      <c r="B47" s="14" t="s">
        <v>79</v>
      </c>
      <c r="C47" s="14">
        <v>5</v>
      </c>
      <c r="D47" s="40" t="s">
        <v>57</v>
      </c>
      <c r="E47" s="16">
        <v>4</v>
      </c>
      <c r="F47" s="24"/>
      <c r="G47" s="25"/>
      <c r="H47" s="25"/>
      <c r="I47" s="25"/>
      <c r="J47" s="25"/>
      <c r="K47" s="25"/>
      <c r="L47" s="19"/>
      <c r="M47" s="20"/>
      <c r="N47" s="22"/>
      <c r="O47" s="22"/>
      <c r="P47" s="22"/>
      <c r="Q47" s="22"/>
      <c r="R47" s="22"/>
      <c r="S47" s="23"/>
      <c r="T47" s="24"/>
      <c r="U47" s="25"/>
      <c r="V47" s="25"/>
      <c r="W47" s="26"/>
      <c r="X47" s="26"/>
      <c r="Y47" s="26"/>
      <c r="Z47" s="27"/>
      <c r="AA47" s="28"/>
      <c r="AB47" s="29"/>
      <c r="AC47" s="29"/>
      <c r="AD47" s="29"/>
      <c r="AE47" s="29"/>
      <c r="AF47" s="29"/>
      <c r="AG47" s="29">
        <v>2</v>
      </c>
      <c r="AH47" s="24"/>
      <c r="AI47" s="25"/>
      <c r="AJ47" s="25">
        <v>2</v>
      </c>
      <c r="AK47" s="26"/>
      <c r="AL47" s="26"/>
      <c r="AM47" s="26"/>
      <c r="AN47" s="27"/>
      <c r="AO47" s="28"/>
      <c r="AP47" s="29"/>
      <c r="AQ47" s="29"/>
      <c r="AR47" s="29"/>
      <c r="AS47" s="29"/>
      <c r="AT47" s="29"/>
      <c r="AU47" s="29"/>
      <c r="AV47" s="24"/>
      <c r="AW47" s="25"/>
      <c r="AX47" s="25"/>
      <c r="AY47" s="26"/>
      <c r="AZ47" s="26"/>
      <c r="BA47" s="26"/>
      <c r="BB47" s="27"/>
      <c r="BC47" s="28"/>
      <c r="BD47" s="29"/>
      <c r="BE47" s="29"/>
      <c r="BF47" s="29"/>
      <c r="BG47" s="29"/>
      <c r="BH47" s="29"/>
      <c r="BI47" s="29"/>
      <c r="BJ47" s="24"/>
      <c r="BK47" s="25"/>
      <c r="BL47" s="25"/>
      <c r="BM47" s="26"/>
      <c r="BN47" s="26"/>
      <c r="BO47" s="26"/>
      <c r="BP47" s="27"/>
      <c r="BQ47" s="28"/>
      <c r="BR47" s="29"/>
      <c r="BS47" s="29"/>
      <c r="BT47" s="29"/>
      <c r="BU47" s="29"/>
      <c r="BV47" s="29"/>
      <c r="BW47" s="29"/>
    </row>
    <row r="48" spans="1:75" ht="13.2" x14ac:dyDescent="0.25">
      <c r="A48" s="67" t="s">
        <v>107</v>
      </c>
      <c r="B48" s="44" t="s">
        <v>108</v>
      </c>
      <c r="C48" s="14">
        <v>5</v>
      </c>
      <c r="D48" s="40" t="s">
        <v>109</v>
      </c>
      <c r="E48" s="16">
        <v>4</v>
      </c>
      <c r="F48" s="17"/>
      <c r="G48" s="18"/>
      <c r="H48" s="18"/>
      <c r="I48" s="18"/>
      <c r="J48" s="18"/>
      <c r="K48" s="18"/>
      <c r="L48" s="19"/>
      <c r="M48" s="20"/>
      <c r="N48" s="21"/>
      <c r="O48" s="21"/>
      <c r="P48" s="21"/>
      <c r="Q48" s="22"/>
      <c r="R48" s="22"/>
      <c r="S48" s="23"/>
      <c r="T48" s="24"/>
      <c r="U48" s="25"/>
      <c r="V48" s="18"/>
      <c r="W48" s="26"/>
      <c r="X48" s="26"/>
      <c r="Y48" s="26"/>
      <c r="Z48" s="27"/>
      <c r="AA48" s="28"/>
      <c r="AB48" s="29"/>
      <c r="AC48" s="29"/>
      <c r="AD48" s="29"/>
      <c r="AE48" s="29"/>
      <c r="AF48" s="29"/>
      <c r="AG48" s="29"/>
      <c r="AH48" s="24"/>
      <c r="AI48" s="25"/>
      <c r="AJ48" s="25"/>
      <c r="AK48" s="26"/>
      <c r="AL48" s="26"/>
      <c r="AM48" s="26"/>
      <c r="AN48" s="27"/>
      <c r="AO48" s="28"/>
      <c r="AP48" s="29"/>
      <c r="AQ48" s="29"/>
      <c r="AR48" s="29"/>
      <c r="AS48" s="29"/>
      <c r="AT48" s="29"/>
      <c r="AU48" s="29"/>
      <c r="AV48" s="24"/>
      <c r="AW48" s="25"/>
      <c r="AX48" s="25"/>
      <c r="AY48" s="26"/>
      <c r="AZ48" s="26"/>
      <c r="BA48" s="26"/>
      <c r="BB48" s="27"/>
      <c r="BC48" s="28"/>
      <c r="BD48" s="29"/>
      <c r="BE48" s="29"/>
      <c r="BF48" s="29"/>
      <c r="BG48" s="29"/>
      <c r="BH48" s="29"/>
      <c r="BI48" s="29"/>
      <c r="BJ48" s="24"/>
      <c r="BK48" s="25"/>
      <c r="BL48" s="25"/>
      <c r="BM48" s="26"/>
      <c r="BN48" s="26"/>
      <c r="BO48" s="26"/>
      <c r="BP48" s="27"/>
      <c r="BQ48" s="28"/>
      <c r="BR48" s="29">
        <v>2</v>
      </c>
      <c r="BS48" s="29"/>
      <c r="BT48" s="29"/>
      <c r="BU48" s="29"/>
      <c r="BV48" s="29">
        <v>2</v>
      </c>
      <c r="BW48" s="29"/>
    </row>
    <row r="49" spans="1:63" ht="13.2" x14ac:dyDescent="0.25"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AH49" s="33"/>
      <c r="AI49" s="33"/>
      <c r="AV49" s="33"/>
      <c r="AW49" s="33"/>
      <c r="BJ49" s="33"/>
      <c r="BK49" s="33"/>
    </row>
    <row r="50" spans="1:63" ht="13.2" x14ac:dyDescent="0.25">
      <c r="A50" s="31" t="s">
        <v>33</v>
      </c>
      <c r="B50" s="30"/>
      <c r="C50" s="33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AH50" s="33"/>
      <c r="AI50" s="33"/>
      <c r="AV50" s="33"/>
      <c r="AW50" s="33"/>
      <c r="BJ50" s="33"/>
      <c r="BK50" s="33"/>
    </row>
    <row r="51" spans="1:63" ht="13.2" x14ac:dyDescent="0.25">
      <c r="A51" s="32" t="s">
        <v>58</v>
      </c>
      <c r="B51" s="33" t="s">
        <v>42</v>
      </c>
      <c r="C51" s="33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AH51" s="33"/>
      <c r="AI51" s="33"/>
      <c r="AV51" s="33"/>
      <c r="AW51" s="33"/>
      <c r="BJ51" s="33"/>
      <c r="BK51" s="33"/>
    </row>
    <row r="52" spans="1:63" ht="13.2" x14ac:dyDescent="0.25">
      <c r="A52" s="32" t="s">
        <v>40</v>
      </c>
      <c r="B52" s="33" t="s">
        <v>42</v>
      </c>
      <c r="C52" s="33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AH52" s="33"/>
      <c r="AI52" s="33"/>
      <c r="AV52" s="33"/>
      <c r="AW52" s="33"/>
      <c r="BJ52" s="33"/>
      <c r="BK52" s="33"/>
    </row>
    <row r="53" spans="1:63" ht="13.2" x14ac:dyDescent="0.25">
      <c r="A53" s="32" t="s">
        <v>41</v>
      </c>
      <c r="B53" s="33" t="s">
        <v>42</v>
      </c>
      <c r="C53" s="33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AH53" s="33"/>
      <c r="AI53" s="33"/>
      <c r="AV53" s="33"/>
      <c r="AW53" s="33"/>
      <c r="BJ53" s="33"/>
      <c r="BK53" s="33"/>
    </row>
    <row r="54" spans="1:63" ht="13.2" x14ac:dyDescent="0.25">
      <c r="A54" s="32" t="s">
        <v>35</v>
      </c>
      <c r="B54" s="33" t="s">
        <v>42</v>
      </c>
      <c r="C54" s="33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AH54" s="33"/>
      <c r="AI54" s="33"/>
      <c r="AV54" s="33"/>
      <c r="AW54" s="33"/>
      <c r="BJ54" s="33"/>
      <c r="BK54" s="33"/>
    </row>
    <row r="55" spans="1:63" ht="13.2" x14ac:dyDescent="0.25">
      <c r="A55" s="32"/>
      <c r="B55" s="33"/>
      <c r="C55" s="33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AH55" s="33"/>
      <c r="AI55" s="33"/>
      <c r="AV55" s="33"/>
      <c r="AW55" s="33"/>
      <c r="BJ55" s="33"/>
      <c r="BK55" s="33"/>
    </row>
    <row r="56" spans="1:63" ht="13.2" x14ac:dyDescent="0.25">
      <c r="A56" s="37" t="s">
        <v>45</v>
      </c>
      <c r="B56" s="38">
        <v>16</v>
      </c>
      <c r="C56" s="38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AH56" s="33"/>
      <c r="AI56" s="33"/>
      <c r="AV56" s="33"/>
      <c r="AW56" s="33"/>
      <c r="BJ56" s="33"/>
      <c r="BK56" s="33"/>
    </row>
    <row r="57" spans="1:63" ht="13.2" x14ac:dyDescent="0.25">
      <c r="A57" s="34" t="s">
        <v>43</v>
      </c>
      <c r="B57" s="34">
        <v>160</v>
      </c>
      <c r="C57" s="34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AH57" s="33"/>
      <c r="AI57" s="33"/>
      <c r="AV57" s="33"/>
      <c r="AW57" s="33"/>
      <c r="BJ57" s="33"/>
      <c r="BK57" s="33"/>
    </row>
    <row r="58" spans="1:63" ht="13.2" x14ac:dyDescent="0.25">
      <c r="B58" s="35"/>
      <c r="C58" s="35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AH58" s="33"/>
      <c r="AI58" s="33"/>
      <c r="AV58" s="33"/>
      <c r="AW58" s="33"/>
      <c r="BJ58" s="33"/>
      <c r="BK58" s="33"/>
    </row>
    <row r="59" spans="1:63" ht="13.2" x14ac:dyDescent="0.25"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AH59" s="33"/>
      <c r="AI59" s="33"/>
      <c r="AV59" s="33"/>
      <c r="AW59" s="33"/>
      <c r="BJ59" s="33"/>
      <c r="BK59" s="33"/>
    </row>
    <row r="60" spans="1:63" ht="13.2" x14ac:dyDescent="0.25"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AH60" s="33"/>
      <c r="AI60" s="33"/>
      <c r="AV60" s="33"/>
      <c r="AW60" s="33"/>
      <c r="BJ60" s="33"/>
      <c r="BK60" s="33"/>
    </row>
    <row r="61" spans="1:63" ht="13.2" x14ac:dyDescent="0.25"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AH61" s="33"/>
      <c r="AI61" s="33"/>
      <c r="AV61" s="33"/>
      <c r="AW61" s="33"/>
      <c r="BJ61" s="33"/>
      <c r="BK61" s="33"/>
    </row>
    <row r="62" spans="1:63" ht="13.2" x14ac:dyDescent="0.25"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AH62" s="33"/>
      <c r="AI62" s="33"/>
      <c r="AV62" s="33"/>
      <c r="AW62" s="33"/>
      <c r="BJ62" s="33"/>
      <c r="BK62" s="33"/>
    </row>
    <row r="63" spans="1:63" ht="13.2" x14ac:dyDescent="0.25"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AH63" s="33"/>
      <c r="AI63" s="33"/>
      <c r="AV63" s="33"/>
      <c r="AW63" s="33"/>
      <c r="BJ63" s="33"/>
      <c r="BK63" s="33"/>
    </row>
    <row r="64" spans="1:63" ht="13.2" x14ac:dyDescent="0.25"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AH64" s="33"/>
      <c r="AI64" s="33"/>
      <c r="AV64" s="33"/>
      <c r="AW64" s="33"/>
      <c r="BJ64" s="33"/>
      <c r="BK64" s="33"/>
    </row>
    <row r="65" spans="4:63" ht="13.2" x14ac:dyDescent="0.25"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AH65" s="33"/>
      <c r="AI65" s="33"/>
      <c r="AV65" s="33"/>
      <c r="AW65" s="33"/>
      <c r="BJ65" s="33"/>
      <c r="BK65" s="33"/>
    </row>
    <row r="66" spans="4:63" ht="13.2" x14ac:dyDescent="0.25"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AH66" s="33"/>
      <c r="AI66" s="33"/>
      <c r="AV66" s="33"/>
      <c r="AW66" s="33"/>
      <c r="BJ66" s="33"/>
      <c r="BK66" s="33"/>
    </row>
    <row r="67" spans="4:63" ht="13.2" x14ac:dyDescent="0.25"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AH67" s="33"/>
      <c r="AI67" s="33"/>
      <c r="AV67" s="33"/>
      <c r="AW67" s="33"/>
      <c r="BJ67" s="33"/>
      <c r="BK67" s="33"/>
    </row>
    <row r="68" spans="4:63" ht="13.2" x14ac:dyDescent="0.25"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AH68" s="33"/>
      <c r="AI68" s="33"/>
      <c r="AV68" s="33"/>
      <c r="AW68" s="33"/>
      <c r="BJ68" s="33"/>
      <c r="BK68" s="33"/>
    </row>
    <row r="69" spans="4:63" ht="13.2" x14ac:dyDescent="0.25"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AH69" s="33"/>
      <c r="AI69" s="33"/>
      <c r="AV69" s="33"/>
      <c r="AW69" s="33"/>
      <c r="BJ69" s="33"/>
      <c r="BK69" s="33"/>
    </row>
    <row r="70" spans="4:63" ht="13.2" x14ac:dyDescent="0.25"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AH70" s="33"/>
      <c r="AI70" s="33"/>
      <c r="AV70" s="33"/>
      <c r="AW70" s="33"/>
      <c r="BJ70" s="33"/>
      <c r="BK70" s="33"/>
    </row>
    <row r="71" spans="4:63" ht="13.2" x14ac:dyDescent="0.25"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AH71" s="33"/>
      <c r="AI71" s="33"/>
      <c r="AV71" s="33"/>
      <c r="AW71" s="33"/>
      <c r="BJ71" s="33"/>
      <c r="BK71" s="33"/>
    </row>
    <row r="72" spans="4:63" ht="13.2" x14ac:dyDescent="0.25"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AH72" s="33"/>
      <c r="AI72" s="33"/>
      <c r="AV72" s="33"/>
      <c r="AW72" s="33"/>
      <c r="BJ72" s="33"/>
      <c r="BK72" s="33"/>
    </row>
    <row r="73" spans="4:63" ht="13.2" x14ac:dyDescent="0.25"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AH73" s="33"/>
      <c r="AI73" s="33"/>
      <c r="AV73" s="33"/>
      <c r="AW73" s="33"/>
      <c r="BJ73" s="33"/>
      <c r="BK73" s="33"/>
    </row>
    <row r="74" spans="4:63" ht="13.2" x14ac:dyDescent="0.25"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AH74" s="33"/>
      <c r="AI74" s="33"/>
      <c r="AV74" s="33"/>
      <c r="AW74" s="33"/>
      <c r="BJ74" s="33"/>
      <c r="BK74" s="33"/>
    </row>
    <row r="75" spans="4:63" ht="13.2" x14ac:dyDescent="0.25"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AH75" s="33"/>
      <c r="AI75" s="33"/>
      <c r="AV75" s="33"/>
      <c r="AW75" s="33"/>
      <c r="BJ75" s="33"/>
      <c r="BK75" s="33"/>
    </row>
    <row r="76" spans="4:63" ht="13.2" x14ac:dyDescent="0.25"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AH76" s="33"/>
      <c r="AI76" s="33"/>
      <c r="AV76" s="33"/>
      <c r="AW76" s="33"/>
      <c r="BJ76" s="33"/>
      <c r="BK76" s="33"/>
    </row>
    <row r="77" spans="4:63" ht="13.2" x14ac:dyDescent="0.25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AH77" s="33"/>
      <c r="AI77" s="33"/>
      <c r="AV77" s="33"/>
      <c r="AW77" s="33"/>
      <c r="BJ77" s="33"/>
      <c r="BK77" s="33"/>
    </row>
    <row r="78" spans="4:63" ht="13.2" x14ac:dyDescent="0.25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AH78" s="33"/>
      <c r="AI78" s="33"/>
      <c r="AV78" s="33"/>
      <c r="AW78" s="33"/>
      <c r="BJ78" s="33"/>
      <c r="BK78" s="33"/>
    </row>
    <row r="79" spans="4:63" ht="13.2" x14ac:dyDescent="0.25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AH79" s="33"/>
      <c r="AI79" s="33"/>
      <c r="AV79" s="33"/>
      <c r="AW79" s="33"/>
      <c r="BJ79" s="33"/>
      <c r="BK79" s="33"/>
    </row>
    <row r="80" spans="4:63" ht="13.2" x14ac:dyDescent="0.25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AH80" s="33"/>
      <c r="AI80" s="33"/>
      <c r="AV80" s="33"/>
      <c r="AW80" s="33"/>
      <c r="BJ80" s="33"/>
      <c r="BK80" s="33"/>
    </row>
    <row r="81" spans="4:63" ht="13.2" x14ac:dyDescent="0.25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AH81" s="33"/>
      <c r="AI81" s="33"/>
      <c r="AV81" s="33"/>
      <c r="AW81" s="33"/>
      <c r="BJ81" s="33"/>
      <c r="BK81" s="33"/>
    </row>
    <row r="82" spans="4:63" ht="13.2" x14ac:dyDescent="0.25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AH82" s="33"/>
      <c r="AI82" s="33"/>
      <c r="AV82" s="33"/>
      <c r="AW82" s="33"/>
      <c r="BJ82" s="33"/>
      <c r="BK82" s="33"/>
    </row>
    <row r="83" spans="4:63" ht="13.2" x14ac:dyDescent="0.25"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AH83" s="33"/>
      <c r="AI83" s="33"/>
      <c r="AV83" s="33"/>
      <c r="AW83" s="33"/>
      <c r="BJ83" s="33"/>
      <c r="BK83" s="33"/>
    </row>
    <row r="84" spans="4:63" ht="13.2" x14ac:dyDescent="0.25"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AH84" s="33"/>
      <c r="AI84" s="33"/>
      <c r="AV84" s="33"/>
      <c r="AW84" s="33"/>
      <c r="BJ84" s="33"/>
      <c r="BK84" s="33"/>
    </row>
    <row r="85" spans="4:63" ht="13.2" x14ac:dyDescent="0.25"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AH85" s="33"/>
      <c r="AI85" s="33"/>
      <c r="AV85" s="33"/>
      <c r="AW85" s="33"/>
      <c r="BJ85" s="33"/>
      <c r="BK85" s="33"/>
    </row>
    <row r="86" spans="4:63" ht="13.2" x14ac:dyDescent="0.25"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AH86" s="33"/>
      <c r="AI86" s="33"/>
      <c r="AV86" s="33"/>
      <c r="AW86" s="33"/>
      <c r="BJ86" s="33"/>
      <c r="BK86" s="33"/>
    </row>
    <row r="87" spans="4:63" ht="13.2" x14ac:dyDescent="0.25"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AH87" s="33"/>
      <c r="AI87" s="33"/>
      <c r="AV87" s="33"/>
      <c r="AW87" s="33"/>
      <c r="BJ87" s="33"/>
      <c r="BK87" s="33"/>
    </row>
    <row r="88" spans="4:63" ht="13.2" x14ac:dyDescent="0.25"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AH88" s="33"/>
      <c r="AI88" s="33"/>
      <c r="AV88" s="33"/>
      <c r="AW88" s="33"/>
      <c r="BJ88" s="33"/>
      <c r="BK88" s="33"/>
    </row>
    <row r="89" spans="4:63" ht="13.2" x14ac:dyDescent="0.25"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AH89" s="33"/>
      <c r="AI89" s="33"/>
      <c r="AV89" s="33"/>
      <c r="AW89" s="33"/>
      <c r="BJ89" s="33"/>
      <c r="BK89" s="33"/>
    </row>
    <row r="90" spans="4:63" ht="13.2" x14ac:dyDescent="0.25"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AH90" s="33"/>
      <c r="AI90" s="33"/>
      <c r="AV90" s="33"/>
      <c r="AW90" s="33"/>
      <c r="BJ90" s="33"/>
      <c r="BK90" s="33"/>
    </row>
    <row r="91" spans="4:63" ht="13.2" x14ac:dyDescent="0.25"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AH91" s="33"/>
      <c r="AI91" s="33"/>
      <c r="AV91" s="33"/>
      <c r="AW91" s="33"/>
      <c r="BJ91" s="33"/>
      <c r="BK91" s="33"/>
    </row>
    <row r="92" spans="4:63" ht="13.2" x14ac:dyDescent="0.25"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AH92" s="33"/>
      <c r="AI92" s="33"/>
      <c r="AV92" s="33"/>
      <c r="AW92" s="33"/>
      <c r="BJ92" s="33"/>
      <c r="BK92" s="33"/>
    </row>
    <row r="93" spans="4:63" ht="13.2" x14ac:dyDescent="0.25"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AH93" s="33"/>
      <c r="AI93" s="33"/>
      <c r="AV93" s="33"/>
      <c r="AW93" s="33"/>
      <c r="BJ93" s="33"/>
      <c r="BK93" s="33"/>
    </row>
    <row r="94" spans="4:63" ht="13.2" x14ac:dyDescent="0.25"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AH94" s="33"/>
      <c r="AI94" s="33"/>
      <c r="AV94" s="33"/>
      <c r="AW94" s="33"/>
      <c r="BJ94" s="33"/>
      <c r="BK94" s="33"/>
    </row>
    <row r="95" spans="4:63" ht="13.2" x14ac:dyDescent="0.25"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AH95" s="33"/>
      <c r="AI95" s="33"/>
      <c r="AV95" s="33"/>
      <c r="AW95" s="33"/>
      <c r="BJ95" s="33"/>
      <c r="BK95" s="33"/>
    </row>
    <row r="96" spans="4:63" ht="13.2" x14ac:dyDescent="0.25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AH96" s="33"/>
      <c r="AI96" s="33"/>
      <c r="AV96" s="33"/>
      <c r="AW96" s="33"/>
      <c r="BJ96" s="33"/>
      <c r="BK96" s="33"/>
    </row>
    <row r="97" spans="4:63" ht="13.2" x14ac:dyDescent="0.25"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AH97" s="33"/>
      <c r="AI97" s="33"/>
      <c r="AV97" s="33"/>
      <c r="AW97" s="33"/>
      <c r="BJ97" s="33"/>
      <c r="BK97" s="33"/>
    </row>
    <row r="98" spans="4:63" ht="13.2" x14ac:dyDescent="0.25"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AH98" s="33"/>
      <c r="AI98" s="33"/>
      <c r="AV98" s="33"/>
      <c r="AW98" s="33"/>
      <c r="BJ98" s="33"/>
      <c r="BK98" s="33"/>
    </row>
    <row r="99" spans="4:63" ht="13.2" x14ac:dyDescent="0.25"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AH99" s="33"/>
      <c r="AI99" s="33"/>
      <c r="AV99" s="33"/>
      <c r="AW99" s="33"/>
      <c r="BJ99" s="33"/>
      <c r="BK99" s="33"/>
    </row>
    <row r="100" spans="4:63" ht="13.2" x14ac:dyDescent="0.25"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AH100" s="33"/>
      <c r="AI100" s="33"/>
      <c r="AV100" s="33"/>
      <c r="AW100" s="33"/>
      <c r="BJ100" s="33"/>
      <c r="BK100" s="33"/>
    </row>
    <row r="101" spans="4:63" ht="13.2" x14ac:dyDescent="0.25"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AH101" s="33"/>
      <c r="AI101" s="33"/>
      <c r="AV101" s="33"/>
      <c r="AW101" s="33"/>
      <c r="BJ101" s="33"/>
      <c r="BK101" s="33"/>
    </row>
    <row r="102" spans="4:63" ht="13.2" x14ac:dyDescent="0.25"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AH102" s="33"/>
      <c r="AI102" s="33"/>
      <c r="AV102" s="33"/>
      <c r="AW102" s="33"/>
      <c r="BJ102" s="33"/>
      <c r="BK102" s="33"/>
    </row>
    <row r="103" spans="4:63" ht="13.2" x14ac:dyDescent="0.25"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AH103" s="33"/>
      <c r="AI103" s="33"/>
      <c r="AV103" s="33"/>
      <c r="AW103" s="33"/>
      <c r="BJ103" s="33"/>
      <c r="BK103" s="33"/>
    </row>
    <row r="104" spans="4:63" ht="13.2" x14ac:dyDescent="0.25"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AH104" s="33"/>
      <c r="AI104" s="33"/>
      <c r="AV104" s="33"/>
      <c r="AW104" s="33"/>
      <c r="BJ104" s="33"/>
      <c r="BK104" s="33"/>
    </row>
    <row r="105" spans="4:63" ht="13.2" x14ac:dyDescent="0.25"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AH105" s="33"/>
      <c r="AI105" s="33"/>
      <c r="AV105" s="33"/>
      <c r="AW105" s="33"/>
      <c r="BJ105" s="33"/>
      <c r="BK105" s="33"/>
    </row>
    <row r="106" spans="4:63" ht="13.2" x14ac:dyDescent="0.25"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AH106" s="33"/>
      <c r="AI106" s="33"/>
      <c r="AV106" s="33"/>
      <c r="AW106" s="33"/>
      <c r="BJ106" s="33"/>
      <c r="BK106" s="33"/>
    </row>
    <row r="107" spans="4:63" ht="13.2" x14ac:dyDescent="0.25"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AH107" s="33"/>
      <c r="AI107" s="33"/>
      <c r="AV107" s="33"/>
      <c r="AW107" s="33"/>
      <c r="BJ107" s="33"/>
      <c r="BK107" s="33"/>
    </row>
    <row r="108" spans="4:63" ht="13.2" x14ac:dyDescent="0.25"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AH108" s="33"/>
      <c r="AI108" s="33"/>
      <c r="AV108" s="33"/>
      <c r="AW108" s="33"/>
      <c r="BJ108" s="33"/>
      <c r="BK108" s="33"/>
    </row>
    <row r="109" spans="4:63" ht="13.2" x14ac:dyDescent="0.25"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AH109" s="33"/>
      <c r="AI109" s="33"/>
      <c r="AV109" s="33"/>
      <c r="AW109" s="33"/>
      <c r="BJ109" s="33"/>
      <c r="BK109" s="33"/>
    </row>
    <row r="110" spans="4:63" ht="13.2" x14ac:dyDescent="0.25"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AH110" s="33"/>
      <c r="AI110" s="33"/>
      <c r="AV110" s="33"/>
      <c r="AW110" s="33"/>
      <c r="BJ110" s="33"/>
      <c r="BK110" s="33"/>
    </row>
    <row r="111" spans="4:63" ht="13.2" x14ac:dyDescent="0.25"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AH111" s="33"/>
      <c r="AI111" s="33"/>
      <c r="AV111" s="33"/>
      <c r="AW111" s="33"/>
      <c r="BJ111" s="33"/>
      <c r="BK111" s="33"/>
    </row>
    <row r="112" spans="4:63" ht="13.2" x14ac:dyDescent="0.25"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AH112" s="33"/>
      <c r="AI112" s="33"/>
      <c r="AV112" s="33"/>
      <c r="AW112" s="33"/>
      <c r="BJ112" s="33"/>
      <c r="BK112" s="33"/>
    </row>
    <row r="113" spans="4:63" ht="13.2" x14ac:dyDescent="0.25"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AH113" s="33"/>
      <c r="AI113" s="33"/>
      <c r="AV113" s="33"/>
      <c r="AW113" s="33"/>
      <c r="BJ113" s="33"/>
      <c r="BK113" s="33"/>
    </row>
    <row r="114" spans="4:63" ht="13.2" x14ac:dyDescent="0.25"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AH114" s="33"/>
      <c r="AI114" s="33"/>
      <c r="AV114" s="33"/>
      <c r="AW114" s="33"/>
      <c r="BJ114" s="33"/>
      <c r="BK114" s="33"/>
    </row>
    <row r="115" spans="4:63" ht="13.2" x14ac:dyDescent="0.25"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AH115" s="33"/>
      <c r="AI115" s="33"/>
      <c r="AV115" s="33"/>
      <c r="AW115" s="33"/>
      <c r="BJ115" s="33"/>
      <c r="BK115" s="33"/>
    </row>
    <row r="116" spans="4:63" ht="13.2" x14ac:dyDescent="0.25"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AH116" s="33"/>
      <c r="AI116" s="33"/>
      <c r="AV116" s="33"/>
      <c r="AW116" s="33"/>
      <c r="BJ116" s="33"/>
      <c r="BK116" s="33"/>
    </row>
    <row r="117" spans="4:63" ht="13.2" x14ac:dyDescent="0.25"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AH117" s="33"/>
      <c r="AI117" s="33"/>
      <c r="AV117" s="33"/>
      <c r="AW117" s="33"/>
      <c r="BJ117" s="33"/>
      <c r="BK117" s="33"/>
    </row>
    <row r="118" spans="4:63" ht="13.2" x14ac:dyDescent="0.25"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AH118" s="33"/>
      <c r="AI118" s="33"/>
      <c r="AV118" s="33"/>
      <c r="AW118" s="33"/>
      <c r="BJ118" s="33"/>
      <c r="BK118" s="33"/>
    </row>
    <row r="119" spans="4:63" ht="13.2" x14ac:dyDescent="0.25"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AH119" s="33"/>
      <c r="AI119" s="33"/>
      <c r="AV119" s="33"/>
      <c r="AW119" s="33"/>
      <c r="BJ119" s="33"/>
      <c r="BK119" s="33"/>
    </row>
    <row r="120" spans="4:63" ht="13.2" x14ac:dyDescent="0.25"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AH120" s="33"/>
      <c r="AI120" s="33"/>
      <c r="AV120" s="33"/>
      <c r="AW120" s="33"/>
      <c r="BJ120" s="33"/>
      <c r="BK120" s="33"/>
    </row>
    <row r="121" spans="4:63" ht="13.2" x14ac:dyDescent="0.25"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AH121" s="33"/>
      <c r="AI121" s="33"/>
      <c r="AV121" s="33"/>
      <c r="AW121" s="33"/>
      <c r="BJ121" s="33"/>
      <c r="BK121" s="33"/>
    </row>
    <row r="122" spans="4:63" ht="13.2" x14ac:dyDescent="0.25"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AH122" s="33"/>
      <c r="AI122" s="33"/>
      <c r="AV122" s="33"/>
      <c r="AW122" s="33"/>
      <c r="BJ122" s="33"/>
      <c r="BK122" s="33"/>
    </row>
    <row r="123" spans="4:63" ht="13.2" x14ac:dyDescent="0.25"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AH123" s="33"/>
      <c r="AI123" s="33"/>
      <c r="AV123" s="33"/>
      <c r="AW123" s="33"/>
      <c r="BJ123" s="33"/>
      <c r="BK123" s="33"/>
    </row>
    <row r="124" spans="4:63" ht="13.2" x14ac:dyDescent="0.25"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AH124" s="33"/>
      <c r="AI124" s="33"/>
      <c r="AV124" s="33"/>
      <c r="AW124" s="33"/>
      <c r="BJ124" s="33"/>
      <c r="BK124" s="33"/>
    </row>
    <row r="125" spans="4:63" ht="13.2" x14ac:dyDescent="0.25"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AH125" s="33"/>
      <c r="AI125" s="33"/>
      <c r="AV125" s="33"/>
      <c r="AW125" s="33"/>
      <c r="BJ125" s="33"/>
      <c r="BK125" s="33"/>
    </row>
    <row r="126" spans="4:63" ht="13.2" x14ac:dyDescent="0.25"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AH126" s="33"/>
      <c r="AI126" s="33"/>
      <c r="AV126" s="33"/>
      <c r="AW126" s="33"/>
      <c r="BJ126" s="33"/>
      <c r="BK126" s="33"/>
    </row>
    <row r="127" spans="4:63" ht="13.2" x14ac:dyDescent="0.25"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AH127" s="33"/>
      <c r="AI127" s="33"/>
      <c r="AV127" s="33"/>
      <c r="AW127" s="33"/>
      <c r="BJ127" s="33"/>
      <c r="BK127" s="33"/>
    </row>
    <row r="128" spans="4:63" ht="13.2" x14ac:dyDescent="0.25"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AH128" s="33"/>
      <c r="AI128" s="33"/>
      <c r="AV128" s="33"/>
      <c r="AW128" s="33"/>
      <c r="BJ128" s="33"/>
      <c r="BK128" s="33"/>
    </row>
    <row r="129" spans="4:63" ht="13.2" x14ac:dyDescent="0.25"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AH129" s="33"/>
      <c r="AI129" s="33"/>
      <c r="AV129" s="33"/>
      <c r="AW129" s="33"/>
      <c r="BJ129" s="33"/>
      <c r="BK129" s="33"/>
    </row>
    <row r="130" spans="4:63" ht="13.2" x14ac:dyDescent="0.25"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AH130" s="33"/>
      <c r="AI130" s="33"/>
      <c r="AV130" s="33"/>
      <c r="AW130" s="33"/>
      <c r="BJ130" s="33"/>
      <c r="BK130" s="33"/>
    </row>
    <row r="131" spans="4:63" ht="13.2" x14ac:dyDescent="0.25"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AH131" s="33"/>
      <c r="AI131" s="33"/>
      <c r="AV131" s="33"/>
      <c r="AW131" s="33"/>
      <c r="BJ131" s="33"/>
      <c r="BK131" s="33"/>
    </row>
    <row r="132" spans="4:63" ht="13.2" x14ac:dyDescent="0.25"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AH132" s="33"/>
      <c r="AI132" s="33"/>
      <c r="AV132" s="33"/>
      <c r="AW132" s="33"/>
      <c r="BJ132" s="33"/>
      <c r="BK132" s="33"/>
    </row>
    <row r="133" spans="4:63" ht="13.2" x14ac:dyDescent="0.25"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AH133" s="33"/>
      <c r="AI133" s="33"/>
      <c r="AV133" s="33"/>
      <c r="AW133" s="33"/>
      <c r="BJ133" s="33"/>
      <c r="BK133" s="33"/>
    </row>
    <row r="134" spans="4:63" ht="13.2" x14ac:dyDescent="0.25"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AH134" s="33"/>
      <c r="AI134" s="33"/>
      <c r="AV134" s="33"/>
      <c r="AW134" s="33"/>
      <c r="BJ134" s="33"/>
      <c r="BK134" s="33"/>
    </row>
    <row r="135" spans="4:63" ht="13.2" x14ac:dyDescent="0.25"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AH135" s="33"/>
      <c r="AI135" s="33"/>
      <c r="AV135" s="33"/>
      <c r="AW135" s="33"/>
      <c r="BJ135" s="33"/>
      <c r="BK135" s="33"/>
    </row>
    <row r="136" spans="4:63" ht="13.2" x14ac:dyDescent="0.25"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AH136" s="33"/>
      <c r="AI136" s="33"/>
      <c r="AV136" s="33"/>
      <c r="AW136" s="33"/>
      <c r="BJ136" s="33"/>
      <c r="BK136" s="33"/>
    </row>
    <row r="137" spans="4:63" ht="13.2" x14ac:dyDescent="0.25"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AH137" s="33"/>
      <c r="AI137" s="33"/>
      <c r="AV137" s="33"/>
      <c r="AW137" s="33"/>
      <c r="BJ137" s="33"/>
      <c r="BK137" s="33"/>
    </row>
    <row r="138" spans="4:63" ht="13.2" x14ac:dyDescent="0.25"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AH138" s="33"/>
      <c r="AI138" s="33"/>
      <c r="AV138" s="33"/>
      <c r="AW138" s="33"/>
      <c r="BJ138" s="33"/>
      <c r="BK138" s="33"/>
    </row>
    <row r="139" spans="4:63" ht="13.2" x14ac:dyDescent="0.25"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AH139" s="33"/>
      <c r="AI139" s="33"/>
      <c r="AV139" s="33"/>
      <c r="AW139" s="33"/>
      <c r="BJ139" s="33"/>
      <c r="BK139" s="33"/>
    </row>
    <row r="140" spans="4:63" ht="13.2" x14ac:dyDescent="0.25"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AH140" s="33"/>
      <c r="AI140" s="33"/>
      <c r="AV140" s="33"/>
      <c r="AW140" s="33"/>
      <c r="BJ140" s="33"/>
      <c r="BK140" s="33"/>
    </row>
    <row r="141" spans="4:63" ht="13.2" x14ac:dyDescent="0.25"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AH141" s="33"/>
      <c r="AI141" s="33"/>
      <c r="AV141" s="33"/>
      <c r="AW141" s="33"/>
      <c r="BJ141" s="33"/>
      <c r="BK141" s="33"/>
    </row>
    <row r="142" spans="4:63" ht="13.2" x14ac:dyDescent="0.25"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AH142" s="33"/>
      <c r="AI142" s="33"/>
      <c r="AV142" s="33"/>
      <c r="AW142" s="33"/>
      <c r="BJ142" s="33"/>
      <c r="BK142" s="33"/>
    </row>
    <row r="143" spans="4:63" ht="13.2" x14ac:dyDescent="0.25"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AH143" s="33"/>
      <c r="AI143" s="33"/>
      <c r="AV143" s="33"/>
      <c r="AW143" s="33"/>
      <c r="BJ143" s="33"/>
      <c r="BK143" s="33"/>
    </row>
    <row r="144" spans="4:63" ht="13.2" x14ac:dyDescent="0.25"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AH144" s="33"/>
      <c r="AI144" s="33"/>
      <c r="AV144" s="33"/>
      <c r="AW144" s="33"/>
      <c r="BJ144" s="33"/>
      <c r="BK144" s="33"/>
    </row>
    <row r="145" spans="4:63" ht="13.2" x14ac:dyDescent="0.25"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AH145" s="33"/>
      <c r="AI145" s="33"/>
      <c r="AV145" s="33"/>
      <c r="AW145" s="33"/>
      <c r="BJ145" s="33"/>
      <c r="BK145" s="33"/>
    </row>
    <row r="146" spans="4:63" ht="13.2" x14ac:dyDescent="0.25"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AH146" s="33"/>
      <c r="AI146" s="33"/>
      <c r="AV146" s="33"/>
      <c r="AW146" s="33"/>
      <c r="BJ146" s="33"/>
      <c r="BK146" s="33"/>
    </row>
    <row r="147" spans="4:63" ht="13.2" x14ac:dyDescent="0.25"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AH147" s="33"/>
      <c r="AI147" s="33"/>
      <c r="AV147" s="33"/>
      <c r="AW147" s="33"/>
      <c r="BJ147" s="33"/>
      <c r="BK147" s="33"/>
    </row>
    <row r="148" spans="4:63" ht="13.2" x14ac:dyDescent="0.25"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AH148" s="33"/>
      <c r="AI148" s="33"/>
      <c r="AV148" s="33"/>
      <c r="AW148" s="33"/>
      <c r="BJ148" s="33"/>
      <c r="BK148" s="33"/>
    </row>
    <row r="149" spans="4:63" ht="13.2" x14ac:dyDescent="0.25"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AH149" s="33"/>
      <c r="AI149" s="33"/>
      <c r="AV149" s="33"/>
      <c r="AW149" s="33"/>
      <c r="BJ149" s="33"/>
      <c r="BK149" s="33"/>
    </row>
    <row r="150" spans="4:63" ht="13.2" x14ac:dyDescent="0.25"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AH150" s="33"/>
      <c r="AI150" s="33"/>
      <c r="AV150" s="33"/>
      <c r="AW150" s="33"/>
      <c r="BJ150" s="33"/>
      <c r="BK150" s="33"/>
    </row>
    <row r="151" spans="4:63" ht="13.2" x14ac:dyDescent="0.25"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AH151" s="33"/>
      <c r="AI151" s="33"/>
      <c r="AV151" s="33"/>
      <c r="AW151" s="33"/>
      <c r="BJ151" s="33"/>
      <c r="BK151" s="33"/>
    </row>
    <row r="152" spans="4:63" ht="13.2" x14ac:dyDescent="0.25"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AH152" s="33"/>
      <c r="AI152" s="33"/>
      <c r="AV152" s="33"/>
      <c r="AW152" s="33"/>
      <c r="BJ152" s="33"/>
      <c r="BK152" s="33"/>
    </row>
    <row r="153" spans="4:63" ht="13.2" x14ac:dyDescent="0.25"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AH153" s="33"/>
      <c r="AI153" s="33"/>
      <c r="AV153" s="33"/>
      <c r="AW153" s="33"/>
      <c r="BJ153" s="33"/>
      <c r="BK153" s="33"/>
    </row>
    <row r="154" spans="4:63" ht="13.2" x14ac:dyDescent="0.25"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AH154" s="33"/>
      <c r="AI154" s="33"/>
      <c r="AV154" s="33"/>
      <c r="AW154" s="33"/>
      <c r="BJ154" s="33"/>
      <c r="BK154" s="33"/>
    </row>
    <row r="155" spans="4:63" ht="13.2" x14ac:dyDescent="0.25"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AH155" s="33"/>
      <c r="AI155" s="33"/>
      <c r="AV155" s="33"/>
      <c r="AW155" s="33"/>
      <c r="BJ155" s="33"/>
      <c r="BK155" s="33"/>
    </row>
    <row r="156" spans="4:63" ht="13.2" x14ac:dyDescent="0.25"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AH156" s="33"/>
      <c r="AI156" s="33"/>
      <c r="AV156" s="33"/>
      <c r="AW156" s="33"/>
      <c r="BJ156" s="33"/>
      <c r="BK156" s="33"/>
    </row>
    <row r="157" spans="4:63" ht="13.2" x14ac:dyDescent="0.25"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AH157" s="33"/>
      <c r="AI157" s="33"/>
      <c r="AV157" s="33"/>
      <c r="AW157" s="33"/>
      <c r="BJ157" s="33"/>
      <c r="BK157" s="33"/>
    </row>
    <row r="158" spans="4:63" ht="13.2" x14ac:dyDescent="0.25"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AH158" s="33"/>
      <c r="AI158" s="33"/>
      <c r="AV158" s="33"/>
      <c r="AW158" s="33"/>
      <c r="BJ158" s="33"/>
      <c r="BK158" s="33"/>
    </row>
    <row r="159" spans="4:63" ht="13.2" x14ac:dyDescent="0.25"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AH159" s="33"/>
      <c r="AI159" s="33"/>
      <c r="AV159" s="33"/>
      <c r="AW159" s="33"/>
      <c r="BJ159" s="33"/>
      <c r="BK159" s="33"/>
    </row>
    <row r="160" spans="4:63" ht="13.2" x14ac:dyDescent="0.25"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AH160" s="33"/>
      <c r="AI160" s="33"/>
      <c r="AV160" s="33"/>
      <c r="AW160" s="33"/>
      <c r="BJ160" s="33"/>
      <c r="BK160" s="33"/>
    </row>
    <row r="161" spans="4:63" ht="13.2" x14ac:dyDescent="0.25"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AH161" s="33"/>
      <c r="AI161" s="33"/>
      <c r="AV161" s="33"/>
      <c r="AW161" s="33"/>
      <c r="BJ161" s="33"/>
      <c r="BK161" s="33"/>
    </row>
    <row r="162" spans="4:63" ht="13.2" x14ac:dyDescent="0.25"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AH162" s="33"/>
      <c r="AI162" s="33"/>
      <c r="AV162" s="33"/>
      <c r="AW162" s="33"/>
      <c r="BJ162" s="33"/>
      <c r="BK162" s="33"/>
    </row>
    <row r="163" spans="4:63" ht="13.2" x14ac:dyDescent="0.25"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AH163" s="33"/>
      <c r="AI163" s="33"/>
      <c r="AV163" s="33"/>
      <c r="AW163" s="33"/>
      <c r="BJ163" s="33"/>
      <c r="BK163" s="33"/>
    </row>
    <row r="164" spans="4:63" ht="13.2" x14ac:dyDescent="0.25"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AH164" s="33"/>
      <c r="AI164" s="33"/>
      <c r="AV164" s="33"/>
      <c r="AW164" s="33"/>
      <c r="BJ164" s="33"/>
      <c r="BK164" s="33"/>
    </row>
    <row r="165" spans="4:63" ht="13.2" x14ac:dyDescent="0.25"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AH165" s="33"/>
      <c r="AI165" s="33"/>
      <c r="AV165" s="33"/>
      <c r="AW165" s="33"/>
      <c r="BJ165" s="33"/>
      <c r="BK165" s="33"/>
    </row>
    <row r="166" spans="4:63" ht="13.2" x14ac:dyDescent="0.25"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AH166" s="33"/>
      <c r="AI166" s="33"/>
      <c r="AV166" s="33"/>
      <c r="AW166" s="33"/>
      <c r="BJ166" s="33"/>
      <c r="BK166" s="33"/>
    </row>
    <row r="167" spans="4:63" ht="13.2" x14ac:dyDescent="0.25"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AH167" s="33"/>
      <c r="AI167" s="33"/>
      <c r="AV167" s="33"/>
      <c r="AW167" s="33"/>
      <c r="BJ167" s="33"/>
      <c r="BK167" s="33"/>
    </row>
    <row r="168" spans="4:63" ht="13.2" x14ac:dyDescent="0.25"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AH168" s="33"/>
      <c r="AI168" s="33"/>
      <c r="AV168" s="33"/>
      <c r="AW168" s="33"/>
      <c r="BJ168" s="33"/>
      <c r="BK168" s="33"/>
    </row>
    <row r="169" spans="4:63" ht="13.2" x14ac:dyDescent="0.25"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AH169" s="33"/>
      <c r="AI169" s="33"/>
      <c r="AV169" s="33"/>
      <c r="AW169" s="33"/>
      <c r="BJ169" s="33"/>
      <c r="BK169" s="33"/>
    </row>
    <row r="170" spans="4:63" ht="13.2" x14ac:dyDescent="0.25"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AH170" s="33"/>
      <c r="AI170" s="33"/>
      <c r="AV170" s="33"/>
      <c r="AW170" s="33"/>
      <c r="BJ170" s="33"/>
      <c r="BK170" s="33"/>
    </row>
    <row r="171" spans="4:63" ht="13.2" x14ac:dyDescent="0.25"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AH171" s="33"/>
      <c r="AI171" s="33"/>
      <c r="AV171" s="33"/>
      <c r="AW171" s="33"/>
      <c r="BJ171" s="33"/>
      <c r="BK171" s="33"/>
    </row>
    <row r="172" spans="4:63" ht="13.2" x14ac:dyDescent="0.25"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AH172" s="33"/>
      <c r="AI172" s="33"/>
      <c r="AV172" s="33"/>
      <c r="AW172" s="33"/>
      <c r="BJ172" s="33"/>
      <c r="BK172" s="33"/>
    </row>
    <row r="173" spans="4:63" ht="13.2" x14ac:dyDescent="0.25"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AH173" s="33"/>
      <c r="AI173" s="33"/>
      <c r="AV173" s="33"/>
      <c r="AW173" s="33"/>
      <c r="BJ173" s="33"/>
      <c r="BK173" s="33"/>
    </row>
    <row r="174" spans="4:63" ht="13.2" x14ac:dyDescent="0.25"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AH174" s="33"/>
      <c r="AI174" s="33"/>
      <c r="AV174" s="33"/>
      <c r="AW174" s="33"/>
      <c r="BJ174" s="33"/>
      <c r="BK174" s="33"/>
    </row>
    <row r="175" spans="4:63" ht="13.2" x14ac:dyDescent="0.25"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AH175" s="33"/>
      <c r="AI175" s="33"/>
      <c r="AV175" s="33"/>
      <c r="AW175" s="33"/>
      <c r="BJ175" s="33"/>
      <c r="BK175" s="33"/>
    </row>
    <row r="176" spans="4:63" ht="13.2" x14ac:dyDescent="0.25"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AH176" s="33"/>
      <c r="AI176" s="33"/>
      <c r="AV176" s="33"/>
      <c r="AW176" s="33"/>
      <c r="BJ176" s="33"/>
      <c r="BK176" s="33"/>
    </row>
    <row r="177" spans="4:63" ht="13.2" x14ac:dyDescent="0.25"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AH177" s="33"/>
      <c r="AI177" s="33"/>
      <c r="AV177" s="33"/>
      <c r="AW177" s="33"/>
      <c r="BJ177" s="33"/>
      <c r="BK177" s="33"/>
    </row>
    <row r="178" spans="4:63" ht="13.2" x14ac:dyDescent="0.25"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AH178" s="33"/>
      <c r="AI178" s="33"/>
      <c r="AV178" s="33"/>
      <c r="AW178" s="33"/>
      <c r="BJ178" s="33"/>
      <c r="BK178" s="33"/>
    </row>
    <row r="179" spans="4:63" ht="13.2" x14ac:dyDescent="0.25"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AH179" s="33"/>
      <c r="AI179" s="33"/>
      <c r="AV179" s="33"/>
      <c r="AW179" s="33"/>
      <c r="BJ179" s="33"/>
      <c r="BK179" s="33"/>
    </row>
    <row r="180" spans="4:63" ht="13.2" x14ac:dyDescent="0.25"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AH180" s="33"/>
      <c r="AI180" s="33"/>
      <c r="AV180" s="33"/>
      <c r="AW180" s="33"/>
      <c r="BJ180" s="33"/>
      <c r="BK180" s="33"/>
    </row>
    <row r="181" spans="4:63" ht="13.2" x14ac:dyDescent="0.25"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AH181" s="33"/>
      <c r="AI181" s="33"/>
      <c r="AV181" s="33"/>
      <c r="AW181" s="33"/>
      <c r="BJ181" s="33"/>
      <c r="BK181" s="33"/>
    </row>
    <row r="182" spans="4:63" ht="13.2" x14ac:dyDescent="0.25"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AH182" s="33"/>
      <c r="AI182" s="33"/>
      <c r="AV182" s="33"/>
      <c r="AW182" s="33"/>
      <c r="BJ182" s="33"/>
      <c r="BK182" s="33"/>
    </row>
    <row r="183" spans="4:63" ht="13.2" x14ac:dyDescent="0.25"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AH183" s="33"/>
      <c r="AI183" s="33"/>
      <c r="AV183" s="33"/>
      <c r="AW183" s="33"/>
      <c r="BJ183" s="33"/>
      <c r="BK183" s="33"/>
    </row>
    <row r="184" spans="4:63" ht="13.2" x14ac:dyDescent="0.25"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AH184" s="33"/>
      <c r="AI184" s="33"/>
      <c r="AV184" s="33"/>
      <c r="AW184" s="33"/>
      <c r="BJ184" s="33"/>
      <c r="BK184" s="33"/>
    </row>
    <row r="185" spans="4:63" ht="13.2" x14ac:dyDescent="0.25"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AH185" s="33"/>
      <c r="AI185" s="33"/>
      <c r="AV185" s="33"/>
      <c r="AW185" s="33"/>
      <c r="BJ185" s="33"/>
      <c r="BK185" s="33"/>
    </row>
    <row r="186" spans="4:63" ht="13.2" x14ac:dyDescent="0.25"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AH186" s="33"/>
      <c r="AI186" s="33"/>
      <c r="AV186" s="33"/>
      <c r="AW186" s="33"/>
      <c r="BJ186" s="33"/>
      <c r="BK186" s="33"/>
    </row>
    <row r="187" spans="4:63" ht="13.2" x14ac:dyDescent="0.25"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AH187" s="33"/>
      <c r="AI187" s="33"/>
      <c r="AV187" s="33"/>
      <c r="AW187" s="33"/>
      <c r="BJ187" s="33"/>
      <c r="BK187" s="33"/>
    </row>
    <row r="188" spans="4:63" ht="13.2" x14ac:dyDescent="0.25"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AH188" s="33"/>
      <c r="AI188" s="33"/>
      <c r="AV188" s="33"/>
      <c r="AW188" s="33"/>
      <c r="BJ188" s="33"/>
      <c r="BK188" s="33"/>
    </row>
    <row r="189" spans="4:63" ht="13.2" x14ac:dyDescent="0.25"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AH189" s="33"/>
      <c r="AI189" s="33"/>
      <c r="AV189" s="33"/>
      <c r="AW189" s="33"/>
      <c r="BJ189" s="33"/>
      <c r="BK189" s="33"/>
    </row>
    <row r="190" spans="4:63" ht="13.2" x14ac:dyDescent="0.25"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AH190" s="33"/>
      <c r="AI190" s="33"/>
      <c r="AV190" s="33"/>
      <c r="AW190" s="33"/>
      <c r="BJ190" s="33"/>
      <c r="BK190" s="33"/>
    </row>
    <row r="191" spans="4:63" ht="13.2" x14ac:dyDescent="0.25"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AH191" s="33"/>
      <c r="AI191" s="33"/>
      <c r="AV191" s="33"/>
      <c r="AW191" s="33"/>
      <c r="BJ191" s="33"/>
      <c r="BK191" s="33"/>
    </row>
    <row r="192" spans="4:63" ht="13.2" x14ac:dyDescent="0.25"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AH192" s="33"/>
      <c r="AI192" s="33"/>
      <c r="AV192" s="33"/>
      <c r="AW192" s="33"/>
      <c r="BJ192" s="33"/>
      <c r="BK192" s="33"/>
    </row>
    <row r="193" spans="4:63" ht="13.2" x14ac:dyDescent="0.25"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AH193" s="33"/>
      <c r="AI193" s="33"/>
      <c r="AV193" s="33"/>
      <c r="AW193" s="33"/>
      <c r="BJ193" s="33"/>
      <c r="BK193" s="33"/>
    </row>
    <row r="194" spans="4:63" ht="13.2" x14ac:dyDescent="0.25"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AH194" s="33"/>
      <c r="AI194" s="33"/>
      <c r="AV194" s="33"/>
      <c r="AW194" s="33"/>
      <c r="BJ194" s="33"/>
      <c r="BK194" s="33"/>
    </row>
    <row r="195" spans="4:63" ht="13.2" x14ac:dyDescent="0.25"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AH195" s="33"/>
      <c r="AI195" s="33"/>
      <c r="AV195" s="33"/>
      <c r="AW195" s="33"/>
      <c r="BJ195" s="33"/>
      <c r="BK195" s="33"/>
    </row>
    <row r="196" spans="4:63" ht="13.2" x14ac:dyDescent="0.25"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AH196" s="33"/>
      <c r="AI196" s="33"/>
      <c r="AV196" s="33"/>
      <c r="AW196" s="33"/>
      <c r="BJ196" s="33"/>
      <c r="BK196" s="33"/>
    </row>
    <row r="197" spans="4:63" ht="13.2" x14ac:dyDescent="0.25"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AH197" s="33"/>
      <c r="AI197" s="33"/>
      <c r="AV197" s="33"/>
      <c r="AW197" s="33"/>
      <c r="BJ197" s="33"/>
      <c r="BK197" s="33"/>
    </row>
    <row r="198" spans="4:63" ht="13.2" x14ac:dyDescent="0.25"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H198" s="33"/>
      <c r="AI198" s="33"/>
      <c r="AV198" s="33"/>
      <c r="AW198" s="33"/>
      <c r="BJ198" s="33"/>
      <c r="BK198" s="33"/>
    </row>
    <row r="199" spans="4:63" ht="13.2" x14ac:dyDescent="0.25"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AH199" s="33"/>
      <c r="AI199" s="33"/>
      <c r="AV199" s="33"/>
      <c r="AW199" s="33"/>
      <c r="BJ199" s="33"/>
      <c r="BK199" s="33"/>
    </row>
    <row r="200" spans="4:63" ht="13.2" x14ac:dyDescent="0.25"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AH200" s="33"/>
      <c r="AI200" s="33"/>
      <c r="AV200" s="33"/>
      <c r="AW200" s="33"/>
      <c r="BJ200" s="33"/>
      <c r="BK200" s="33"/>
    </row>
    <row r="201" spans="4:63" ht="13.2" x14ac:dyDescent="0.25"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AH201" s="33"/>
      <c r="AI201" s="33"/>
      <c r="AV201" s="33"/>
      <c r="AW201" s="33"/>
      <c r="BJ201" s="33"/>
      <c r="BK201" s="33"/>
    </row>
    <row r="202" spans="4:63" ht="13.2" x14ac:dyDescent="0.25"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AH202" s="33"/>
      <c r="AI202" s="33"/>
      <c r="AV202" s="33"/>
      <c r="AW202" s="33"/>
      <c r="BJ202" s="33"/>
      <c r="BK202" s="33"/>
    </row>
    <row r="203" spans="4:63" ht="13.2" x14ac:dyDescent="0.25"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AH203" s="33"/>
      <c r="AI203" s="33"/>
      <c r="AV203" s="33"/>
      <c r="AW203" s="33"/>
      <c r="BJ203" s="33"/>
      <c r="BK203" s="33"/>
    </row>
    <row r="204" spans="4:63" ht="13.2" x14ac:dyDescent="0.25"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AH204" s="33"/>
      <c r="AI204" s="33"/>
      <c r="AV204" s="33"/>
      <c r="AW204" s="33"/>
      <c r="BJ204" s="33"/>
      <c r="BK204" s="33"/>
    </row>
    <row r="205" spans="4:63" ht="13.2" x14ac:dyDescent="0.25"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AH205" s="33"/>
      <c r="AI205" s="33"/>
      <c r="AV205" s="33"/>
      <c r="AW205" s="33"/>
      <c r="BJ205" s="33"/>
      <c r="BK205" s="33"/>
    </row>
    <row r="206" spans="4:63" ht="13.2" x14ac:dyDescent="0.25"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AH206" s="33"/>
      <c r="AI206" s="33"/>
      <c r="AV206" s="33"/>
      <c r="AW206" s="33"/>
      <c r="BJ206" s="33"/>
      <c r="BK206" s="33"/>
    </row>
    <row r="207" spans="4:63" ht="13.2" x14ac:dyDescent="0.25"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AH207" s="33"/>
      <c r="AI207" s="33"/>
      <c r="AV207" s="33"/>
      <c r="AW207" s="33"/>
      <c r="BJ207" s="33"/>
      <c r="BK207" s="33"/>
    </row>
    <row r="208" spans="4:63" ht="13.2" x14ac:dyDescent="0.25"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AH208" s="33"/>
      <c r="AI208" s="33"/>
      <c r="AV208" s="33"/>
      <c r="AW208" s="33"/>
      <c r="BJ208" s="33"/>
      <c r="BK208" s="33"/>
    </row>
    <row r="209" spans="4:63" ht="13.2" x14ac:dyDescent="0.25"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AH209" s="33"/>
      <c r="AI209" s="33"/>
      <c r="AV209" s="33"/>
      <c r="AW209" s="33"/>
      <c r="BJ209" s="33"/>
      <c r="BK209" s="33"/>
    </row>
    <row r="210" spans="4:63" ht="13.2" x14ac:dyDescent="0.25"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AH210" s="33"/>
      <c r="AI210" s="33"/>
      <c r="AV210" s="33"/>
      <c r="AW210" s="33"/>
      <c r="BJ210" s="33"/>
      <c r="BK210" s="33"/>
    </row>
    <row r="211" spans="4:63" ht="13.2" x14ac:dyDescent="0.25"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AH211" s="33"/>
      <c r="AI211" s="33"/>
      <c r="AV211" s="33"/>
      <c r="AW211" s="33"/>
      <c r="BJ211" s="33"/>
      <c r="BK211" s="33"/>
    </row>
    <row r="212" spans="4:63" ht="13.2" x14ac:dyDescent="0.25"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AH212" s="33"/>
      <c r="AI212" s="33"/>
      <c r="AV212" s="33"/>
      <c r="AW212" s="33"/>
      <c r="BJ212" s="33"/>
      <c r="BK212" s="33"/>
    </row>
    <row r="213" spans="4:63" ht="13.2" x14ac:dyDescent="0.25"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AH213" s="33"/>
      <c r="AI213" s="33"/>
      <c r="AV213" s="33"/>
      <c r="AW213" s="33"/>
      <c r="BJ213" s="33"/>
      <c r="BK213" s="33"/>
    </row>
    <row r="214" spans="4:63" ht="13.2" x14ac:dyDescent="0.25"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AH214" s="33"/>
      <c r="AI214" s="33"/>
      <c r="AV214" s="33"/>
      <c r="AW214" s="33"/>
      <c r="BJ214" s="33"/>
      <c r="BK214" s="33"/>
    </row>
    <row r="215" spans="4:63" ht="13.2" x14ac:dyDescent="0.25"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AH215" s="33"/>
      <c r="AI215" s="33"/>
      <c r="AV215" s="33"/>
      <c r="AW215" s="33"/>
      <c r="BJ215" s="33"/>
      <c r="BK215" s="33"/>
    </row>
    <row r="216" spans="4:63" ht="13.2" x14ac:dyDescent="0.25"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AH216" s="33"/>
      <c r="AI216" s="33"/>
      <c r="AV216" s="33"/>
      <c r="AW216" s="33"/>
      <c r="BJ216" s="33"/>
      <c r="BK216" s="33"/>
    </row>
    <row r="217" spans="4:63" ht="13.2" x14ac:dyDescent="0.25"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AH217" s="33"/>
      <c r="AI217" s="33"/>
      <c r="AV217" s="33"/>
      <c r="AW217" s="33"/>
      <c r="BJ217" s="33"/>
      <c r="BK217" s="33"/>
    </row>
    <row r="218" spans="4:63" ht="13.2" x14ac:dyDescent="0.25"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AH218" s="33"/>
      <c r="AI218" s="33"/>
      <c r="AV218" s="33"/>
      <c r="AW218" s="33"/>
      <c r="BJ218" s="33"/>
      <c r="BK218" s="33"/>
    </row>
    <row r="219" spans="4:63" ht="13.2" x14ac:dyDescent="0.25"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AH219" s="33"/>
      <c r="AI219" s="33"/>
      <c r="AV219" s="33"/>
      <c r="AW219" s="33"/>
      <c r="BJ219" s="33"/>
      <c r="BK219" s="33"/>
    </row>
    <row r="220" spans="4:63" ht="13.2" x14ac:dyDescent="0.25"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AH220" s="33"/>
      <c r="AI220" s="33"/>
      <c r="AV220" s="33"/>
      <c r="AW220" s="33"/>
      <c r="BJ220" s="33"/>
      <c r="BK220" s="33"/>
    </row>
    <row r="221" spans="4:63" ht="13.2" x14ac:dyDescent="0.25"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AH221" s="33"/>
      <c r="AI221" s="33"/>
      <c r="AV221" s="33"/>
      <c r="AW221" s="33"/>
      <c r="BJ221" s="33"/>
      <c r="BK221" s="33"/>
    </row>
    <row r="222" spans="4:63" ht="13.2" x14ac:dyDescent="0.25"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AH222" s="33"/>
      <c r="AI222" s="33"/>
      <c r="AV222" s="33"/>
      <c r="AW222" s="33"/>
      <c r="BJ222" s="33"/>
      <c r="BK222" s="33"/>
    </row>
    <row r="223" spans="4:63" ht="13.2" x14ac:dyDescent="0.25"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AH223" s="33"/>
      <c r="AI223" s="33"/>
      <c r="AV223" s="33"/>
      <c r="AW223" s="33"/>
      <c r="BJ223" s="33"/>
      <c r="BK223" s="33"/>
    </row>
    <row r="224" spans="4:63" ht="13.2" x14ac:dyDescent="0.25"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AH224" s="33"/>
      <c r="AI224" s="33"/>
      <c r="AV224" s="33"/>
      <c r="AW224" s="33"/>
      <c r="BJ224" s="33"/>
      <c r="BK224" s="33"/>
    </row>
    <row r="225" spans="4:63" ht="13.2" x14ac:dyDescent="0.25"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AH225" s="33"/>
      <c r="AI225" s="33"/>
      <c r="AV225" s="33"/>
      <c r="AW225" s="33"/>
      <c r="BJ225" s="33"/>
      <c r="BK225" s="33"/>
    </row>
    <row r="226" spans="4:63" ht="13.2" x14ac:dyDescent="0.25"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AH226" s="33"/>
      <c r="AI226" s="33"/>
      <c r="AV226" s="33"/>
      <c r="AW226" s="33"/>
      <c r="BJ226" s="33"/>
      <c r="BK226" s="33"/>
    </row>
    <row r="227" spans="4:63" ht="13.2" x14ac:dyDescent="0.25"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AH227" s="33"/>
      <c r="AI227" s="33"/>
      <c r="AV227" s="33"/>
      <c r="AW227" s="33"/>
      <c r="BJ227" s="33"/>
      <c r="BK227" s="33"/>
    </row>
    <row r="228" spans="4:63" ht="13.2" x14ac:dyDescent="0.25"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AH228" s="33"/>
      <c r="AI228" s="33"/>
      <c r="AV228" s="33"/>
      <c r="AW228" s="33"/>
      <c r="BJ228" s="33"/>
      <c r="BK228" s="33"/>
    </row>
    <row r="229" spans="4:63" ht="13.2" x14ac:dyDescent="0.25"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AH229" s="33"/>
      <c r="AI229" s="33"/>
      <c r="AV229" s="33"/>
      <c r="AW229" s="33"/>
      <c r="BJ229" s="33"/>
      <c r="BK229" s="33"/>
    </row>
    <row r="230" spans="4:63" ht="13.2" x14ac:dyDescent="0.25"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AH230" s="33"/>
      <c r="AI230" s="33"/>
      <c r="AV230" s="33"/>
      <c r="AW230" s="33"/>
      <c r="BJ230" s="33"/>
      <c r="BK230" s="33"/>
    </row>
    <row r="231" spans="4:63" ht="13.2" x14ac:dyDescent="0.25"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AH231" s="33"/>
      <c r="AI231" s="33"/>
      <c r="AV231" s="33"/>
      <c r="AW231" s="33"/>
      <c r="BJ231" s="33"/>
      <c r="BK231" s="33"/>
    </row>
    <row r="232" spans="4:63" ht="13.2" x14ac:dyDescent="0.25"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AH232" s="33"/>
      <c r="AI232" s="33"/>
      <c r="AV232" s="33"/>
      <c r="AW232" s="33"/>
      <c r="BJ232" s="33"/>
      <c r="BK232" s="33"/>
    </row>
    <row r="233" spans="4:63" ht="13.2" x14ac:dyDescent="0.25"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AH233" s="33"/>
      <c r="AI233" s="33"/>
      <c r="AV233" s="33"/>
      <c r="AW233" s="33"/>
      <c r="BJ233" s="33"/>
      <c r="BK233" s="33"/>
    </row>
    <row r="234" spans="4:63" ht="13.2" x14ac:dyDescent="0.25"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AH234" s="33"/>
      <c r="AI234" s="33"/>
      <c r="AV234" s="33"/>
      <c r="AW234" s="33"/>
      <c r="BJ234" s="33"/>
      <c r="BK234" s="33"/>
    </row>
    <row r="235" spans="4:63" ht="13.2" x14ac:dyDescent="0.25"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AH235" s="33"/>
      <c r="AI235" s="33"/>
      <c r="AV235" s="33"/>
      <c r="AW235" s="33"/>
      <c r="BJ235" s="33"/>
      <c r="BK235" s="33"/>
    </row>
    <row r="236" spans="4:63" ht="13.2" x14ac:dyDescent="0.25"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AH236" s="33"/>
      <c r="AI236" s="33"/>
      <c r="AV236" s="33"/>
      <c r="AW236" s="33"/>
      <c r="BJ236" s="33"/>
      <c r="BK236" s="33"/>
    </row>
    <row r="237" spans="4:63" ht="13.2" x14ac:dyDescent="0.25"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AH237" s="33"/>
      <c r="AI237" s="33"/>
      <c r="AV237" s="33"/>
      <c r="AW237" s="33"/>
      <c r="BJ237" s="33"/>
      <c r="BK237" s="33"/>
    </row>
    <row r="238" spans="4:63" ht="13.2" x14ac:dyDescent="0.25"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AH238" s="33"/>
      <c r="AI238" s="33"/>
      <c r="AV238" s="33"/>
      <c r="AW238" s="33"/>
      <c r="BJ238" s="33"/>
      <c r="BK238" s="33"/>
    </row>
    <row r="239" spans="4:63" ht="13.2" x14ac:dyDescent="0.25"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AH239" s="33"/>
      <c r="AI239" s="33"/>
      <c r="AV239" s="33"/>
      <c r="AW239" s="33"/>
      <c r="BJ239" s="33"/>
      <c r="BK239" s="33"/>
    </row>
    <row r="240" spans="4:63" ht="13.2" x14ac:dyDescent="0.25"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AH240" s="33"/>
      <c r="AI240" s="33"/>
      <c r="AV240" s="33"/>
      <c r="AW240" s="33"/>
      <c r="BJ240" s="33"/>
      <c r="BK240" s="33"/>
    </row>
    <row r="241" spans="4:63" ht="13.2" x14ac:dyDescent="0.25"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AH241" s="33"/>
      <c r="AI241" s="33"/>
      <c r="AV241" s="33"/>
      <c r="AW241" s="33"/>
      <c r="BJ241" s="33"/>
      <c r="BK241" s="33"/>
    </row>
    <row r="242" spans="4:63" ht="13.2" x14ac:dyDescent="0.25"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AH242" s="33"/>
      <c r="AI242" s="33"/>
      <c r="AV242" s="33"/>
      <c r="AW242" s="33"/>
      <c r="BJ242" s="33"/>
      <c r="BK242" s="33"/>
    </row>
    <row r="243" spans="4:63" ht="13.2" x14ac:dyDescent="0.25"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AH243" s="33"/>
      <c r="AI243" s="33"/>
      <c r="AV243" s="33"/>
      <c r="AW243" s="33"/>
      <c r="BJ243" s="33"/>
      <c r="BK243" s="33"/>
    </row>
    <row r="244" spans="4:63" ht="13.2" x14ac:dyDescent="0.25"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AH244" s="33"/>
      <c r="AI244" s="33"/>
      <c r="AV244" s="33"/>
      <c r="AW244" s="33"/>
      <c r="BJ244" s="33"/>
      <c r="BK244" s="33"/>
    </row>
    <row r="245" spans="4:63" ht="13.2" x14ac:dyDescent="0.25"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AH245" s="33"/>
      <c r="AI245" s="33"/>
      <c r="AV245" s="33"/>
      <c r="AW245" s="33"/>
      <c r="BJ245" s="33"/>
      <c r="BK245" s="33"/>
    </row>
    <row r="246" spans="4:63" ht="13.2" x14ac:dyDescent="0.25"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AH246" s="33"/>
      <c r="AI246" s="33"/>
      <c r="AV246" s="33"/>
      <c r="AW246" s="33"/>
      <c r="BJ246" s="33"/>
      <c r="BK246" s="33"/>
    </row>
    <row r="247" spans="4:63" ht="13.2" x14ac:dyDescent="0.25"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AH247" s="33"/>
      <c r="AI247" s="33"/>
      <c r="AV247" s="33"/>
      <c r="AW247" s="33"/>
      <c r="BJ247" s="33"/>
      <c r="BK247" s="33"/>
    </row>
    <row r="248" spans="4:63" ht="13.2" x14ac:dyDescent="0.25"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AH248" s="33"/>
      <c r="AI248" s="33"/>
      <c r="AV248" s="33"/>
      <c r="AW248" s="33"/>
      <c r="BJ248" s="33"/>
      <c r="BK248" s="33"/>
    </row>
    <row r="249" spans="4:63" ht="13.2" x14ac:dyDescent="0.25"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AH249" s="33"/>
      <c r="AI249" s="33"/>
      <c r="AV249" s="33"/>
      <c r="AW249" s="33"/>
      <c r="BJ249" s="33"/>
      <c r="BK249" s="33"/>
    </row>
    <row r="250" spans="4:63" ht="13.2" x14ac:dyDescent="0.25"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AH250" s="33"/>
      <c r="AI250" s="33"/>
      <c r="AV250" s="33"/>
      <c r="AW250" s="33"/>
      <c r="BJ250" s="33"/>
      <c r="BK250" s="33"/>
    </row>
    <row r="251" spans="4:63" ht="13.2" x14ac:dyDescent="0.25"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AH251" s="33"/>
      <c r="AI251" s="33"/>
      <c r="AV251" s="33"/>
      <c r="AW251" s="33"/>
      <c r="BJ251" s="33"/>
      <c r="BK251" s="33"/>
    </row>
    <row r="252" spans="4:63" ht="13.2" x14ac:dyDescent="0.25"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AH252" s="33"/>
      <c r="AI252" s="33"/>
      <c r="AV252" s="33"/>
      <c r="AW252" s="33"/>
      <c r="BJ252" s="33"/>
      <c r="BK252" s="33"/>
    </row>
    <row r="253" spans="4:63" ht="13.2" x14ac:dyDescent="0.25"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AH253" s="33"/>
      <c r="AI253" s="33"/>
      <c r="AV253" s="33"/>
      <c r="AW253" s="33"/>
      <c r="BJ253" s="33"/>
      <c r="BK253" s="33"/>
    </row>
    <row r="254" spans="4:63" ht="13.2" x14ac:dyDescent="0.25"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AH254" s="33"/>
      <c r="AI254" s="33"/>
      <c r="AV254" s="33"/>
      <c r="AW254" s="33"/>
      <c r="BJ254" s="33"/>
      <c r="BK254" s="33"/>
    </row>
    <row r="255" spans="4:63" ht="13.2" x14ac:dyDescent="0.25"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AH255" s="33"/>
      <c r="AI255" s="33"/>
      <c r="AV255" s="33"/>
      <c r="AW255" s="33"/>
      <c r="BJ255" s="33"/>
      <c r="BK255" s="33"/>
    </row>
    <row r="256" spans="4:63" ht="13.2" x14ac:dyDescent="0.25"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AH256" s="33"/>
      <c r="AI256" s="33"/>
      <c r="AV256" s="33"/>
      <c r="AW256" s="33"/>
      <c r="BJ256" s="33"/>
      <c r="BK256" s="33"/>
    </row>
    <row r="257" spans="4:63" ht="13.2" x14ac:dyDescent="0.25"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AH257" s="33"/>
      <c r="AI257" s="33"/>
      <c r="AV257" s="33"/>
      <c r="AW257" s="33"/>
      <c r="BJ257" s="33"/>
      <c r="BK257" s="33"/>
    </row>
    <row r="258" spans="4:63" ht="13.2" x14ac:dyDescent="0.25"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AH258" s="33"/>
      <c r="AI258" s="33"/>
      <c r="AV258" s="33"/>
      <c r="AW258" s="33"/>
      <c r="BJ258" s="33"/>
      <c r="BK258" s="33"/>
    </row>
    <row r="259" spans="4:63" ht="13.2" x14ac:dyDescent="0.25"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AH259" s="33"/>
      <c r="AI259" s="33"/>
      <c r="AV259" s="33"/>
      <c r="AW259" s="33"/>
      <c r="BJ259" s="33"/>
      <c r="BK259" s="33"/>
    </row>
    <row r="260" spans="4:63" ht="13.2" x14ac:dyDescent="0.25"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AH260" s="33"/>
      <c r="AI260" s="33"/>
      <c r="AV260" s="33"/>
      <c r="AW260" s="33"/>
      <c r="BJ260" s="33"/>
      <c r="BK260" s="33"/>
    </row>
    <row r="261" spans="4:63" ht="13.2" x14ac:dyDescent="0.25"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AH261" s="33"/>
      <c r="AI261" s="33"/>
      <c r="AV261" s="33"/>
      <c r="AW261" s="33"/>
      <c r="BJ261" s="33"/>
      <c r="BK261" s="33"/>
    </row>
    <row r="262" spans="4:63" ht="13.2" x14ac:dyDescent="0.25"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AH262" s="33"/>
      <c r="AI262" s="33"/>
      <c r="AV262" s="33"/>
      <c r="AW262" s="33"/>
      <c r="BJ262" s="33"/>
      <c r="BK262" s="33"/>
    </row>
    <row r="263" spans="4:63" ht="13.2" x14ac:dyDescent="0.25"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AH263" s="33"/>
      <c r="AI263" s="33"/>
      <c r="AV263" s="33"/>
      <c r="AW263" s="33"/>
      <c r="BJ263" s="33"/>
      <c r="BK263" s="33"/>
    </row>
    <row r="264" spans="4:63" ht="13.2" x14ac:dyDescent="0.25"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AH264" s="33"/>
      <c r="AI264" s="33"/>
      <c r="AV264" s="33"/>
      <c r="AW264" s="33"/>
      <c r="BJ264" s="33"/>
      <c r="BK264" s="33"/>
    </row>
    <row r="265" spans="4:63" ht="13.2" x14ac:dyDescent="0.25"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AH265" s="33"/>
      <c r="AI265" s="33"/>
      <c r="AV265" s="33"/>
      <c r="AW265" s="33"/>
      <c r="BJ265" s="33"/>
      <c r="BK265" s="33"/>
    </row>
    <row r="266" spans="4:63" ht="13.2" x14ac:dyDescent="0.25"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AH266" s="33"/>
      <c r="AI266" s="33"/>
      <c r="AV266" s="33"/>
      <c r="AW266" s="33"/>
      <c r="BJ266" s="33"/>
      <c r="BK266" s="33"/>
    </row>
    <row r="267" spans="4:63" ht="13.2" x14ac:dyDescent="0.25"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AH267" s="33"/>
      <c r="AI267" s="33"/>
      <c r="AV267" s="33"/>
      <c r="AW267" s="33"/>
      <c r="BJ267" s="33"/>
      <c r="BK267" s="33"/>
    </row>
    <row r="268" spans="4:63" ht="13.2" x14ac:dyDescent="0.25"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AH268" s="33"/>
      <c r="AI268" s="33"/>
      <c r="AV268" s="33"/>
      <c r="AW268" s="33"/>
      <c r="BJ268" s="33"/>
      <c r="BK268" s="33"/>
    </row>
    <row r="269" spans="4:63" ht="13.2" x14ac:dyDescent="0.25"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AH269" s="33"/>
      <c r="AI269" s="33"/>
      <c r="AV269" s="33"/>
      <c r="AW269" s="33"/>
      <c r="BJ269" s="33"/>
      <c r="BK269" s="33"/>
    </row>
    <row r="270" spans="4:63" ht="13.2" x14ac:dyDescent="0.25"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AH270" s="33"/>
      <c r="AI270" s="33"/>
      <c r="AV270" s="33"/>
      <c r="AW270" s="33"/>
      <c r="BJ270" s="33"/>
      <c r="BK270" s="33"/>
    </row>
    <row r="271" spans="4:63" ht="13.2" x14ac:dyDescent="0.25"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AH271" s="33"/>
      <c r="AI271" s="33"/>
      <c r="AV271" s="33"/>
      <c r="AW271" s="33"/>
      <c r="BJ271" s="33"/>
      <c r="BK271" s="33"/>
    </row>
    <row r="272" spans="4:63" ht="13.2" x14ac:dyDescent="0.25"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AH272" s="33"/>
      <c r="AI272" s="33"/>
      <c r="AV272" s="33"/>
      <c r="AW272" s="33"/>
      <c r="BJ272" s="33"/>
      <c r="BK272" s="33"/>
    </row>
    <row r="273" spans="4:63" ht="13.2" x14ac:dyDescent="0.25"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AH273" s="33"/>
      <c r="AI273" s="33"/>
      <c r="AV273" s="33"/>
      <c r="AW273" s="33"/>
      <c r="BJ273" s="33"/>
      <c r="BK273" s="33"/>
    </row>
    <row r="274" spans="4:63" ht="13.2" x14ac:dyDescent="0.25"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AH274" s="33"/>
      <c r="AI274" s="33"/>
      <c r="AV274" s="33"/>
      <c r="AW274" s="33"/>
      <c r="BJ274" s="33"/>
      <c r="BK274" s="33"/>
    </row>
    <row r="275" spans="4:63" ht="13.2" x14ac:dyDescent="0.25"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AH275" s="33"/>
      <c r="AI275" s="33"/>
      <c r="AV275" s="33"/>
      <c r="AW275" s="33"/>
      <c r="BJ275" s="33"/>
      <c r="BK275" s="33"/>
    </row>
    <row r="276" spans="4:63" ht="13.2" x14ac:dyDescent="0.25"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AH276" s="33"/>
      <c r="AI276" s="33"/>
      <c r="AV276" s="33"/>
      <c r="AW276" s="33"/>
      <c r="BJ276" s="33"/>
      <c r="BK276" s="33"/>
    </row>
    <row r="277" spans="4:63" ht="13.2" x14ac:dyDescent="0.25"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AH277" s="33"/>
      <c r="AI277" s="33"/>
      <c r="AV277" s="33"/>
      <c r="AW277" s="33"/>
      <c r="BJ277" s="33"/>
      <c r="BK277" s="33"/>
    </row>
    <row r="278" spans="4:63" ht="13.2" x14ac:dyDescent="0.25"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AH278" s="33"/>
      <c r="AI278" s="33"/>
      <c r="AV278" s="33"/>
      <c r="AW278" s="33"/>
      <c r="BJ278" s="33"/>
      <c r="BK278" s="33"/>
    </row>
    <row r="279" spans="4:63" ht="13.2" x14ac:dyDescent="0.25"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AH279" s="33"/>
      <c r="AI279" s="33"/>
      <c r="AV279" s="33"/>
      <c r="AW279" s="33"/>
      <c r="BJ279" s="33"/>
      <c r="BK279" s="33"/>
    </row>
    <row r="280" spans="4:63" ht="13.2" x14ac:dyDescent="0.25"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AH280" s="33"/>
      <c r="AI280" s="33"/>
      <c r="AV280" s="33"/>
      <c r="AW280" s="33"/>
      <c r="BJ280" s="33"/>
      <c r="BK280" s="33"/>
    </row>
    <row r="281" spans="4:63" ht="13.2" x14ac:dyDescent="0.25"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AH281" s="33"/>
      <c r="AI281" s="33"/>
      <c r="AV281" s="33"/>
      <c r="AW281" s="33"/>
      <c r="BJ281" s="33"/>
      <c r="BK281" s="33"/>
    </row>
    <row r="282" spans="4:63" ht="13.2" x14ac:dyDescent="0.25"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AH282" s="33"/>
      <c r="AI282" s="33"/>
      <c r="AV282" s="33"/>
      <c r="AW282" s="33"/>
      <c r="BJ282" s="33"/>
      <c r="BK282" s="33"/>
    </row>
    <row r="283" spans="4:63" ht="13.2" x14ac:dyDescent="0.25"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AH283" s="33"/>
      <c r="AI283" s="33"/>
      <c r="AV283" s="33"/>
      <c r="AW283" s="33"/>
      <c r="BJ283" s="33"/>
      <c r="BK283" s="33"/>
    </row>
    <row r="284" spans="4:63" ht="13.2" x14ac:dyDescent="0.25"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AH284" s="33"/>
      <c r="AI284" s="33"/>
      <c r="AV284" s="33"/>
      <c r="AW284" s="33"/>
      <c r="BJ284" s="33"/>
      <c r="BK284" s="33"/>
    </row>
    <row r="285" spans="4:63" ht="13.2" x14ac:dyDescent="0.25"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AH285" s="33"/>
      <c r="AI285" s="33"/>
      <c r="AV285" s="33"/>
      <c r="AW285" s="33"/>
      <c r="BJ285" s="33"/>
      <c r="BK285" s="33"/>
    </row>
    <row r="286" spans="4:63" ht="13.2" x14ac:dyDescent="0.25"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AH286" s="33"/>
      <c r="AI286" s="33"/>
      <c r="AV286" s="33"/>
      <c r="AW286" s="33"/>
      <c r="BJ286" s="33"/>
      <c r="BK286" s="33"/>
    </row>
    <row r="287" spans="4:63" ht="13.2" x14ac:dyDescent="0.25"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AH287" s="33"/>
      <c r="AI287" s="33"/>
      <c r="AV287" s="33"/>
      <c r="AW287" s="33"/>
      <c r="BJ287" s="33"/>
      <c r="BK287" s="33"/>
    </row>
    <row r="288" spans="4:63" ht="13.2" x14ac:dyDescent="0.25"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AH288" s="33"/>
      <c r="AI288" s="33"/>
      <c r="AV288" s="33"/>
      <c r="AW288" s="33"/>
      <c r="BJ288" s="33"/>
      <c r="BK288" s="33"/>
    </row>
    <row r="289" spans="4:63" ht="13.2" x14ac:dyDescent="0.25"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AH289" s="33"/>
      <c r="AI289" s="33"/>
      <c r="AV289" s="33"/>
      <c r="AW289" s="33"/>
      <c r="BJ289" s="33"/>
      <c r="BK289" s="33"/>
    </row>
    <row r="290" spans="4:63" ht="13.2" x14ac:dyDescent="0.25"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AH290" s="33"/>
      <c r="AI290" s="33"/>
      <c r="AV290" s="33"/>
      <c r="AW290" s="33"/>
      <c r="BJ290" s="33"/>
      <c r="BK290" s="33"/>
    </row>
    <row r="291" spans="4:63" ht="13.2" x14ac:dyDescent="0.25"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AH291" s="33"/>
      <c r="AI291" s="33"/>
      <c r="AV291" s="33"/>
      <c r="AW291" s="33"/>
      <c r="BJ291" s="33"/>
      <c r="BK291" s="33"/>
    </row>
    <row r="292" spans="4:63" ht="13.2" x14ac:dyDescent="0.25"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AH292" s="33"/>
      <c r="AI292" s="33"/>
      <c r="AV292" s="33"/>
      <c r="AW292" s="33"/>
      <c r="BJ292" s="33"/>
      <c r="BK292" s="33"/>
    </row>
    <row r="293" spans="4:63" ht="13.2" x14ac:dyDescent="0.25"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AH293" s="33"/>
      <c r="AI293" s="33"/>
      <c r="AV293" s="33"/>
      <c r="AW293" s="33"/>
      <c r="BJ293" s="33"/>
      <c r="BK293" s="33"/>
    </row>
    <row r="294" spans="4:63" ht="13.2" x14ac:dyDescent="0.25"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AH294" s="33"/>
      <c r="AI294" s="33"/>
      <c r="AV294" s="33"/>
      <c r="AW294" s="33"/>
      <c r="BJ294" s="33"/>
      <c r="BK294" s="33"/>
    </row>
    <row r="295" spans="4:63" ht="13.2" x14ac:dyDescent="0.25"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AH295" s="33"/>
      <c r="AI295" s="33"/>
      <c r="AV295" s="33"/>
      <c r="AW295" s="33"/>
      <c r="BJ295" s="33"/>
      <c r="BK295" s="33"/>
    </row>
    <row r="296" spans="4:63" ht="13.2" x14ac:dyDescent="0.25"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AH296" s="33"/>
      <c r="AI296" s="33"/>
      <c r="AV296" s="33"/>
      <c r="AW296" s="33"/>
      <c r="BJ296" s="33"/>
      <c r="BK296" s="33"/>
    </row>
    <row r="297" spans="4:63" ht="13.2" x14ac:dyDescent="0.25"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AH297" s="33"/>
      <c r="AI297" s="33"/>
      <c r="AV297" s="33"/>
      <c r="AW297" s="33"/>
      <c r="BJ297" s="33"/>
      <c r="BK297" s="33"/>
    </row>
    <row r="298" spans="4:63" ht="13.2" x14ac:dyDescent="0.25"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AH298" s="33"/>
      <c r="AI298" s="33"/>
      <c r="AV298" s="33"/>
      <c r="AW298" s="33"/>
      <c r="BJ298" s="33"/>
      <c r="BK298" s="33"/>
    </row>
    <row r="299" spans="4:63" ht="13.2" x14ac:dyDescent="0.25"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AH299" s="33"/>
      <c r="AI299" s="33"/>
      <c r="AV299" s="33"/>
      <c r="AW299" s="33"/>
      <c r="BJ299" s="33"/>
      <c r="BK299" s="33"/>
    </row>
    <row r="300" spans="4:63" ht="13.2" x14ac:dyDescent="0.25"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AH300" s="33"/>
      <c r="AI300" s="33"/>
      <c r="AV300" s="33"/>
      <c r="AW300" s="33"/>
      <c r="BJ300" s="33"/>
      <c r="BK300" s="33"/>
    </row>
    <row r="301" spans="4:63" ht="13.2" x14ac:dyDescent="0.25"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AH301" s="33"/>
      <c r="AI301" s="33"/>
      <c r="AV301" s="33"/>
      <c r="AW301" s="33"/>
      <c r="BJ301" s="33"/>
      <c r="BK301" s="33"/>
    </row>
    <row r="302" spans="4:63" ht="13.2" x14ac:dyDescent="0.25"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AH302" s="33"/>
      <c r="AI302" s="33"/>
      <c r="AV302" s="33"/>
      <c r="AW302" s="33"/>
      <c r="BJ302" s="33"/>
      <c r="BK302" s="33"/>
    </row>
    <row r="303" spans="4:63" ht="13.2" x14ac:dyDescent="0.25"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AH303" s="33"/>
      <c r="AI303" s="33"/>
      <c r="AV303" s="33"/>
      <c r="AW303" s="33"/>
      <c r="BJ303" s="33"/>
      <c r="BK303" s="33"/>
    </row>
    <row r="304" spans="4:63" ht="13.2" x14ac:dyDescent="0.25"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AH304" s="33"/>
      <c r="AI304" s="33"/>
      <c r="AV304" s="33"/>
      <c r="AW304" s="33"/>
      <c r="BJ304" s="33"/>
      <c r="BK304" s="33"/>
    </row>
    <row r="305" spans="4:63" ht="13.2" x14ac:dyDescent="0.25"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AH305" s="33"/>
      <c r="AI305" s="33"/>
      <c r="AV305" s="33"/>
      <c r="AW305" s="33"/>
      <c r="BJ305" s="33"/>
      <c r="BK305" s="33"/>
    </row>
    <row r="306" spans="4:63" ht="13.2" x14ac:dyDescent="0.25"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AH306" s="33"/>
      <c r="AI306" s="33"/>
      <c r="AV306" s="33"/>
      <c r="AW306" s="33"/>
      <c r="BJ306" s="33"/>
      <c r="BK306" s="33"/>
    </row>
    <row r="307" spans="4:63" ht="13.2" x14ac:dyDescent="0.25"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AH307" s="33"/>
      <c r="AI307" s="33"/>
      <c r="AV307" s="33"/>
      <c r="AW307" s="33"/>
      <c r="BJ307" s="33"/>
      <c r="BK307" s="33"/>
    </row>
    <row r="308" spans="4:63" ht="13.2" x14ac:dyDescent="0.25"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AH308" s="33"/>
      <c r="AI308" s="33"/>
      <c r="AV308" s="33"/>
      <c r="AW308" s="33"/>
      <c r="BJ308" s="33"/>
      <c r="BK308" s="33"/>
    </row>
    <row r="309" spans="4:63" ht="13.2" x14ac:dyDescent="0.25"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AH309" s="33"/>
      <c r="AI309" s="33"/>
      <c r="AV309" s="33"/>
      <c r="AW309" s="33"/>
      <c r="BJ309" s="33"/>
      <c r="BK309" s="33"/>
    </row>
    <row r="310" spans="4:63" ht="13.2" x14ac:dyDescent="0.25"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AH310" s="33"/>
      <c r="AI310" s="33"/>
      <c r="AV310" s="33"/>
      <c r="AW310" s="33"/>
      <c r="BJ310" s="33"/>
      <c r="BK310" s="33"/>
    </row>
    <row r="311" spans="4:63" ht="13.2" x14ac:dyDescent="0.25"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AH311" s="33"/>
      <c r="AI311" s="33"/>
      <c r="AV311" s="33"/>
      <c r="AW311" s="33"/>
      <c r="BJ311" s="33"/>
      <c r="BK311" s="33"/>
    </row>
    <row r="312" spans="4:63" ht="13.2" x14ac:dyDescent="0.25"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AH312" s="33"/>
      <c r="AI312" s="33"/>
      <c r="AV312" s="33"/>
      <c r="AW312" s="33"/>
      <c r="BJ312" s="33"/>
      <c r="BK312" s="33"/>
    </row>
    <row r="313" spans="4:63" ht="13.2" x14ac:dyDescent="0.25"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AH313" s="33"/>
      <c r="AI313" s="33"/>
      <c r="AV313" s="33"/>
      <c r="AW313" s="33"/>
      <c r="BJ313" s="33"/>
      <c r="BK313" s="33"/>
    </row>
    <row r="314" spans="4:63" ht="13.2" x14ac:dyDescent="0.25"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AH314" s="33"/>
      <c r="AI314" s="33"/>
      <c r="AV314" s="33"/>
      <c r="AW314" s="33"/>
      <c r="BJ314" s="33"/>
      <c r="BK314" s="33"/>
    </row>
    <row r="315" spans="4:63" ht="13.2" x14ac:dyDescent="0.25"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AH315" s="33"/>
      <c r="AI315" s="33"/>
      <c r="AV315" s="33"/>
      <c r="AW315" s="33"/>
      <c r="BJ315" s="33"/>
      <c r="BK315" s="33"/>
    </row>
    <row r="316" spans="4:63" ht="13.2" x14ac:dyDescent="0.25"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AH316" s="33"/>
      <c r="AI316" s="33"/>
      <c r="AV316" s="33"/>
      <c r="AW316" s="33"/>
      <c r="BJ316" s="33"/>
      <c r="BK316" s="33"/>
    </row>
    <row r="317" spans="4:63" ht="13.2" x14ac:dyDescent="0.25"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AH317" s="33"/>
      <c r="AI317" s="33"/>
      <c r="AV317" s="33"/>
      <c r="AW317" s="33"/>
      <c r="BJ317" s="33"/>
      <c r="BK317" s="33"/>
    </row>
    <row r="318" spans="4:63" ht="13.2" x14ac:dyDescent="0.25"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AH318" s="33"/>
      <c r="AI318" s="33"/>
      <c r="AV318" s="33"/>
      <c r="AW318" s="33"/>
      <c r="BJ318" s="33"/>
      <c r="BK318" s="33"/>
    </row>
    <row r="319" spans="4:63" ht="13.2" x14ac:dyDescent="0.25"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AH319" s="33"/>
      <c r="AI319" s="33"/>
      <c r="AV319" s="33"/>
      <c r="AW319" s="33"/>
      <c r="BJ319" s="33"/>
      <c r="BK319" s="33"/>
    </row>
    <row r="320" spans="4:63" ht="13.2" x14ac:dyDescent="0.25"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AH320" s="33"/>
      <c r="AI320" s="33"/>
      <c r="AV320" s="33"/>
      <c r="AW320" s="33"/>
      <c r="BJ320" s="33"/>
      <c r="BK320" s="33"/>
    </row>
    <row r="321" spans="4:63" ht="13.2" x14ac:dyDescent="0.25"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AH321" s="33"/>
      <c r="AI321" s="33"/>
      <c r="AV321" s="33"/>
      <c r="AW321" s="33"/>
      <c r="BJ321" s="33"/>
      <c r="BK321" s="33"/>
    </row>
    <row r="322" spans="4:63" ht="13.2" x14ac:dyDescent="0.25"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AH322" s="33"/>
      <c r="AI322" s="33"/>
      <c r="AV322" s="33"/>
      <c r="AW322" s="33"/>
      <c r="BJ322" s="33"/>
      <c r="BK322" s="33"/>
    </row>
    <row r="323" spans="4:63" ht="13.2" x14ac:dyDescent="0.25"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AH323" s="33"/>
      <c r="AI323" s="33"/>
      <c r="AV323" s="33"/>
      <c r="AW323" s="33"/>
      <c r="BJ323" s="33"/>
      <c r="BK323" s="33"/>
    </row>
    <row r="324" spans="4:63" ht="13.2" x14ac:dyDescent="0.25"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AH324" s="33"/>
      <c r="AI324" s="33"/>
      <c r="AV324" s="33"/>
      <c r="AW324" s="33"/>
      <c r="BJ324" s="33"/>
      <c r="BK324" s="33"/>
    </row>
    <row r="325" spans="4:63" ht="13.2" x14ac:dyDescent="0.25"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AH325" s="33"/>
      <c r="AI325" s="33"/>
      <c r="AV325" s="33"/>
      <c r="AW325" s="33"/>
      <c r="BJ325" s="33"/>
      <c r="BK325" s="33"/>
    </row>
    <row r="326" spans="4:63" ht="13.2" x14ac:dyDescent="0.25"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AH326" s="33"/>
      <c r="AI326" s="33"/>
      <c r="AV326" s="33"/>
      <c r="AW326" s="33"/>
      <c r="BJ326" s="33"/>
      <c r="BK326" s="33"/>
    </row>
    <row r="327" spans="4:63" ht="13.2" x14ac:dyDescent="0.25"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AH327" s="33"/>
      <c r="AI327" s="33"/>
      <c r="AV327" s="33"/>
      <c r="AW327" s="33"/>
      <c r="BJ327" s="33"/>
      <c r="BK327" s="33"/>
    </row>
    <row r="328" spans="4:63" ht="13.2" x14ac:dyDescent="0.25"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AH328" s="33"/>
      <c r="AI328" s="33"/>
      <c r="AV328" s="33"/>
      <c r="AW328" s="33"/>
      <c r="BJ328" s="33"/>
      <c r="BK328" s="33"/>
    </row>
    <row r="329" spans="4:63" ht="13.2" x14ac:dyDescent="0.25"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AH329" s="33"/>
      <c r="AI329" s="33"/>
      <c r="AV329" s="33"/>
      <c r="AW329" s="33"/>
      <c r="BJ329" s="33"/>
      <c r="BK329" s="33"/>
    </row>
    <row r="330" spans="4:63" ht="13.2" x14ac:dyDescent="0.25"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AH330" s="33"/>
      <c r="AI330" s="33"/>
      <c r="AV330" s="33"/>
      <c r="AW330" s="33"/>
      <c r="BJ330" s="33"/>
      <c r="BK330" s="33"/>
    </row>
    <row r="331" spans="4:63" ht="13.2" x14ac:dyDescent="0.25"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AH331" s="33"/>
      <c r="AI331" s="33"/>
      <c r="AV331" s="33"/>
      <c r="AW331" s="33"/>
      <c r="BJ331" s="33"/>
      <c r="BK331" s="33"/>
    </row>
    <row r="332" spans="4:63" ht="13.2" x14ac:dyDescent="0.25"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AH332" s="33"/>
      <c r="AI332" s="33"/>
      <c r="AV332" s="33"/>
      <c r="AW332" s="33"/>
      <c r="BJ332" s="33"/>
      <c r="BK332" s="33"/>
    </row>
    <row r="333" spans="4:63" ht="13.2" x14ac:dyDescent="0.25"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AH333" s="33"/>
      <c r="AI333" s="33"/>
      <c r="AV333" s="33"/>
      <c r="AW333" s="33"/>
      <c r="BJ333" s="33"/>
      <c r="BK333" s="33"/>
    </row>
    <row r="334" spans="4:63" ht="13.2" x14ac:dyDescent="0.25"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AH334" s="33"/>
      <c r="AI334" s="33"/>
      <c r="AV334" s="33"/>
      <c r="AW334" s="33"/>
      <c r="BJ334" s="33"/>
      <c r="BK334" s="33"/>
    </row>
    <row r="335" spans="4:63" ht="13.2" x14ac:dyDescent="0.25"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AH335" s="33"/>
      <c r="AI335" s="33"/>
      <c r="AV335" s="33"/>
      <c r="AW335" s="33"/>
      <c r="BJ335" s="33"/>
      <c r="BK335" s="33"/>
    </row>
    <row r="336" spans="4:63" ht="13.2" x14ac:dyDescent="0.25"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AH336" s="33"/>
      <c r="AI336" s="33"/>
      <c r="AV336" s="33"/>
      <c r="AW336" s="33"/>
      <c r="BJ336" s="33"/>
      <c r="BK336" s="33"/>
    </row>
    <row r="337" spans="4:63" ht="13.2" x14ac:dyDescent="0.25"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AH337" s="33"/>
      <c r="AI337" s="33"/>
      <c r="AV337" s="33"/>
      <c r="AW337" s="33"/>
      <c r="BJ337" s="33"/>
      <c r="BK337" s="33"/>
    </row>
    <row r="338" spans="4:63" ht="13.2" x14ac:dyDescent="0.25"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AH338" s="33"/>
      <c r="AI338" s="33"/>
      <c r="AV338" s="33"/>
      <c r="AW338" s="33"/>
      <c r="BJ338" s="33"/>
      <c r="BK338" s="33"/>
    </row>
    <row r="339" spans="4:63" ht="13.2" x14ac:dyDescent="0.25"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AH339" s="33"/>
      <c r="AI339" s="33"/>
      <c r="AV339" s="33"/>
      <c r="AW339" s="33"/>
      <c r="BJ339" s="33"/>
      <c r="BK339" s="33"/>
    </row>
    <row r="340" spans="4:63" ht="13.2" x14ac:dyDescent="0.25"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AH340" s="33"/>
      <c r="AI340" s="33"/>
      <c r="AV340" s="33"/>
      <c r="AW340" s="33"/>
      <c r="BJ340" s="33"/>
      <c r="BK340" s="33"/>
    </row>
    <row r="341" spans="4:63" ht="13.2" x14ac:dyDescent="0.25"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AH341" s="33"/>
      <c r="AI341" s="33"/>
      <c r="AV341" s="33"/>
      <c r="AW341" s="33"/>
      <c r="BJ341" s="33"/>
      <c r="BK341" s="33"/>
    </row>
    <row r="342" spans="4:63" ht="13.2" x14ac:dyDescent="0.25"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AH342" s="33"/>
      <c r="AI342" s="33"/>
      <c r="AV342" s="33"/>
      <c r="AW342" s="33"/>
      <c r="BJ342" s="33"/>
      <c r="BK342" s="33"/>
    </row>
    <row r="343" spans="4:63" ht="13.2" x14ac:dyDescent="0.25"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AH343" s="33"/>
      <c r="AI343" s="33"/>
      <c r="AV343" s="33"/>
      <c r="AW343" s="33"/>
      <c r="BJ343" s="33"/>
      <c r="BK343" s="33"/>
    </row>
    <row r="344" spans="4:63" ht="13.2" x14ac:dyDescent="0.25"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AH344" s="33"/>
      <c r="AI344" s="33"/>
      <c r="AV344" s="33"/>
      <c r="AW344" s="33"/>
      <c r="BJ344" s="33"/>
      <c r="BK344" s="33"/>
    </row>
    <row r="345" spans="4:63" ht="13.2" x14ac:dyDescent="0.25"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AH345" s="33"/>
      <c r="AI345" s="33"/>
      <c r="AV345" s="33"/>
      <c r="AW345" s="33"/>
      <c r="BJ345" s="33"/>
      <c r="BK345" s="33"/>
    </row>
    <row r="346" spans="4:63" ht="13.2" x14ac:dyDescent="0.25"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AH346" s="33"/>
      <c r="AI346" s="33"/>
      <c r="AV346" s="33"/>
      <c r="AW346" s="33"/>
      <c r="BJ346" s="33"/>
      <c r="BK346" s="33"/>
    </row>
    <row r="347" spans="4:63" ht="13.2" x14ac:dyDescent="0.25"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AH347" s="33"/>
      <c r="AI347" s="33"/>
      <c r="AV347" s="33"/>
      <c r="AW347" s="33"/>
      <c r="BJ347" s="33"/>
      <c r="BK347" s="33"/>
    </row>
    <row r="348" spans="4:63" ht="13.2" x14ac:dyDescent="0.25"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AH348" s="33"/>
      <c r="AI348" s="33"/>
      <c r="AV348" s="33"/>
      <c r="AW348" s="33"/>
      <c r="BJ348" s="33"/>
      <c r="BK348" s="33"/>
    </row>
    <row r="349" spans="4:63" ht="13.2" x14ac:dyDescent="0.25"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AH349" s="33"/>
      <c r="AI349" s="33"/>
      <c r="AV349" s="33"/>
      <c r="AW349" s="33"/>
      <c r="BJ349" s="33"/>
      <c r="BK349" s="33"/>
    </row>
    <row r="350" spans="4:63" ht="13.2" x14ac:dyDescent="0.25"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AH350" s="33"/>
      <c r="AI350" s="33"/>
      <c r="AV350" s="33"/>
      <c r="AW350" s="33"/>
      <c r="BJ350" s="33"/>
      <c r="BK350" s="33"/>
    </row>
    <row r="351" spans="4:63" ht="13.2" x14ac:dyDescent="0.25"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AH351" s="33"/>
      <c r="AI351" s="33"/>
      <c r="AV351" s="33"/>
      <c r="AW351" s="33"/>
      <c r="BJ351" s="33"/>
      <c r="BK351" s="33"/>
    </row>
    <row r="352" spans="4:63" ht="13.2" x14ac:dyDescent="0.25"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AH352" s="33"/>
      <c r="AI352" s="33"/>
      <c r="AV352" s="33"/>
      <c r="AW352" s="33"/>
      <c r="BJ352" s="33"/>
      <c r="BK352" s="33"/>
    </row>
    <row r="353" spans="4:63" ht="13.2" x14ac:dyDescent="0.25"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AH353" s="33"/>
      <c r="AI353" s="33"/>
      <c r="AV353" s="33"/>
      <c r="AW353" s="33"/>
      <c r="BJ353" s="33"/>
      <c r="BK353" s="33"/>
    </row>
    <row r="354" spans="4:63" ht="13.2" x14ac:dyDescent="0.25"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AH354" s="33"/>
      <c r="AI354" s="33"/>
      <c r="AV354" s="33"/>
      <c r="AW354" s="33"/>
      <c r="BJ354" s="33"/>
      <c r="BK354" s="33"/>
    </row>
    <row r="355" spans="4:63" ht="13.2" x14ac:dyDescent="0.25"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AH355" s="33"/>
      <c r="AI355" s="33"/>
      <c r="AV355" s="33"/>
      <c r="AW355" s="33"/>
      <c r="BJ355" s="33"/>
      <c r="BK355" s="33"/>
    </row>
    <row r="356" spans="4:63" ht="13.2" x14ac:dyDescent="0.25"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AH356" s="33"/>
      <c r="AI356" s="33"/>
      <c r="AV356" s="33"/>
      <c r="AW356" s="33"/>
      <c r="BJ356" s="33"/>
      <c r="BK356" s="33"/>
    </row>
    <row r="357" spans="4:63" ht="13.2" x14ac:dyDescent="0.25"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AH357" s="33"/>
      <c r="AI357" s="33"/>
      <c r="AV357" s="33"/>
      <c r="AW357" s="33"/>
      <c r="BJ357" s="33"/>
      <c r="BK357" s="33"/>
    </row>
    <row r="358" spans="4:63" ht="13.2" x14ac:dyDescent="0.25"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AH358" s="33"/>
      <c r="AI358" s="33"/>
      <c r="AV358" s="33"/>
      <c r="AW358" s="33"/>
      <c r="BJ358" s="33"/>
      <c r="BK358" s="33"/>
    </row>
    <row r="359" spans="4:63" ht="13.2" x14ac:dyDescent="0.25"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AH359" s="33"/>
      <c r="AI359" s="33"/>
      <c r="AV359" s="33"/>
      <c r="AW359" s="33"/>
      <c r="BJ359" s="33"/>
      <c r="BK359" s="33"/>
    </row>
    <row r="360" spans="4:63" ht="13.2" x14ac:dyDescent="0.25"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AH360" s="33"/>
      <c r="AI360" s="33"/>
      <c r="AV360" s="33"/>
      <c r="AW360" s="33"/>
      <c r="BJ360" s="33"/>
      <c r="BK360" s="33"/>
    </row>
    <row r="361" spans="4:63" ht="13.2" x14ac:dyDescent="0.25"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AH361" s="33"/>
      <c r="AI361" s="33"/>
      <c r="AV361" s="33"/>
      <c r="AW361" s="33"/>
      <c r="BJ361" s="33"/>
      <c r="BK361" s="33"/>
    </row>
    <row r="362" spans="4:63" ht="13.2" x14ac:dyDescent="0.25"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AH362" s="33"/>
      <c r="AI362" s="33"/>
      <c r="AV362" s="33"/>
      <c r="AW362" s="33"/>
      <c r="BJ362" s="33"/>
      <c r="BK362" s="33"/>
    </row>
    <row r="363" spans="4:63" ht="13.2" x14ac:dyDescent="0.25"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AH363" s="33"/>
      <c r="AI363" s="33"/>
      <c r="AV363" s="33"/>
      <c r="AW363" s="33"/>
      <c r="BJ363" s="33"/>
      <c r="BK363" s="33"/>
    </row>
    <row r="364" spans="4:63" ht="13.2" x14ac:dyDescent="0.25"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AH364" s="33"/>
      <c r="AI364" s="33"/>
      <c r="AV364" s="33"/>
      <c r="AW364" s="33"/>
      <c r="BJ364" s="33"/>
      <c r="BK364" s="33"/>
    </row>
    <row r="365" spans="4:63" ht="13.2" x14ac:dyDescent="0.25"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AH365" s="33"/>
      <c r="AI365" s="33"/>
      <c r="AV365" s="33"/>
      <c r="AW365" s="33"/>
      <c r="BJ365" s="33"/>
      <c r="BK365" s="33"/>
    </row>
    <row r="366" spans="4:63" ht="13.2" x14ac:dyDescent="0.25"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AH366" s="33"/>
      <c r="AI366" s="33"/>
      <c r="AV366" s="33"/>
      <c r="AW366" s="33"/>
      <c r="BJ366" s="33"/>
      <c r="BK366" s="33"/>
    </row>
    <row r="367" spans="4:63" ht="13.2" x14ac:dyDescent="0.25"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AH367" s="33"/>
      <c r="AI367" s="33"/>
      <c r="AV367" s="33"/>
      <c r="AW367" s="33"/>
      <c r="BJ367" s="33"/>
      <c r="BK367" s="33"/>
    </row>
    <row r="368" spans="4:63" ht="13.2" x14ac:dyDescent="0.25"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AH368" s="33"/>
      <c r="AI368" s="33"/>
      <c r="AV368" s="33"/>
      <c r="AW368" s="33"/>
      <c r="BJ368" s="33"/>
      <c r="BK368" s="33"/>
    </row>
    <row r="369" spans="4:63" ht="13.2" x14ac:dyDescent="0.25"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AH369" s="33"/>
      <c r="AI369" s="33"/>
      <c r="AV369" s="33"/>
      <c r="AW369" s="33"/>
      <c r="BJ369" s="33"/>
      <c r="BK369" s="33"/>
    </row>
    <row r="370" spans="4:63" ht="13.2" x14ac:dyDescent="0.25"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AH370" s="33"/>
      <c r="AI370" s="33"/>
      <c r="AV370" s="33"/>
      <c r="AW370" s="33"/>
      <c r="BJ370" s="33"/>
      <c r="BK370" s="33"/>
    </row>
    <row r="371" spans="4:63" ht="13.2" x14ac:dyDescent="0.25"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AH371" s="33"/>
      <c r="AI371" s="33"/>
      <c r="AV371" s="33"/>
      <c r="AW371" s="33"/>
      <c r="BJ371" s="33"/>
      <c r="BK371" s="33"/>
    </row>
    <row r="372" spans="4:63" ht="13.2" x14ac:dyDescent="0.25"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AH372" s="33"/>
      <c r="AI372" s="33"/>
      <c r="AV372" s="33"/>
      <c r="AW372" s="33"/>
      <c r="BJ372" s="33"/>
      <c r="BK372" s="33"/>
    </row>
    <row r="373" spans="4:63" ht="13.2" x14ac:dyDescent="0.25"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AH373" s="33"/>
      <c r="AI373" s="33"/>
      <c r="AV373" s="33"/>
      <c r="AW373" s="33"/>
      <c r="BJ373" s="33"/>
      <c r="BK373" s="33"/>
    </row>
    <row r="374" spans="4:63" ht="13.2" x14ac:dyDescent="0.25"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AH374" s="33"/>
      <c r="AI374" s="33"/>
      <c r="AV374" s="33"/>
      <c r="AW374" s="33"/>
      <c r="BJ374" s="33"/>
      <c r="BK374" s="33"/>
    </row>
    <row r="375" spans="4:63" ht="13.2" x14ac:dyDescent="0.25"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AH375" s="33"/>
      <c r="AI375" s="33"/>
      <c r="AV375" s="33"/>
      <c r="AW375" s="33"/>
      <c r="BJ375" s="33"/>
      <c r="BK375" s="33"/>
    </row>
    <row r="376" spans="4:63" ht="13.2" x14ac:dyDescent="0.25"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AH376" s="33"/>
      <c r="AI376" s="33"/>
      <c r="AV376" s="33"/>
      <c r="AW376" s="33"/>
      <c r="BJ376" s="33"/>
      <c r="BK376" s="33"/>
    </row>
    <row r="377" spans="4:63" ht="13.2" x14ac:dyDescent="0.25"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AH377" s="33"/>
      <c r="AI377" s="33"/>
      <c r="AV377" s="33"/>
      <c r="AW377" s="33"/>
      <c r="BJ377" s="33"/>
      <c r="BK377" s="33"/>
    </row>
    <row r="378" spans="4:63" ht="13.2" x14ac:dyDescent="0.25"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AH378" s="33"/>
      <c r="AI378" s="33"/>
      <c r="AV378" s="33"/>
      <c r="AW378" s="33"/>
      <c r="BJ378" s="33"/>
      <c r="BK378" s="33"/>
    </row>
    <row r="379" spans="4:63" ht="13.2" x14ac:dyDescent="0.25"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AH379" s="33"/>
      <c r="AI379" s="33"/>
      <c r="AV379" s="33"/>
      <c r="AW379" s="33"/>
      <c r="BJ379" s="33"/>
      <c r="BK379" s="33"/>
    </row>
    <row r="380" spans="4:63" ht="13.2" x14ac:dyDescent="0.25"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AH380" s="33"/>
      <c r="AI380" s="33"/>
      <c r="AV380" s="33"/>
      <c r="AW380" s="33"/>
      <c r="BJ380" s="33"/>
      <c r="BK380" s="33"/>
    </row>
    <row r="381" spans="4:63" ht="13.2" x14ac:dyDescent="0.25"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AH381" s="33"/>
      <c r="AI381" s="33"/>
      <c r="AV381" s="33"/>
      <c r="AW381" s="33"/>
      <c r="BJ381" s="33"/>
      <c r="BK381" s="33"/>
    </row>
    <row r="382" spans="4:63" ht="13.2" x14ac:dyDescent="0.25"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AH382" s="33"/>
      <c r="AI382" s="33"/>
      <c r="AV382" s="33"/>
      <c r="AW382" s="33"/>
      <c r="BJ382" s="33"/>
      <c r="BK382" s="33"/>
    </row>
    <row r="383" spans="4:63" ht="13.2" x14ac:dyDescent="0.25"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AH383" s="33"/>
      <c r="AI383" s="33"/>
      <c r="AV383" s="33"/>
      <c r="AW383" s="33"/>
      <c r="BJ383" s="33"/>
      <c r="BK383" s="33"/>
    </row>
    <row r="384" spans="4:63" ht="13.2" x14ac:dyDescent="0.25"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AH384" s="33"/>
      <c r="AI384" s="33"/>
      <c r="AV384" s="33"/>
      <c r="AW384" s="33"/>
      <c r="BJ384" s="33"/>
      <c r="BK384" s="33"/>
    </row>
    <row r="385" spans="4:63" ht="13.2" x14ac:dyDescent="0.25"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AH385" s="33"/>
      <c r="AI385" s="33"/>
      <c r="AV385" s="33"/>
      <c r="AW385" s="33"/>
      <c r="BJ385" s="33"/>
      <c r="BK385" s="33"/>
    </row>
    <row r="386" spans="4:63" ht="13.2" x14ac:dyDescent="0.25"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AH386" s="33"/>
      <c r="AI386" s="33"/>
      <c r="AV386" s="33"/>
      <c r="AW386" s="33"/>
      <c r="BJ386" s="33"/>
      <c r="BK386" s="33"/>
    </row>
    <row r="387" spans="4:63" ht="13.2" x14ac:dyDescent="0.25"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AH387" s="33"/>
      <c r="AI387" s="33"/>
      <c r="AV387" s="33"/>
      <c r="AW387" s="33"/>
      <c r="BJ387" s="33"/>
      <c r="BK387" s="33"/>
    </row>
    <row r="388" spans="4:63" ht="13.2" x14ac:dyDescent="0.25"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AH388" s="33"/>
      <c r="AI388" s="33"/>
      <c r="AV388" s="33"/>
      <c r="AW388" s="33"/>
      <c r="BJ388" s="33"/>
      <c r="BK388" s="33"/>
    </row>
    <row r="389" spans="4:63" ht="13.2" x14ac:dyDescent="0.25"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AH389" s="33"/>
      <c r="AI389" s="33"/>
      <c r="AV389" s="33"/>
      <c r="AW389" s="33"/>
      <c r="BJ389" s="33"/>
      <c r="BK389" s="33"/>
    </row>
    <row r="390" spans="4:63" ht="13.2" x14ac:dyDescent="0.25"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AH390" s="33"/>
      <c r="AI390" s="33"/>
      <c r="AV390" s="33"/>
      <c r="AW390" s="33"/>
      <c r="BJ390" s="33"/>
      <c r="BK390" s="33"/>
    </row>
    <row r="391" spans="4:63" ht="13.2" x14ac:dyDescent="0.25"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AH391" s="33"/>
      <c r="AI391" s="33"/>
      <c r="AV391" s="33"/>
      <c r="AW391" s="33"/>
      <c r="BJ391" s="33"/>
      <c r="BK391" s="33"/>
    </row>
    <row r="392" spans="4:63" ht="13.2" x14ac:dyDescent="0.25"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AH392" s="33"/>
      <c r="AI392" s="33"/>
      <c r="AV392" s="33"/>
      <c r="AW392" s="33"/>
      <c r="BJ392" s="33"/>
      <c r="BK392" s="33"/>
    </row>
    <row r="393" spans="4:63" ht="13.2" x14ac:dyDescent="0.25"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AH393" s="33"/>
      <c r="AI393" s="33"/>
      <c r="AV393" s="33"/>
      <c r="AW393" s="33"/>
      <c r="BJ393" s="33"/>
      <c r="BK393" s="33"/>
    </row>
    <row r="394" spans="4:63" ht="13.2" x14ac:dyDescent="0.25"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AH394" s="33"/>
      <c r="AI394" s="33"/>
      <c r="AV394" s="33"/>
      <c r="AW394" s="33"/>
      <c r="BJ394" s="33"/>
      <c r="BK394" s="33"/>
    </row>
    <row r="395" spans="4:63" ht="13.2" x14ac:dyDescent="0.25"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AH395" s="33"/>
      <c r="AI395" s="33"/>
      <c r="AV395" s="33"/>
      <c r="AW395" s="33"/>
      <c r="BJ395" s="33"/>
      <c r="BK395" s="33"/>
    </row>
    <row r="396" spans="4:63" ht="13.2" x14ac:dyDescent="0.25"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AH396" s="33"/>
      <c r="AI396" s="33"/>
      <c r="AV396" s="33"/>
      <c r="AW396" s="33"/>
      <c r="BJ396" s="33"/>
      <c r="BK396" s="33"/>
    </row>
    <row r="397" spans="4:63" ht="13.2" x14ac:dyDescent="0.25"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AH397" s="33"/>
      <c r="AI397" s="33"/>
      <c r="AV397" s="33"/>
      <c r="AW397" s="33"/>
      <c r="BJ397" s="33"/>
      <c r="BK397" s="33"/>
    </row>
    <row r="398" spans="4:63" ht="13.2" x14ac:dyDescent="0.25"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AH398" s="33"/>
      <c r="AI398" s="33"/>
      <c r="AV398" s="33"/>
      <c r="AW398" s="33"/>
      <c r="BJ398" s="33"/>
      <c r="BK398" s="33"/>
    </row>
    <row r="399" spans="4:63" ht="13.2" x14ac:dyDescent="0.25"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AH399" s="33"/>
      <c r="AI399" s="33"/>
      <c r="AV399" s="33"/>
      <c r="AW399" s="33"/>
      <c r="BJ399" s="33"/>
      <c r="BK399" s="33"/>
    </row>
    <row r="400" spans="4:63" ht="13.2" x14ac:dyDescent="0.25"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AH400" s="33"/>
      <c r="AI400" s="33"/>
      <c r="AV400" s="33"/>
      <c r="AW400" s="33"/>
      <c r="BJ400" s="33"/>
      <c r="BK400" s="33"/>
    </row>
    <row r="401" spans="4:63" ht="13.2" x14ac:dyDescent="0.25"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AH401" s="33"/>
      <c r="AI401" s="33"/>
      <c r="AV401" s="33"/>
      <c r="AW401" s="33"/>
      <c r="BJ401" s="33"/>
      <c r="BK401" s="33"/>
    </row>
    <row r="402" spans="4:63" ht="13.2" x14ac:dyDescent="0.25"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AH402" s="33"/>
      <c r="AI402" s="33"/>
      <c r="AV402" s="33"/>
      <c r="AW402" s="33"/>
      <c r="BJ402" s="33"/>
      <c r="BK402" s="33"/>
    </row>
    <row r="403" spans="4:63" ht="13.2" x14ac:dyDescent="0.25"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AH403" s="33"/>
      <c r="AI403" s="33"/>
      <c r="AV403" s="33"/>
      <c r="AW403" s="33"/>
      <c r="BJ403" s="33"/>
      <c r="BK403" s="33"/>
    </row>
    <row r="404" spans="4:63" ht="13.2" x14ac:dyDescent="0.25"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AH404" s="33"/>
      <c r="AI404" s="33"/>
      <c r="AV404" s="33"/>
      <c r="AW404" s="33"/>
      <c r="BJ404" s="33"/>
      <c r="BK404" s="33"/>
    </row>
    <row r="405" spans="4:63" ht="13.2" x14ac:dyDescent="0.25"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AH405" s="33"/>
      <c r="AI405" s="33"/>
      <c r="AV405" s="33"/>
      <c r="AW405" s="33"/>
      <c r="BJ405" s="33"/>
      <c r="BK405" s="33"/>
    </row>
    <row r="406" spans="4:63" ht="13.2" x14ac:dyDescent="0.25"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AH406" s="33"/>
      <c r="AI406" s="33"/>
      <c r="AV406" s="33"/>
      <c r="AW406" s="33"/>
      <c r="BJ406" s="33"/>
      <c r="BK406" s="33"/>
    </row>
    <row r="407" spans="4:63" ht="13.2" x14ac:dyDescent="0.25"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AH407" s="33"/>
      <c r="AI407" s="33"/>
      <c r="AV407" s="33"/>
      <c r="AW407" s="33"/>
      <c r="BJ407" s="33"/>
      <c r="BK407" s="33"/>
    </row>
    <row r="408" spans="4:63" ht="13.2" x14ac:dyDescent="0.25"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AH408" s="33"/>
      <c r="AI408" s="33"/>
      <c r="AV408" s="33"/>
      <c r="AW408" s="33"/>
      <c r="BJ408" s="33"/>
      <c r="BK408" s="33"/>
    </row>
    <row r="409" spans="4:63" ht="13.2" x14ac:dyDescent="0.25"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AH409" s="33"/>
      <c r="AI409" s="33"/>
      <c r="AV409" s="33"/>
      <c r="AW409" s="33"/>
      <c r="BJ409" s="33"/>
      <c r="BK409" s="33"/>
    </row>
    <row r="410" spans="4:63" ht="13.2" x14ac:dyDescent="0.25"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AH410" s="33"/>
      <c r="AI410" s="33"/>
      <c r="AV410" s="33"/>
      <c r="AW410" s="33"/>
      <c r="BJ410" s="33"/>
      <c r="BK410" s="33"/>
    </row>
    <row r="411" spans="4:63" ht="13.2" x14ac:dyDescent="0.25"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AH411" s="33"/>
      <c r="AI411" s="33"/>
      <c r="AV411" s="33"/>
      <c r="AW411" s="33"/>
      <c r="BJ411" s="33"/>
      <c r="BK411" s="33"/>
    </row>
    <row r="412" spans="4:63" ht="13.2" x14ac:dyDescent="0.25"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AH412" s="33"/>
      <c r="AI412" s="33"/>
      <c r="AV412" s="33"/>
      <c r="AW412" s="33"/>
      <c r="BJ412" s="33"/>
      <c r="BK412" s="33"/>
    </row>
    <row r="413" spans="4:63" ht="13.2" x14ac:dyDescent="0.25"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AH413" s="33"/>
      <c r="AI413" s="33"/>
      <c r="AV413" s="33"/>
      <c r="AW413" s="33"/>
      <c r="BJ413" s="33"/>
      <c r="BK413" s="33"/>
    </row>
    <row r="414" spans="4:63" ht="13.2" x14ac:dyDescent="0.25"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AH414" s="33"/>
      <c r="AI414" s="33"/>
      <c r="AV414" s="33"/>
      <c r="AW414" s="33"/>
      <c r="BJ414" s="33"/>
      <c r="BK414" s="33"/>
    </row>
    <row r="415" spans="4:63" ht="13.2" x14ac:dyDescent="0.25"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AH415" s="33"/>
      <c r="AI415" s="33"/>
      <c r="AV415" s="33"/>
      <c r="AW415" s="33"/>
      <c r="BJ415" s="33"/>
      <c r="BK415" s="33"/>
    </row>
    <row r="416" spans="4:63" ht="13.2" x14ac:dyDescent="0.25"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AH416" s="33"/>
      <c r="AI416" s="33"/>
      <c r="AV416" s="33"/>
      <c r="AW416" s="33"/>
      <c r="BJ416" s="33"/>
      <c r="BK416" s="33"/>
    </row>
    <row r="417" spans="4:63" ht="13.2" x14ac:dyDescent="0.25"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AH417" s="33"/>
      <c r="AI417" s="33"/>
      <c r="AV417" s="33"/>
      <c r="AW417" s="33"/>
      <c r="BJ417" s="33"/>
      <c r="BK417" s="33"/>
    </row>
    <row r="418" spans="4:63" ht="13.2" x14ac:dyDescent="0.25"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AH418" s="33"/>
      <c r="AI418" s="33"/>
      <c r="AV418" s="33"/>
      <c r="AW418" s="33"/>
      <c r="BJ418" s="33"/>
      <c r="BK418" s="33"/>
    </row>
    <row r="419" spans="4:63" ht="13.2" x14ac:dyDescent="0.25"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AH419" s="33"/>
      <c r="AI419" s="33"/>
      <c r="AV419" s="33"/>
      <c r="AW419" s="33"/>
      <c r="BJ419" s="33"/>
      <c r="BK419" s="33"/>
    </row>
    <row r="420" spans="4:63" ht="13.2" x14ac:dyDescent="0.25"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AH420" s="33"/>
      <c r="AI420" s="33"/>
      <c r="AV420" s="33"/>
      <c r="AW420" s="33"/>
      <c r="BJ420" s="33"/>
      <c r="BK420" s="33"/>
    </row>
    <row r="421" spans="4:63" ht="13.2" x14ac:dyDescent="0.25"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AH421" s="33"/>
      <c r="AI421" s="33"/>
      <c r="AV421" s="33"/>
      <c r="AW421" s="33"/>
      <c r="BJ421" s="33"/>
      <c r="BK421" s="33"/>
    </row>
    <row r="422" spans="4:63" ht="13.2" x14ac:dyDescent="0.25"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AH422" s="33"/>
      <c r="AI422" s="33"/>
      <c r="AV422" s="33"/>
      <c r="AW422" s="33"/>
      <c r="BJ422" s="33"/>
      <c r="BK422" s="33"/>
    </row>
    <row r="423" spans="4:63" ht="13.2" x14ac:dyDescent="0.25"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AH423" s="33"/>
      <c r="AI423" s="33"/>
      <c r="AV423" s="33"/>
      <c r="AW423" s="33"/>
      <c r="BJ423" s="33"/>
      <c r="BK423" s="33"/>
    </row>
    <row r="424" spans="4:63" ht="13.2" x14ac:dyDescent="0.25"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AH424" s="33"/>
      <c r="AI424" s="33"/>
      <c r="AV424" s="33"/>
      <c r="AW424" s="33"/>
      <c r="BJ424" s="33"/>
      <c r="BK424" s="33"/>
    </row>
    <row r="425" spans="4:63" ht="13.2" x14ac:dyDescent="0.25"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AH425" s="33"/>
      <c r="AI425" s="33"/>
      <c r="AV425" s="33"/>
      <c r="AW425" s="33"/>
      <c r="BJ425" s="33"/>
      <c r="BK425" s="33"/>
    </row>
    <row r="426" spans="4:63" ht="13.2" x14ac:dyDescent="0.25"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AH426" s="33"/>
      <c r="AI426" s="33"/>
      <c r="AV426" s="33"/>
      <c r="AW426" s="33"/>
      <c r="BJ426" s="33"/>
      <c r="BK426" s="33"/>
    </row>
    <row r="427" spans="4:63" ht="13.2" x14ac:dyDescent="0.25"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AH427" s="33"/>
      <c r="AI427" s="33"/>
      <c r="AV427" s="33"/>
      <c r="AW427" s="33"/>
      <c r="BJ427" s="33"/>
      <c r="BK427" s="33"/>
    </row>
    <row r="428" spans="4:63" ht="13.2" x14ac:dyDescent="0.25"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AH428" s="33"/>
      <c r="AI428" s="33"/>
      <c r="AV428" s="33"/>
      <c r="AW428" s="33"/>
      <c r="BJ428" s="33"/>
      <c r="BK428" s="33"/>
    </row>
    <row r="429" spans="4:63" ht="13.2" x14ac:dyDescent="0.25"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AH429" s="33"/>
      <c r="AI429" s="33"/>
      <c r="AV429" s="33"/>
      <c r="AW429" s="33"/>
      <c r="BJ429" s="33"/>
      <c r="BK429" s="33"/>
    </row>
    <row r="430" spans="4:63" ht="13.2" x14ac:dyDescent="0.25"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AH430" s="33"/>
      <c r="AI430" s="33"/>
      <c r="AV430" s="33"/>
      <c r="AW430" s="33"/>
      <c r="BJ430" s="33"/>
      <c r="BK430" s="33"/>
    </row>
    <row r="431" spans="4:63" ht="13.2" x14ac:dyDescent="0.25"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AH431" s="33"/>
      <c r="AI431" s="33"/>
      <c r="AV431" s="33"/>
      <c r="AW431" s="33"/>
      <c r="BJ431" s="33"/>
      <c r="BK431" s="33"/>
    </row>
    <row r="432" spans="4:63" ht="13.2" x14ac:dyDescent="0.25"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AH432" s="33"/>
      <c r="AI432" s="33"/>
      <c r="AV432" s="33"/>
      <c r="AW432" s="33"/>
      <c r="BJ432" s="33"/>
      <c r="BK432" s="33"/>
    </row>
    <row r="433" spans="4:63" ht="13.2" x14ac:dyDescent="0.25"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AH433" s="33"/>
      <c r="AI433" s="33"/>
      <c r="AV433" s="33"/>
      <c r="AW433" s="33"/>
      <c r="BJ433" s="33"/>
      <c r="BK433" s="33"/>
    </row>
    <row r="434" spans="4:63" ht="13.2" x14ac:dyDescent="0.25"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AH434" s="33"/>
      <c r="AI434" s="33"/>
      <c r="AV434" s="33"/>
      <c r="AW434" s="33"/>
      <c r="BJ434" s="33"/>
      <c r="BK434" s="33"/>
    </row>
    <row r="435" spans="4:63" ht="13.2" x14ac:dyDescent="0.25"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AH435" s="33"/>
      <c r="AI435" s="33"/>
      <c r="AV435" s="33"/>
      <c r="AW435" s="33"/>
      <c r="BJ435" s="33"/>
      <c r="BK435" s="33"/>
    </row>
    <row r="436" spans="4:63" ht="13.2" x14ac:dyDescent="0.25"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AH436" s="33"/>
      <c r="AI436" s="33"/>
      <c r="AV436" s="33"/>
      <c r="AW436" s="33"/>
      <c r="BJ436" s="33"/>
      <c r="BK436" s="33"/>
    </row>
    <row r="437" spans="4:63" ht="13.2" x14ac:dyDescent="0.25"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AH437" s="33"/>
      <c r="AI437" s="33"/>
      <c r="AV437" s="33"/>
      <c r="AW437" s="33"/>
      <c r="BJ437" s="33"/>
      <c r="BK437" s="33"/>
    </row>
    <row r="438" spans="4:63" ht="13.2" x14ac:dyDescent="0.25"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AH438" s="33"/>
      <c r="AI438" s="33"/>
      <c r="AV438" s="33"/>
      <c r="AW438" s="33"/>
      <c r="BJ438" s="33"/>
      <c r="BK438" s="33"/>
    </row>
    <row r="439" spans="4:63" ht="13.2" x14ac:dyDescent="0.25"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AH439" s="33"/>
      <c r="AI439" s="33"/>
      <c r="AV439" s="33"/>
      <c r="AW439" s="33"/>
      <c r="BJ439" s="33"/>
      <c r="BK439" s="33"/>
    </row>
    <row r="440" spans="4:63" ht="13.2" x14ac:dyDescent="0.25"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AH440" s="33"/>
      <c r="AI440" s="33"/>
      <c r="AV440" s="33"/>
      <c r="AW440" s="33"/>
      <c r="BJ440" s="33"/>
      <c r="BK440" s="33"/>
    </row>
    <row r="441" spans="4:63" ht="13.2" x14ac:dyDescent="0.25"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AH441" s="33"/>
      <c r="AI441" s="33"/>
      <c r="AV441" s="33"/>
      <c r="AW441" s="33"/>
      <c r="BJ441" s="33"/>
      <c r="BK441" s="33"/>
    </row>
    <row r="442" spans="4:63" ht="13.2" x14ac:dyDescent="0.25"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AH442" s="33"/>
      <c r="AI442" s="33"/>
      <c r="AV442" s="33"/>
      <c r="AW442" s="33"/>
      <c r="BJ442" s="33"/>
      <c r="BK442" s="33"/>
    </row>
    <row r="443" spans="4:63" ht="13.2" x14ac:dyDescent="0.25"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AH443" s="33"/>
      <c r="AI443" s="33"/>
      <c r="AV443" s="33"/>
      <c r="AW443" s="33"/>
      <c r="BJ443" s="33"/>
      <c r="BK443" s="33"/>
    </row>
    <row r="444" spans="4:63" ht="13.2" x14ac:dyDescent="0.25"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AH444" s="33"/>
      <c r="AI444" s="33"/>
      <c r="AV444" s="33"/>
      <c r="AW444" s="33"/>
      <c r="BJ444" s="33"/>
      <c r="BK444" s="33"/>
    </row>
    <row r="445" spans="4:63" ht="13.2" x14ac:dyDescent="0.25"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AH445" s="33"/>
      <c r="AI445" s="33"/>
      <c r="AV445" s="33"/>
      <c r="AW445" s="33"/>
      <c r="BJ445" s="33"/>
      <c r="BK445" s="33"/>
    </row>
    <row r="446" spans="4:63" ht="13.2" x14ac:dyDescent="0.25"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AH446" s="33"/>
      <c r="AI446" s="33"/>
      <c r="AV446" s="33"/>
      <c r="AW446" s="33"/>
      <c r="BJ446" s="33"/>
      <c r="BK446" s="33"/>
    </row>
    <row r="447" spans="4:63" ht="13.2" x14ac:dyDescent="0.25"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AH447" s="33"/>
      <c r="AI447" s="33"/>
      <c r="AV447" s="33"/>
      <c r="AW447" s="33"/>
      <c r="BJ447" s="33"/>
      <c r="BK447" s="33"/>
    </row>
    <row r="448" spans="4:63" ht="13.2" x14ac:dyDescent="0.25"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AH448" s="33"/>
      <c r="AI448" s="33"/>
      <c r="AV448" s="33"/>
      <c r="AW448" s="33"/>
      <c r="BJ448" s="33"/>
      <c r="BK448" s="33"/>
    </row>
    <row r="449" spans="4:63" ht="13.2" x14ac:dyDescent="0.25"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AH449" s="33"/>
      <c r="AI449" s="33"/>
      <c r="AV449" s="33"/>
      <c r="AW449" s="33"/>
      <c r="BJ449" s="33"/>
      <c r="BK449" s="33"/>
    </row>
    <row r="450" spans="4:63" ht="13.2" x14ac:dyDescent="0.25"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AH450" s="33"/>
      <c r="AI450" s="33"/>
      <c r="AV450" s="33"/>
      <c r="AW450" s="33"/>
      <c r="BJ450" s="33"/>
      <c r="BK450" s="33"/>
    </row>
    <row r="451" spans="4:63" ht="13.2" x14ac:dyDescent="0.25"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AH451" s="33"/>
      <c r="AI451" s="33"/>
      <c r="AV451" s="33"/>
      <c r="AW451" s="33"/>
      <c r="BJ451" s="33"/>
      <c r="BK451" s="33"/>
    </row>
    <row r="452" spans="4:63" ht="13.2" x14ac:dyDescent="0.25"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AH452" s="33"/>
      <c r="AI452" s="33"/>
      <c r="AV452" s="33"/>
      <c r="AW452" s="33"/>
      <c r="BJ452" s="33"/>
      <c r="BK452" s="33"/>
    </row>
    <row r="453" spans="4:63" ht="13.2" x14ac:dyDescent="0.25"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AH453" s="33"/>
      <c r="AI453" s="33"/>
      <c r="AV453" s="33"/>
      <c r="AW453" s="33"/>
      <c r="BJ453" s="33"/>
      <c r="BK453" s="33"/>
    </row>
    <row r="454" spans="4:63" ht="13.2" x14ac:dyDescent="0.25"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AH454" s="33"/>
      <c r="AI454" s="33"/>
      <c r="AV454" s="33"/>
      <c r="AW454" s="33"/>
      <c r="BJ454" s="33"/>
      <c r="BK454" s="33"/>
    </row>
    <row r="455" spans="4:63" ht="13.2" x14ac:dyDescent="0.25"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AH455" s="33"/>
      <c r="AI455" s="33"/>
      <c r="AV455" s="33"/>
      <c r="AW455" s="33"/>
      <c r="BJ455" s="33"/>
      <c r="BK455" s="33"/>
    </row>
    <row r="456" spans="4:63" ht="13.2" x14ac:dyDescent="0.25"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AH456" s="33"/>
      <c r="AI456" s="33"/>
      <c r="AV456" s="33"/>
      <c r="AW456" s="33"/>
      <c r="BJ456" s="33"/>
      <c r="BK456" s="33"/>
    </row>
    <row r="457" spans="4:63" ht="13.2" x14ac:dyDescent="0.25"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AH457" s="33"/>
      <c r="AI457" s="33"/>
      <c r="AV457" s="33"/>
      <c r="AW457" s="33"/>
      <c r="BJ457" s="33"/>
      <c r="BK457" s="33"/>
    </row>
    <row r="458" spans="4:63" ht="13.2" x14ac:dyDescent="0.25"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AH458" s="33"/>
      <c r="AI458" s="33"/>
      <c r="AV458" s="33"/>
      <c r="AW458" s="33"/>
      <c r="BJ458" s="33"/>
      <c r="BK458" s="33"/>
    </row>
    <row r="459" spans="4:63" ht="13.2" x14ac:dyDescent="0.25"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AH459" s="33"/>
      <c r="AI459" s="33"/>
      <c r="AV459" s="33"/>
      <c r="AW459" s="33"/>
      <c r="BJ459" s="33"/>
      <c r="BK459" s="33"/>
    </row>
    <row r="460" spans="4:63" ht="13.2" x14ac:dyDescent="0.25"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AH460" s="33"/>
      <c r="AI460" s="33"/>
      <c r="AV460" s="33"/>
      <c r="AW460" s="33"/>
      <c r="BJ460" s="33"/>
      <c r="BK460" s="33"/>
    </row>
    <row r="461" spans="4:63" ht="13.2" x14ac:dyDescent="0.25"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AH461" s="33"/>
      <c r="AI461" s="33"/>
      <c r="AV461" s="33"/>
      <c r="AW461" s="33"/>
      <c r="BJ461" s="33"/>
      <c r="BK461" s="33"/>
    </row>
    <row r="462" spans="4:63" ht="13.2" x14ac:dyDescent="0.25"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AH462" s="33"/>
      <c r="AI462" s="33"/>
      <c r="AV462" s="33"/>
      <c r="AW462" s="33"/>
      <c r="BJ462" s="33"/>
      <c r="BK462" s="33"/>
    </row>
    <row r="463" spans="4:63" ht="13.2" x14ac:dyDescent="0.25"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AH463" s="33"/>
      <c r="AI463" s="33"/>
      <c r="AV463" s="33"/>
      <c r="AW463" s="33"/>
      <c r="BJ463" s="33"/>
      <c r="BK463" s="33"/>
    </row>
    <row r="464" spans="4:63" ht="13.2" x14ac:dyDescent="0.25"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AH464" s="33"/>
      <c r="AI464" s="33"/>
      <c r="AV464" s="33"/>
      <c r="AW464" s="33"/>
      <c r="BJ464" s="33"/>
      <c r="BK464" s="33"/>
    </row>
    <row r="465" spans="4:63" ht="13.2" x14ac:dyDescent="0.25"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AH465" s="33"/>
      <c r="AI465" s="33"/>
      <c r="AV465" s="33"/>
      <c r="AW465" s="33"/>
      <c r="BJ465" s="33"/>
      <c r="BK465" s="33"/>
    </row>
    <row r="466" spans="4:63" ht="13.2" x14ac:dyDescent="0.25"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AH466" s="33"/>
      <c r="AI466" s="33"/>
      <c r="AV466" s="33"/>
      <c r="AW466" s="33"/>
      <c r="BJ466" s="33"/>
      <c r="BK466" s="33"/>
    </row>
    <row r="467" spans="4:63" ht="13.2" x14ac:dyDescent="0.25"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AH467" s="33"/>
      <c r="AI467" s="33"/>
      <c r="AV467" s="33"/>
      <c r="AW467" s="33"/>
      <c r="BJ467" s="33"/>
      <c r="BK467" s="33"/>
    </row>
    <row r="468" spans="4:63" ht="13.2" x14ac:dyDescent="0.25"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AH468" s="33"/>
      <c r="AI468" s="33"/>
      <c r="AV468" s="33"/>
      <c r="AW468" s="33"/>
      <c r="BJ468" s="33"/>
      <c r="BK468" s="33"/>
    </row>
    <row r="469" spans="4:63" ht="13.2" x14ac:dyDescent="0.25"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AH469" s="33"/>
      <c r="AI469" s="33"/>
      <c r="AV469" s="33"/>
      <c r="AW469" s="33"/>
      <c r="BJ469" s="33"/>
      <c r="BK469" s="33"/>
    </row>
    <row r="470" spans="4:63" ht="13.2" x14ac:dyDescent="0.25"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AH470" s="33"/>
      <c r="AI470" s="33"/>
      <c r="AV470" s="33"/>
      <c r="AW470" s="33"/>
      <c r="BJ470" s="33"/>
      <c r="BK470" s="33"/>
    </row>
    <row r="471" spans="4:63" ht="13.2" x14ac:dyDescent="0.25"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AH471" s="33"/>
      <c r="AI471" s="33"/>
      <c r="AV471" s="33"/>
      <c r="AW471" s="33"/>
      <c r="BJ471" s="33"/>
      <c r="BK471" s="33"/>
    </row>
    <row r="472" spans="4:63" ht="13.2" x14ac:dyDescent="0.25"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AH472" s="33"/>
      <c r="AI472" s="33"/>
      <c r="AV472" s="33"/>
      <c r="AW472" s="33"/>
      <c r="BJ472" s="33"/>
      <c r="BK472" s="33"/>
    </row>
    <row r="473" spans="4:63" ht="13.2" x14ac:dyDescent="0.25"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AH473" s="33"/>
      <c r="AI473" s="33"/>
      <c r="AV473" s="33"/>
      <c r="AW473" s="33"/>
      <c r="BJ473" s="33"/>
      <c r="BK473" s="33"/>
    </row>
    <row r="474" spans="4:63" ht="13.2" x14ac:dyDescent="0.25"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AH474" s="33"/>
      <c r="AI474" s="33"/>
      <c r="AV474" s="33"/>
      <c r="AW474" s="33"/>
      <c r="BJ474" s="33"/>
      <c r="BK474" s="33"/>
    </row>
    <row r="475" spans="4:63" ht="13.2" x14ac:dyDescent="0.25"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AH475" s="33"/>
      <c r="AI475" s="33"/>
      <c r="AV475" s="33"/>
      <c r="AW475" s="33"/>
      <c r="BJ475" s="33"/>
      <c r="BK475" s="33"/>
    </row>
    <row r="476" spans="4:63" ht="13.2" x14ac:dyDescent="0.25"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AH476" s="33"/>
      <c r="AI476" s="33"/>
      <c r="AV476" s="33"/>
      <c r="AW476" s="33"/>
      <c r="BJ476" s="33"/>
      <c r="BK476" s="33"/>
    </row>
    <row r="477" spans="4:63" ht="13.2" x14ac:dyDescent="0.25"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AH477" s="33"/>
      <c r="AI477" s="33"/>
      <c r="AV477" s="33"/>
      <c r="AW477" s="33"/>
      <c r="BJ477" s="33"/>
      <c r="BK477" s="33"/>
    </row>
    <row r="478" spans="4:63" ht="13.2" x14ac:dyDescent="0.25"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AH478" s="33"/>
      <c r="AI478" s="33"/>
      <c r="AV478" s="33"/>
      <c r="AW478" s="33"/>
      <c r="BJ478" s="33"/>
      <c r="BK478" s="33"/>
    </row>
    <row r="479" spans="4:63" ht="13.2" x14ac:dyDescent="0.25"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AH479" s="33"/>
      <c r="AI479" s="33"/>
      <c r="AV479" s="33"/>
      <c r="AW479" s="33"/>
      <c r="BJ479" s="33"/>
      <c r="BK479" s="33"/>
    </row>
    <row r="480" spans="4:63" ht="13.2" x14ac:dyDescent="0.25"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AH480" s="33"/>
      <c r="AI480" s="33"/>
      <c r="AV480" s="33"/>
      <c r="AW480" s="33"/>
      <c r="BJ480" s="33"/>
      <c r="BK480" s="33"/>
    </row>
    <row r="481" spans="4:63" ht="13.2" x14ac:dyDescent="0.25"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AH481" s="33"/>
      <c r="AI481" s="33"/>
      <c r="AV481" s="33"/>
      <c r="AW481" s="33"/>
      <c r="BJ481" s="33"/>
      <c r="BK481" s="33"/>
    </row>
    <row r="482" spans="4:63" ht="13.2" x14ac:dyDescent="0.25"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AH482" s="33"/>
      <c r="AI482" s="33"/>
      <c r="AV482" s="33"/>
      <c r="AW482" s="33"/>
      <c r="BJ482" s="33"/>
      <c r="BK482" s="33"/>
    </row>
    <row r="483" spans="4:63" ht="13.2" x14ac:dyDescent="0.25"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AH483" s="33"/>
      <c r="AI483" s="33"/>
      <c r="AV483" s="33"/>
      <c r="AW483" s="33"/>
      <c r="BJ483" s="33"/>
      <c r="BK483" s="33"/>
    </row>
    <row r="484" spans="4:63" ht="13.2" x14ac:dyDescent="0.25"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AH484" s="33"/>
      <c r="AI484" s="33"/>
      <c r="AV484" s="33"/>
      <c r="AW484" s="33"/>
      <c r="BJ484" s="33"/>
      <c r="BK484" s="33"/>
    </row>
    <row r="485" spans="4:63" ht="13.2" x14ac:dyDescent="0.25"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AH485" s="33"/>
      <c r="AI485" s="33"/>
      <c r="AV485" s="33"/>
      <c r="AW485" s="33"/>
      <c r="BJ485" s="33"/>
      <c r="BK485" s="33"/>
    </row>
    <row r="486" spans="4:63" ht="13.2" x14ac:dyDescent="0.25"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AH486" s="33"/>
      <c r="AI486" s="33"/>
      <c r="AV486" s="33"/>
      <c r="AW486" s="33"/>
      <c r="BJ486" s="33"/>
      <c r="BK486" s="33"/>
    </row>
    <row r="487" spans="4:63" ht="13.2" x14ac:dyDescent="0.25"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AH487" s="33"/>
      <c r="AI487" s="33"/>
      <c r="AV487" s="33"/>
      <c r="AW487" s="33"/>
      <c r="BJ487" s="33"/>
      <c r="BK487" s="33"/>
    </row>
    <row r="488" spans="4:63" ht="13.2" x14ac:dyDescent="0.25"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AH488" s="33"/>
      <c r="AI488" s="33"/>
      <c r="AV488" s="33"/>
      <c r="AW488" s="33"/>
      <c r="BJ488" s="33"/>
      <c r="BK488" s="33"/>
    </row>
    <row r="489" spans="4:63" ht="13.2" x14ac:dyDescent="0.25"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AH489" s="33"/>
      <c r="AI489" s="33"/>
      <c r="AV489" s="33"/>
      <c r="AW489" s="33"/>
      <c r="BJ489" s="33"/>
      <c r="BK489" s="33"/>
    </row>
    <row r="490" spans="4:63" ht="13.2" x14ac:dyDescent="0.25"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AH490" s="33"/>
      <c r="AI490" s="33"/>
      <c r="AV490" s="33"/>
      <c r="AW490" s="33"/>
      <c r="BJ490" s="33"/>
      <c r="BK490" s="33"/>
    </row>
    <row r="491" spans="4:63" ht="13.2" x14ac:dyDescent="0.25"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AH491" s="33"/>
      <c r="AI491" s="33"/>
      <c r="AV491" s="33"/>
      <c r="AW491" s="33"/>
      <c r="BJ491" s="33"/>
      <c r="BK491" s="33"/>
    </row>
    <row r="492" spans="4:63" ht="13.2" x14ac:dyDescent="0.25"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AH492" s="33"/>
      <c r="AI492" s="33"/>
      <c r="AV492" s="33"/>
      <c r="AW492" s="33"/>
      <c r="BJ492" s="33"/>
      <c r="BK492" s="33"/>
    </row>
    <row r="493" spans="4:63" ht="13.2" x14ac:dyDescent="0.25"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AH493" s="33"/>
      <c r="AI493" s="33"/>
      <c r="AV493" s="33"/>
      <c r="AW493" s="33"/>
      <c r="BJ493" s="33"/>
      <c r="BK493" s="33"/>
    </row>
    <row r="494" spans="4:63" ht="13.2" x14ac:dyDescent="0.25"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AH494" s="33"/>
      <c r="AI494" s="33"/>
      <c r="AV494" s="33"/>
      <c r="AW494" s="33"/>
      <c r="BJ494" s="33"/>
      <c r="BK494" s="33"/>
    </row>
    <row r="495" spans="4:63" ht="13.2" x14ac:dyDescent="0.25"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AH495" s="33"/>
      <c r="AI495" s="33"/>
      <c r="AV495" s="33"/>
      <c r="AW495" s="33"/>
      <c r="BJ495" s="33"/>
      <c r="BK495" s="33"/>
    </row>
    <row r="496" spans="4:63" ht="13.2" x14ac:dyDescent="0.25"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AH496" s="33"/>
      <c r="AI496" s="33"/>
      <c r="AV496" s="33"/>
      <c r="AW496" s="33"/>
      <c r="BJ496" s="33"/>
      <c r="BK496" s="33"/>
    </row>
    <row r="497" spans="4:63" ht="13.2" x14ac:dyDescent="0.25"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AH497" s="33"/>
      <c r="AI497" s="33"/>
      <c r="AV497" s="33"/>
      <c r="AW497" s="33"/>
      <c r="BJ497" s="33"/>
      <c r="BK497" s="33"/>
    </row>
    <row r="498" spans="4:63" ht="13.2" x14ac:dyDescent="0.25"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AH498" s="33"/>
      <c r="AI498" s="33"/>
      <c r="AV498" s="33"/>
      <c r="AW498" s="33"/>
      <c r="BJ498" s="33"/>
      <c r="BK498" s="33"/>
    </row>
    <row r="499" spans="4:63" ht="13.2" x14ac:dyDescent="0.25"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AH499" s="33"/>
      <c r="AI499" s="33"/>
      <c r="AV499" s="33"/>
      <c r="AW499" s="33"/>
      <c r="BJ499" s="33"/>
      <c r="BK499" s="33"/>
    </row>
    <row r="500" spans="4:63" ht="13.2" x14ac:dyDescent="0.25"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AH500" s="33"/>
      <c r="AI500" s="33"/>
      <c r="AV500" s="33"/>
      <c r="AW500" s="33"/>
      <c r="BJ500" s="33"/>
      <c r="BK500" s="33"/>
    </row>
    <row r="501" spans="4:63" ht="13.2" x14ac:dyDescent="0.25"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AH501" s="33"/>
      <c r="AI501" s="33"/>
      <c r="AV501" s="33"/>
      <c r="AW501" s="33"/>
      <c r="BJ501" s="33"/>
      <c r="BK501" s="33"/>
    </row>
    <row r="502" spans="4:63" ht="13.2" x14ac:dyDescent="0.25"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AH502" s="33"/>
      <c r="AI502" s="33"/>
      <c r="AV502" s="33"/>
      <c r="AW502" s="33"/>
      <c r="BJ502" s="33"/>
      <c r="BK502" s="33"/>
    </row>
    <row r="503" spans="4:63" ht="13.2" x14ac:dyDescent="0.25"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AH503" s="33"/>
      <c r="AI503" s="33"/>
      <c r="AV503" s="33"/>
      <c r="AW503" s="33"/>
      <c r="BJ503" s="33"/>
      <c r="BK503" s="33"/>
    </row>
    <row r="504" spans="4:63" ht="13.2" x14ac:dyDescent="0.25"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AH504" s="33"/>
      <c r="AI504" s="33"/>
      <c r="AV504" s="33"/>
      <c r="AW504" s="33"/>
      <c r="BJ504" s="33"/>
      <c r="BK504" s="33"/>
    </row>
    <row r="505" spans="4:63" ht="13.2" x14ac:dyDescent="0.25"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AH505" s="33"/>
      <c r="AI505" s="33"/>
      <c r="AV505" s="33"/>
      <c r="AW505" s="33"/>
      <c r="BJ505" s="33"/>
      <c r="BK505" s="33"/>
    </row>
    <row r="506" spans="4:63" ht="13.2" x14ac:dyDescent="0.25"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AH506" s="33"/>
      <c r="AI506" s="33"/>
      <c r="AV506" s="33"/>
      <c r="AW506" s="33"/>
      <c r="BJ506" s="33"/>
      <c r="BK506" s="33"/>
    </row>
    <row r="507" spans="4:63" ht="13.2" x14ac:dyDescent="0.25"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AH507" s="33"/>
      <c r="AI507" s="33"/>
      <c r="AV507" s="33"/>
      <c r="AW507" s="33"/>
      <c r="BJ507" s="33"/>
      <c r="BK507" s="33"/>
    </row>
    <row r="508" spans="4:63" ht="13.2" x14ac:dyDescent="0.25"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AH508" s="33"/>
      <c r="AI508" s="33"/>
      <c r="AV508" s="33"/>
      <c r="AW508" s="33"/>
      <c r="BJ508" s="33"/>
      <c r="BK508" s="33"/>
    </row>
    <row r="509" spans="4:63" ht="13.2" x14ac:dyDescent="0.25"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AH509" s="33"/>
      <c r="AI509" s="33"/>
      <c r="AV509" s="33"/>
      <c r="AW509" s="33"/>
      <c r="BJ509" s="33"/>
      <c r="BK509" s="33"/>
    </row>
    <row r="510" spans="4:63" ht="13.2" x14ac:dyDescent="0.25"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AH510" s="33"/>
      <c r="AI510" s="33"/>
      <c r="AV510" s="33"/>
      <c r="AW510" s="33"/>
      <c r="BJ510" s="33"/>
      <c r="BK510" s="33"/>
    </row>
    <row r="511" spans="4:63" ht="13.2" x14ac:dyDescent="0.25"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AH511" s="33"/>
      <c r="AI511" s="33"/>
      <c r="AV511" s="33"/>
      <c r="AW511" s="33"/>
      <c r="BJ511" s="33"/>
      <c r="BK511" s="33"/>
    </row>
    <row r="512" spans="4:63" ht="13.2" x14ac:dyDescent="0.25"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AH512" s="33"/>
      <c r="AI512" s="33"/>
      <c r="AV512" s="33"/>
      <c r="AW512" s="33"/>
      <c r="BJ512" s="33"/>
      <c r="BK512" s="33"/>
    </row>
    <row r="513" spans="4:63" ht="13.2" x14ac:dyDescent="0.25"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AH513" s="33"/>
      <c r="AI513" s="33"/>
      <c r="AV513" s="33"/>
      <c r="AW513" s="33"/>
      <c r="BJ513" s="33"/>
      <c r="BK513" s="33"/>
    </row>
    <row r="514" spans="4:63" ht="13.2" x14ac:dyDescent="0.25"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AH514" s="33"/>
      <c r="AI514" s="33"/>
      <c r="AV514" s="33"/>
      <c r="AW514" s="33"/>
      <c r="BJ514" s="33"/>
      <c r="BK514" s="33"/>
    </row>
    <row r="515" spans="4:63" ht="13.2" x14ac:dyDescent="0.25"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AH515" s="33"/>
      <c r="AI515" s="33"/>
      <c r="AV515" s="33"/>
      <c r="AW515" s="33"/>
      <c r="BJ515" s="33"/>
      <c r="BK515" s="33"/>
    </row>
    <row r="516" spans="4:63" ht="13.2" x14ac:dyDescent="0.25"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AH516" s="33"/>
      <c r="AI516" s="33"/>
      <c r="AV516" s="33"/>
      <c r="AW516" s="33"/>
      <c r="BJ516" s="33"/>
      <c r="BK516" s="33"/>
    </row>
    <row r="517" spans="4:63" ht="13.2" x14ac:dyDescent="0.25"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AH517" s="33"/>
      <c r="AI517" s="33"/>
      <c r="AV517" s="33"/>
      <c r="AW517" s="33"/>
      <c r="BJ517" s="33"/>
      <c r="BK517" s="33"/>
    </row>
    <row r="518" spans="4:63" ht="13.2" x14ac:dyDescent="0.25"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AH518" s="33"/>
      <c r="AI518" s="33"/>
      <c r="AV518" s="33"/>
      <c r="AW518" s="33"/>
      <c r="BJ518" s="33"/>
      <c r="BK518" s="33"/>
    </row>
    <row r="519" spans="4:63" ht="13.2" x14ac:dyDescent="0.25"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AH519" s="33"/>
      <c r="AI519" s="33"/>
      <c r="AV519" s="33"/>
      <c r="AW519" s="33"/>
      <c r="BJ519" s="33"/>
      <c r="BK519" s="33"/>
    </row>
    <row r="520" spans="4:63" ht="13.2" x14ac:dyDescent="0.25"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AH520" s="33"/>
      <c r="AI520" s="33"/>
      <c r="AV520" s="33"/>
      <c r="AW520" s="33"/>
      <c r="BJ520" s="33"/>
      <c r="BK520" s="33"/>
    </row>
    <row r="521" spans="4:63" ht="13.2" x14ac:dyDescent="0.25"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AH521" s="33"/>
      <c r="AI521" s="33"/>
      <c r="AV521" s="33"/>
      <c r="AW521" s="33"/>
      <c r="BJ521" s="33"/>
      <c r="BK521" s="33"/>
    </row>
    <row r="522" spans="4:63" ht="13.2" x14ac:dyDescent="0.25"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AH522" s="33"/>
      <c r="AI522" s="33"/>
      <c r="AV522" s="33"/>
      <c r="AW522" s="33"/>
      <c r="BJ522" s="33"/>
      <c r="BK522" s="33"/>
    </row>
    <row r="523" spans="4:63" ht="13.2" x14ac:dyDescent="0.25"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AH523" s="33"/>
      <c r="AI523" s="33"/>
      <c r="AV523" s="33"/>
      <c r="AW523" s="33"/>
      <c r="BJ523" s="33"/>
      <c r="BK523" s="33"/>
    </row>
    <row r="524" spans="4:63" ht="13.2" x14ac:dyDescent="0.25"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AH524" s="33"/>
      <c r="AI524" s="33"/>
      <c r="AV524" s="33"/>
      <c r="AW524" s="33"/>
      <c r="BJ524" s="33"/>
      <c r="BK524" s="33"/>
    </row>
    <row r="525" spans="4:63" ht="13.2" x14ac:dyDescent="0.25"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AH525" s="33"/>
      <c r="AI525" s="33"/>
      <c r="AV525" s="33"/>
      <c r="AW525" s="33"/>
      <c r="BJ525" s="33"/>
      <c r="BK525" s="33"/>
    </row>
    <row r="526" spans="4:63" ht="13.2" x14ac:dyDescent="0.25"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AH526" s="33"/>
      <c r="AI526" s="33"/>
      <c r="AV526" s="33"/>
      <c r="AW526" s="33"/>
      <c r="BJ526" s="33"/>
      <c r="BK526" s="33"/>
    </row>
    <row r="527" spans="4:63" ht="13.2" x14ac:dyDescent="0.25"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AH527" s="33"/>
      <c r="AI527" s="33"/>
      <c r="AV527" s="33"/>
      <c r="AW527" s="33"/>
      <c r="BJ527" s="33"/>
      <c r="BK527" s="33"/>
    </row>
    <row r="528" spans="4:63" ht="13.2" x14ac:dyDescent="0.25"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AH528" s="33"/>
      <c r="AI528" s="33"/>
      <c r="AV528" s="33"/>
      <c r="AW528" s="33"/>
      <c r="BJ528" s="33"/>
      <c r="BK528" s="33"/>
    </row>
    <row r="529" spans="4:63" ht="13.2" x14ac:dyDescent="0.25"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AH529" s="33"/>
      <c r="AI529" s="33"/>
      <c r="AV529" s="33"/>
      <c r="AW529" s="33"/>
      <c r="BJ529" s="33"/>
      <c r="BK529" s="33"/>
    </row>
    <row r="530" spans="4:63" ht="13.2" x14ac:dyDescent="0.25"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AH530" s="33"/>
      <c r="AI530" s="33"/>
      <c r="AV530" s="33"/>
      <c r="AW530" s="33"/>
      <c r="BJ530" s="33"/>
      <c r="BK530" s="33"/>
    </row>
    <row r="531" spans="4:63" ht="13.2" x14ac:dyDescent="0.25"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AH531" s="33"/>
      <c r="AI531" s="33"/>
      <c r="AV531" s="33"/>
      <c r="AW531" s="33"/>
      <c r="BJ531" s="33"/>
      <c r="BK531" s="33"/>
    </row>
    <row r="532" spans="4:63" ht="13.2" x14ac:dyDescent="0.25"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AH532" s="33"/>
      <c r="AI532" s="33"/>
      <c r="AV532" s="33"/>
      <c r="AW532" s="33"/>
      <c r="BJ532" s="33"/>
      <c r="BK532" s="33"/>
    </row>
    <row r="533" spans="4:63" ht="13.2" x14ac:dyDescent="0.25"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AH533" s="33"/>
      <c r="AI533" s="33"/>
      <c r="AV533" s="33"/>
      <c r="AW533" s="33"/>
      <c r="BJ533" s="33"/>
      <c r="BK533" s="33"/>
    </row>
    <row r="534" spans="4:63" ht="13.2" x14ac:dyDescent="0.25"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AH534" s="33"/>
      <c r="AI534" s="33"/>
      <c r="AV534" s="33"/>
      <c r="AW534" s="33"/>
      <c r="BJ534" s="33"/>
      <c r="BK534" s="33"/>
    </row>
    <row r="535" spans="4:63" ht="13.2" x14ac:dyDescent="0.25"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AH535" s="33"/>
      <c r="AI535" s="33"/>
      <c r="AV535" s="33"/>
      <c r="AW535" s="33"/>
      <c r="BJ535" s="33"/>
      <c r="BK535" s="33"/>
    </row>
    <row r="536" spans="4:63" ht="13.2" x14ac:dyDescent="0.25"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AH536" s="33"/>
      <c r="AI536" s="33"/>
      <c r="AV536" s="33"/>
      <c r="AW536" s="33"/>
      <c r="BJ536" s="33"/>
      <c r="BK536" s="33"/>
    </row>
    <row r="537" spans="4:63" ht="13.2" x14ac:dyDescent="0.25"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AH537" s="33"/>
      <c r="AI537" s="33"/>
      <c r="AV537" s="33"/>
      <c r="AW537" s="33"/>
      <c r="BJ537" s="33"/>
      <c r="BK537" s="33"/>
    </row>
    <row r="538" spans="4:63" ht="13.2" x14ac:dyDescent="0.25"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AH538" s="33"/>
      <c r="AI538" s="33"/>
      <c r="AV538" s="33"/>
      <c r="AW538" s="33"/>
      <c r="BJ538" s="33"/>
      <c r="BK538" s="33"/>
    </row>
    <row r="539" spans="4:63" ht="13.2" x14ac:dyDescent="0.25"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AH539" s="33"/>
      <c r="AI539" s="33"/>
      <c r="AV539" s="33"/>
      <c r="AW539" s="33"/>
      <c r="BJ539" s="33"/>
      <c r="BK539" s="33"/>
    </row>
    <row r="540" spans="4:63" ht="13.2" x14ac:dyDescent="0.25"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AH540" s="33"/>
      <c r="AI540" s="33"/>
      <c r="AV540" s="33"/>
      <c r="AW540" s="33"/>
      <c r="BJ540" s="33"/>
      <c r="BK540" s="33"/>
    </row>
    <row r="541" spans="4:63" ht="13.2" x14ac:dyDescent="0.25"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AH541" s="33"/>
      <c r="AI541" s="33"/>
      <c r="AV541" s="33"/>
      <c r="AW541" s="33"/>
      <c r="BJ541" s="33"/>
      <c r="BK541" s="33"/>
    </row>
    <row r="542" spans="4:63" ht="13.2" x14ac:dyDescent="0.25"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AH542" s="33"/>
      <c r="AI542" s="33"/>
      <c r="AV542" s="33"/>
      <c r="AW542" s="33"/>
      <c r="BJ542" s="33"/>
      <c r="BK542" s="33"/>
    </row>
    <row r="543" spans="4:63" ht="13.2" x14ac:dyDescent="0.25"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AH543" s="33"/>
      <c r="AI543" s="33"/>
      <c r="AV543" s="33"/>
      <c r="AW543" s="33"/>
      <c r="BJ543" s="33"/>
      <c r="BK543" s="33"/>
    </row>
    <row r="544" spans="4:63" ht="13.2" x14ac:dyDescent="0.25"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AH544" s="33"/>
      <c r="AI544" s="33"/>
      <c r="AV544" s="33"/>
      <c r="AW544" s="33"/>
      <c r="BJ544" s="33"/>
      <c r="BK544" s="33"/>
    </row>
    <row r="545" spans="4:63" ht="13.2" x14ac:dyDescent="0.25"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AH545" s="33"/>
      <c r="AI545" s="33"/>
      <c r="AV545" s="33"/>
      <c r="AW545" s="33"/>
      <c r="BJ545" s="33"/>
      <c r="BK545" s="33"/>
    </row>
    <row r="546" spans="4:63" ht="13.2" x14ac:dyDescent="0.25"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AH546" s="33"/>
      <c r="AI546" s="33"/>
      <c r="AV546" s="33"/>
      <c r="AW546" s="33"/>
      <c r="BJ546" s="33"/>
      <c r="BK546" s="33"/>
    </row>
    <row r="547" spans="4:63" ht="13.2" x14ac:dyDescent="0.25"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AH547" s="33"/>
      <c r="AI547" s="33"/>
      <c r="AV547" s="33"/>
      <c r="AW547" s="33"/>
      <c r="BJ547" s="33"/>
      <c r="BK547" s="33"/>
    </row>
    <row r="548" spans="4:63" ht="13.2" x14ac:dyDescent="0.25"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AH548" s="33"/>
      <c r="AI548" s="33"/>
      <c r="AV548" s="33"/>
      <c r="AW548" s="33"/>
      <c r="BJ548" s="33"/>
      <c r="BK548" s="33"/>
    </row>
    <row r="549" spans="4:63" ht="13.2" x14ac:dyDescent="0.25"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AH549" s="33"/>
      <c r="AI549" s="33"/>
      <c r="AV549" s="33"/>
      <c r="AW549" s="33"/>
      <c r="BJ549" s="33"/>
      <c r="BK549" s="33"/>
    </row>
    <row r="550" spans="4:63" ht="13.2" x14ac:dyDescent="0.25"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AH550" s="33"/>
      <c r="AI550" s="33"/>
      <c r="AV550" s="33"/>
      <c r="AW550" s="33"/>
      <c r="BJ550" s="33"/>
      <c r="BK550" s="33"/>
    </row>
    <row r="551" spans="4:63" ht="13.2" x14ac:dyDescent="0.25"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AH551" s="33"/>
      <c r="AI551" s="33"/>
      <c r="AV551" s="33"/>
      <c r="AW551" s="33"/>
      <c r="BJ551" s="33"/>
      <c r="BK551" s="33"/>
    </row>
    <row r="552" spans="4:63" ht="13.2" x14ac:dyDescent="0.25"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AH552" s="33"/>
      <c r="AI552" s="33"/>
      <c r="AV552" s="33"/>
      <c r="AW552" s="33"/>
      <c r="BJ552" s="33"/>
      <c r="BK552" s="33"/>
    </row>
    <row r="553" spans="4:63" ht="13.2" x14ac:dyDescent="0.25"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AH553" s="33"/>
      <c r="AI553" s="33"/>
      <c r="AV553" s="33"/>
      <c r="AW553" s="33"/>
      <c r="BJ553" s="33"/>
      <c r="BK553" s="33"/>
    </row>
    <row r="554" spans="4:63" ht="13.2" x14ac:dyDescent="0.25"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AH554" s="33"/>
      <c r="AI554" s="33"/>
      <c r="AV554" s="33"/>
      <c r="AW554" s="33"/>
      <c r="BJ554" s="33"/>
      <c r="BK554" s="33"/>
    </row>
    <row r="555" spans="4:63" ht="13.2" x14ac:dyDescent="0.25"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AH555" s="33"/>
      <c r="AI555" s="33"/>
      <c r="AV555" s="33"/>
      <c r="AW555" s="33"/>
      <c r="BJ555" s="33"/>
      <c r="BK555" s="33"/>
    </row>
    <row r="556" spans="4:63" ht="13.2" x14ac:dyDescent="0.25"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AH556" s="33"/>
      <c r="AI556" s="33"/>
      <c r="AV556" s="33"/>
      <c r="AW556" s="33"/>
      <c r="BJ556" s="33"/>
      <c r="BK556" s="33"/>
    </row>
    <row r="557" spans="4:63" ht="13.2" x14ac:dyDescent="0.25"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AH557" s="33"/>
      <c r="AI557" s="33"/>
      <c r="AV557" s="33"/>
      <c r="AW557" s="33"/>
      <c r="BJ557" s="33"/>
      <c r="BK557" s="33"/>
    </row>
    <row r="558" spans="4:63" ht="13.2" x14ac:dyDescent="0.25"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AH558" s="33"/>
      <c r="AI558" s="33"/>
      <c r="AV558" s="33"/>
      <c r="AW558" s="33"/>
      <c r="BJ558" s="33"/>
      <c r="BK558" s="33"/>
    </row>
    <row r="559" spans="4:63" ht="13.2" x14ac:dyDescent="0.25"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AH559" s="33"/>
      <c r="AI559" s="33"/>
      <c r="AV559" s="33"/>
      <c r="AW559" s="33"/>
      <c r="BJ559" s="33"/>
      <c r="BK559" s="33"/>
    </row>
    <row r="560" spans="4:63" ht="13.2" x14ac:dyDescent="0.25"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AH560" s="33"/>
      <c r="AI560" s="33"/>
      <c r="AV560" s="33"/>
      <c r="AW560" s="33"/>
      <c r="BJ560" s="33"/>
      <c r="BK560" s="33"/>
    </row>
    <row r="561" spans="4:63" ht="13.2" x14ac:dyDescent="0.25"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AH561" s="33"/>
      <c r="AI561" s="33"/>
      <c r="AV561" s="33"/>
      <c r="AW561" s="33"/>
      <c r="BJ561" s="33"/>
      <c r="BK561" s="33"/>
    </row>
    <row r="562" spans="4:63" ht="13.2" x14ac:dyDescent="0.25"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AH562" s="33"/>
      <c r="AI562" s="33"/>
      <c r="AV562" s="33"/>
      <c r="AW562" s="33"/>
      <c r="BJ562" s="33"/>
      <c r="BK562" s="33"/>
    </row>
    <row r="563" spans="4:63" ht="13.2" x14ac:dyDescent="0.25"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AH563" s="33"/>
      <c r="AI563" s="33"/>
      <c r="AV563" s="33"/>
      <c r="AW563" s="33"/>
      <c r="BJ563" s="33"/>
      <c r="BK563" s="33"/>
    </row>
    <row r="564" spans="4:63" ht="13.2" x14ac:dyDescent="0.25"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AH564" s="33"/>
      <c r="AI564" s="33"/>
      <c r="AV564" s="33"/>
      <c r="AW564" s="33"/>
      <c r="BJ564" s="33"/>
      <c r="BK564" s="33"/>
    </row>
    <row r="565" spans="4:63" ht="13.2" x14ac:dyDescent="0.25"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AH565" s="33"/>
      <c r="AI565" s="33"/>
      <c r="AV565" s="33"/>
      <c r="AW565" s="33"/>
      <c r="BJ565" s="33"/>
      <c r="BK565" s="33"/>
    </row>
    <row r="566" spans="4:63" ht="13.2" x14ac:dyDescent="0.25"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AH566" s="33"/>
      <c r="AI566" s="33"/>
      <c r="AV566" s="33"/>
      <c r="AW566" s="33"/>
      <c r="BJ566" s="33"/>
      <c r="BK566" s="33"/>
    </row>
    <row r="567" spans="4:63" ht="13.2" x14ac:dyDescent="0.25"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AH567" s="33"/>
      <c r="AI567" s="33"/>
      <c r="AV567" s="33"/>
      <c r="AW567" s="33"/>
      <c r="BJ567" s="33"/>
      <c r="BK567" s="33"/>
    </row>
    <row r="568" spans="4:63" ht="13.2" x14ac:dyDescent="0.25"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AH568" s="33"/>
      <c r="AI568" s="33"/>
      <c r="AV568" s="33"/>
      <c r="AW568" s="33"/>
      <c r="BJ568" s="33"/>
      <c r="BK568" s="33"/>
    </row>
    <row r="569" spans="4:63" ht="13.2" x14ac:dyDescent="0.25"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AH569" s="33"/>
      <c r="AI569" s="33"/>
      <c r="AV569" s="33"/>
      <c r="AW569" s="33"/>
      <c r="BJ569" s="33"/>
      <c r="BK569" s="33"/>
    </row>
    <row r="570" spans="4:63" ht="13.2" x14ac:dyDescent="0.25"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AH570" s="33"/>
      <c r="AI570" s="33"/>
      <c r="AV570" s="33"/>
      <c r="AW570" s="33"/>
      <c r="BJ570" s="33"/>
      <c r="BK570" s="33"/>
    </row>
    <row r="571" spans="4:63" ht="13.2" x14ac:dyDescent="0.25"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AH571" s="33"/>
      <c r="AI571" s="33"/>
      <c r="AV571" s="33"/>
      <c r="AW571" s="33"/>
      <c r="BJ571" s="33"/>
      <c r="BK571" s="33"/>
    </row>
    <row r="572" spans="4:63" ht="13.2" x14ac:dyDescent="0.25"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AH572" s="33"/>
      <c r="AI572" s="33"/>
      <c r="AV572" s="33"/>
      <c r="AW572" s="33"/>
      <c r="BJ572" s="33"/>
      <c r="BK572" s="33"/>
    </row>
    <row r="573" spans="4:63" ht="13.2" x14ac:dyDescent="0.25"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AH573" s="33"/>
      <c r="AI573" s="33"/>
      <c r="AV573" s="33"/>
      <c r="AW573" s="33"/>
      <c r="BJ573" s="33"/>
      <c r="BK573" s="33"/>
    </row>
    <row r="574" spans="4:63" ht="13.2" x14ac:dyDescent="0.25"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AH574" s="33"/>
      <c r="AI574" s="33"/>
      <c r="AV574" s="33"/>
      <c r="AW574" s="33"/>
      <c r="BJ574" s="33"/>
      <c r="BK574" s="33"/>
    </row>
    <row r="575" spans="4:63" ht="13.2" x14ac:dyDescent="0.25"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AH575" s="33"/>
      <c r="AI575" s="33"/>
      <c r="AV575" s="33"/>
      <c r="AW575" s="33"/>
      <c r="BJ575" s="33"/>
      <c r="BK575" s="33"/>
    </row>
    <row r="576" spans="4:63" ht="13.2" x14ac:dyDescent="0.25"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AH576" s="33"/>
      <c r="AI576" s="33"/>
      <c r="AV576" s="33"/>
      <c r="AW576" s="33"/>
      <c r="BJ576" s="33"/>
      <c r="BK576" s="33"/>
    </row>
    <row r="577" spans="4:63" ht="13.2" x14ac:dyDescent="0.25"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AH577" s="33"/>
      <c r="AI577" s="33"/>
      <c r="AV577" s="33"/>
      <c r="AW577" s="33"/>
      <c r="BJ577" s="33"/>
      <c r="BK577" s="33"/>
    </row>
    <row r="578" spans="4:63" ht="13.2" x14ac:dyDescent="0.25"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AH578" s="33"/>
      <c r="AI578" s="33"/>
      <c r="AV578" s="33"/>
      <c r="AW578" s="33"/>
      <c r="BJ578" s="33"/>
      <c r="BK578" s="33"/>
    </row>
    <row r="579" spans="4:63" ht="13.2" x14ac:dyDescent="0.25"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AH579" s="33"/>
      <c r="AI579" s="33"/>
      <c r="AV579" s="33"/>
      <c r="AW579" s="33"/>
      <c r="BJ579" s="33"/>
      <c r="BK579" s="33"/>
    </row>
    <row r="580" spans="4:63" ht="13.2" x14ac:dyDescent="0.25"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AH580" s="33"/>
      <c r="AI580" s="33"/>
      <c r="AV580" s="33"/>
      <c r="AW580" s="33"/>
      <c r="BJ580" s="33"/>
      <c r="BK580" s="33"/>
    </row>
    <row r="581" spans="4:63" ht="13.2" x14ac:dyDescent="0.25"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AH581" s="33"/>
      <c r="AI581" s="33"/>
      <c r="AV581" s="33"/>
      <c r="AW581" s="33"/>
      <c r="BJ581" s="33"/>
      <c r="BK581" s="33"/>
    </row>
    <row r="582" spans="4:63" ht="13.2" x14ac:dyDescent="0.25"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AH582" s="33"/>
      <c r="AI582" s="33"/>
      <c r="AV582" s="33"/>
      <c r="AW582" s="33"/>
      <c r="BJ582" s="33"/>
      <c r="BK582" s="33"/>
    </row>
    <row r="583" spans="4:63" ht="13.2" x14ac:dyDescent="0.25"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AH583" s="33"/>
      <c r="AI583" s="33"/>
      <c r="AV583" s="33"/>
      <c r="AW583" s="33"/>
      <c r="BJ583" s="33"/>
      <c r="BK583" s="33"/>
    </row>
    <row r="584" spans="4:63" ht="13.2" x14ac:dyDescent="0.25"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AH584" s="33"/>
      <c r="AI584" s="33"/>
      <c r="AV584" s="33"/>
      <c r="AW584" s="33"/>
      <c r="BJ584" s="33"/>
      <c r="BK584" s="33"/>
    </row>
    <row r="585" spans="4:63" ht="13.2" x14ac:dyDescent="0.25"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AH585" s="33"/>
      <c r="AI585" s="33"/>
      <c r="AV585" s="33"/>
      <c r="AW585" s="33"/>
      <c r="BJ585" s="33"/>
      <c r="BK585" s="33"/>
    </row>
    <row r="586" spans="4:63" ht="13.2" x14ac:dyDescent="0.25"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AH586" s="33"/>
      <c r="AI586" s="33"/>
      <c r="AV586" s="33"/>
      <c r="AW586" s="33"/>
      <c r="BJ586" s="33"/>
      <c r="BK586" s="33"/>
    </row>
    <row r="587" spans="4:63" ht="13.2" x14ac:dyDescent="0.25"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AH587" s="33"/>
      <c r="AI587" s="33"/>
      <c r="AV587" s="33"/>
      <c r="AW587" s="33"/>
      <c r="BJ587" s="33"/>
      <c r="BK587" s="33"/>
    </row>
    <row r="588" spans="4:63" ht="13.2" x14ac:dyDescent="0.25"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AH588" s="33"/>
      <c r="AI588" s="33"/>
      <c r="AV588" s="33"/>
      <c r="AW588" s="33"/>
      <c r="BJ588" s="33"/>
      <c r="BK588" s="33"/>
    </row>
    <row r="589" spans="4:63" ht="13.2" x14ac:dyDescent="0.25"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AH589" s="33"/>
      <c r="AI589" s="33"/>
      <c r="AV589" s="33"/>
      <c r="AW589" s="33"/>
      <c r="BJ589" s="33"/>
      <c r="BK589" s="33"/>
    </row>
    <row r="590" spans="4:63" ht="13.2" x14ac:dyDescent="0.25"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AH590" s="33"/>
      <c r="AI590" s="33"/>
      <c r="AV590" s="33"/>
      <c r="AW590" s="33"/>
      <c r="BJ590" s="33"/>
      <c r="BK590" s="33"/>
    </row>
    <row r="591" spans="4:63" ht="13.2" x14ac:dyDescent="0.25"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AH591" s="33"/>
      <c r="AI591" s="33"/>
      <c r="AV591" s="33"/>
      <c r="AW591" s="33"/>
      <c r="BJ591" s="33"/>
      <c r="BK591" s="33"/>
    </row>
    <row r="592" spans="4:63" ht="13.2" x14ac:dyDescent="0.25"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AH592" s="33"/>
      <c r="AI592" s="33"/>
      <c r="AV592" s="33"/>
      <c r="AW592" s="33"/>
      <c r="BJ592" s="33"/>
      <c r="BK592" s="33"/>
    </row>
    <row r="593" spans="4:63" ht="13.2" x14ac:dyDescent="0.25"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AH593" s="33"/>
      <c r="AI593" s="33"/>
      <c r="AV593" s="33"/>
      <c r="AW593" s="33"/>
      <c r="BJ593" s="33"/>
      <c r="BK593" s="33"/>
    </row>
    <row r="594" spans="4:63" ht="13.2" x14ac:dyDescent="0.25"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AH594" s="33"/>
      <c r="AI594" s="33"/>
      <c r="AV594" s="33"/>
      <c r="AW594" s="33"/>
      <c r="BJ594" s="33"/>
      <c r="BK594" s="33"/>
    </row>
    <row r="595" spans="4:63" ht="13.2" x14ac:dyDescent="0.25"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AH595" s="33"/>
      <c r="AI595" s="33"/>
      <c r="AV595" s="33"/>
      <c r="AW595" s="33"/>
      <c r="BJ595" s="33"/>
      <c r="BK595" s="33"/>
    </row>
    <row r="596" spans="4:63" ht="13.2" x14ac:dyDescent="0.25"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AH596" s="33"/>
      <c r="AI596" s="33"/>
      <c r="AV596" s="33"/>
      <c r="AW596" s="33"/>
      <c r="BJ596" s="33"/>
      <c r="BK596" s="33"/>
    </row>
    <row r="597" spans="4:63" ht="13.2" x14ac:dyDescent="0.25"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AH597" s="33"/>
      <c r="AI597" s="33"/>
      <c r="AV597" s="33"/>
      <c r="AW597" s="33"/>
      <c r="BJ597" s="33"/>
      <c r="BK597" s="33"/>
    </row>
    <row r="598" spans="4:63" ht="13.2" x14ac:dyDescent="0.25"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AH598" s="33"/>
      <c r="AI598" s="33"/>
      <c r="AV598" s="33"/>
      <c r="AW598" s="33"/>
      <c r="BJ598" s="33"/>
      <c r="BK598" s="33"/>
    </row>
    <row r="599" spans="4:63" ht="13.2" x14ac:dyDescent="0.25"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AH599" s="33"/>
      <c r="AI599" s="33"/>
      <c r="AV599" s="33"/>
      <c r="AW599" s="33"/>
      <c r="BJ599" s="33"/>
      <c r="BK599" s="33"/>
    </row>
    <row r="600" spans="4:63" ht="13.2" x14ac:dyDescent="0.25"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AH600" s="33"/>
      <c r="AI600" s="33"/>
      <c r="AV600" s="33"/>
      <c r="AW600" s="33"/>
      <c r="BJ600" s="33"/>
      <c r="BK600" s="33"/>
    </row>
    <row r="601" spans="4:63" ht="13.2" x14ac:dyDescent="0.25"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AH601" s="33"/>
      <c r="AI601" s="33"/>
      <c r="AV601" s="33"/>
      <c r="AW601" s="33"/>
      <c r="BJ601" s="33"/>
      <c r="BK601" s="33"/>
    </row>
    <row r="602" spans="4:63" ht="13.2" x14ac:dyDescent="0.25"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AH602" s="33"/>
      <c r="AI602" s="33"/>
      <c r="AV602" s="33"/>
      <c r="AW602" s="33"/>
      <c r="BJ602" s="33"/>
      <c r="BK602" s="33"/>
    </row>
    <row r="603" spans="4:63" ht="13.2" x14ac:dyDescent="0.25"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AH603" s="33"/>
      <c r="AI603" s="33"/>
      <c r="AV603" s="33"/>
      <c r="AW603" s="33"/>
      <c r="BJ603" s="33"/>
      <c r="BK603" s="33"/>
    </row>
    <row r="604" spans="4:63" ht="13.2" x14ac:dyDescent="0.25"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AH604" s="33"/>
      <c r="AI604" s="33"/>
      <c r="AV604" s="33"/>
      <c r="AW604" s="33"/>
      <c r="BJ604" s="33"/>
      <c r="BK604" s="33"/>
    </row>
    <row r="605" spans="4:63" ht="13.2" x14ac:dyDescent="0.25"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AH605" s="33"/>
      <c r="AI605" s="33"/>
      <c r="AV605" s="33"/>
      <c r="AW605" s="33"/>
      <c r="BJ605" s="33"/>
      <c r="BK605" s="33"/>
    </row>
    <row r="606" spans="4:63" ht="13.2" x14ac:dyDescent="0.25"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AH606" s="33"/>
      <c r="AI606" s="33"/>
      <c r="AV606" s="33"/>
      <c r="AW606" s="33"/>
      <c r="BJ606" s="33"/>
      <c r="BK606" s="33"/>
    </row>
    <row r="607" spans="4:63" ht="13.2" x14ac:dyDescent="0.25"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AH607" s="33"/>
      <c r="AI607" s="33"/>
      <c r="AV607" s="33"/>
      <c r="AW607" s="33"/>
      <c r="BJ607" s="33"/>
      <c r="BK607" s="33"/>
    </row>
    <row r="608" spans="4:63" ht="13.2" x14ac:dyDescent="0.25"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AH608" s="33"/>
      <c r="AI608" s="33"/>
      <c r="AV608" s="33"/>
      <c r="AW608" s="33"/>
      <c r="BJ608" s="33"/>
      <c r="BK608" s="33"/>
    </row>
    <row r="609" spans="4:63" ht="13.2" x14ac:dyDescent="0.25"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AH609" s="33"/>
      <c r="AI609" s="33"/>
      <c r="AV609" s="33"/>
      <c r="AW609" s="33"/>
      <c r="BJ609" s="33"/>
      <c r="BK609" s="33"/>
    </row>
    <row r="610" spans="4:63" ht="13.2" x14ac:dyDescent="0.25"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AH610" s="33"/>
      <c r="AI610" s="33"/>
      <c r="AV610" s="33"/>
      <c r="AW610" s="33"/>
      <c r="BJ610" s="33"/>
      <c r="BK610" s="33"/>
    </row>
    <row r="611" spans="4:63" ht="13.2" x14ac:dyDescent="0.25"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AH611" s="33"/>
      <c r="AI611" s="33"/>
      <c r="AV611" s="33"/>
      <c r="AW611" s="33"/>
      <c r="BJ611" s="33"/>
      <c r="BK611" s="33"/>
    </row>
    <row r="612" spans="4:63" ht="13.2" x14ac:dyDescent="0.25"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AH612" s="33"/>
      <c r="AI612" s="33"/>
      <c r="AV612" s="33"/>
      <c r="AW612" s="33"/>
      <c r="BJ612" s="33"/>
      <c r="BK612" s="33"/>
    </row>
    <row r="613" spans="4:63" ht="13.2" x14ac:dyDescent="0.25"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AH613" s="33"/>
      <c r="AI613" s="33"/>
      <c r="AV613" s="33"/>
      <c r="AW613" s="33"/>
      <c r="BJ613" s="33"/>
      <c r="BK613" s="33"/>
    </row>
    <row r="614" spans="4:63" ht="13.2" x14ac:dyDescent="0.25"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AH614" s="33"/>
      <c r="AI614" s="33"/>
      <c r="AV614" s="33"/>
      <c r="AW614" s="33"/>
      <c r="BJ614" s="33"/>
      <c r="BK614" s="33"/>
    </row>
    <row r="615" spans="4:63" ht="13.2" x14ac:dyDescent="0.25"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AH615" s="33"/>
      <c r="AI615" s="33"/>
      <c r="AV615" s="33"/>
      <c r="AW615" s="33"/>
      <c r="BJ615" s="33"/>
      <c r="BK615" s="33"/>
    </row>
    <row r="616" spans="4:63" ht="13.2" x14ac:dyDescent="0.25"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AH616" s="33"/>
      <c r="AI616" s="33"/>
      <c r="AV616" s="33"/>
      <c r="AW616" s="33"/>
      <c r="BJ616" s="33"/>
      <c r="BK616" s="33"/>
    </row>
    <row r="617" spans="4:63" ht="13.2" x14ac:dyDescent="0.25"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AH617" s="33"/>
      <c r="AI617" s="33"/>
      <c r="AV617" s="33"/>
      <c r="AW617" s="33"/>
      <c r="BJ617" s="33"/>
      <c r="BK617" s="33"/>
    </row>
    <row r="618" spans="4:63" ht="13.2" x14ac:dyDescent="0.25"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AH618" s="33"/>
      <c r="AI618" s="33"/>
      <c r="AV618" s="33"/>
      <c r="AW618" s="33"/>
      <c r="BJ618" s="33"/>
      <c r="BK618" s="33"/>
    </row>
    <row r="619" spans="4:63" ht="13.2" x14ac:dyDescent="0.25"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AH619" s="33"/>
      <c r="AI619" s="33"/>
      <c r="AV619" s="33"/>
      <c r="AW619" s="33"/>
      <c r="BJ619" s="33"/>
      <c r="BK619" s="33"/>
    </row>
    <row r="620" spans="4:63" ht="13.2" x14ac:dyDescent="0.25"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AH620" s="33"/>
      <c r="AI620" s="33"/>
      <c r="AV620" s="33"/>
      <c r="AW620" s="33"/>
      <c r="BJ620" s="33"/>
      <c r="BK620" s="33"/>
    </row>
    <row r="621" spans="4:63" ht="13.2" x14ac:dyDescent="0.25"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AH621" s="33"/>
      <c r="AI621" s="33"/>
      <c r="AV621" s="33"/>
      <c r="AW621" s="33"/>
      <c r="BJ621" s="33"/>
      <c r="BK621" s="33"/>
    </row>
    <row r="622" spans="4:63" ht="13.2" x14ac:dyDescent="0.25"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AH622" s="33"/>
      <c r="AI622" s="33"/>
      <c r="AV622" s="33"/>
      <c r="AW622" s="33"/>
      <c r="BJ622" s="33"/>
      <c r="BK622" s="33"/>
    </row>
    <row r="623" spans="4:63" ht="13.2" x14ac:dyDescent="0.25"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AH623" s="33"/>
      <c r="AI623" s="33"/>
      <c r="AV623" s="33"/>
      <c r="AW623" s="33"/>
      <c r="BJ623" s="33"/>
      <c r="BK623" s="33"/>
    </row>
    <row r="624" spans="4:63" ht="13.2" x14ac:dyDescent="0.25"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AH624" s="33"/>
      <c r="AI624" s="33"/>
      <c r="AV624" s="33"/>
      <c r="AW624" s="33"/>
      <c r="BJ624" s="33"/>
      <c r="BK624" s="33"/>
    </row>
    <row r="625" spans="4:63" ht="13.2" x14ac:dyDescent="0.25"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AH625" s="33"/>
      <c r="AI625" s="33"/>
      <c r="AV625" s="33"/>
      <c r="AW625" s="33"/>
      <c r="BJ625" s="33"/>
      <c r="BK625" s="33"/>
    </row>
    <row r="626" spans="4:63" ht="13.2" x14ac:dyDescent="0.25"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AH626" s="33"/>
      <c r="AI626" s="33"/>
      <c r="AV626" s="33"/>
      <c r="AW626" s="33"/>
      <c r="BJ626" s="33"/>
      <c r="BK626" s="33"/>
    </row>
    <row r="627" spans="4:63" ht="13.2" x14ac:dyDescent="0.25"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AH627" s="33"/>
      <c r="AI627" s="33"/>
      <c r="AV627" s="33"/>
      <c r="AW627" s="33"/>
      <c r="BJ627" s="33"/>
      <c r="BK627" s="33"/>
    </row>
    <row r="628" spans="4:63" ht="13.2" x14ac:dyDescent="0.25"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AH628" s="33"/>
      <c r="AI628" s="33"/>
      <c r="AV628" s="33"/>
      <c r="AW628" s="33"/>
      <c r="BJ628" s="33"/>
      <c r="BK628" s="33"/>
    </row>
    <row r="629" spans="4:63" ht="13.2" x14ac:dyDescent="0.25"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AH629" s="33"/>
      <c r="AI629" s="33"/>
      <c r="AV629" s="33"/>
      <c r="AW629" s="33"/>
      <c r="BJ629" s="33"/>
      <c r="BK629" s="33"/>
    </row>
    <row r="630" spans="4:63" ht="13.2" x14ac:dyDescent="0.25"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AH630" s="33"/>
      <c r="AI630" s="33"/>
      <c r="AV630" s="33"/>
      <c r="AW630" s="33"/>
      <c r="BJ630" s="33"/>
      <c r="BK630" s="33"/>
    </row>
    <row r="631" spans="4:63" ht="13.2" x14ac:dyDescent="0.25"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AH631" s="33"/>
      <c r="AI631" s="33"/>
      <c r="AV631" s="33"/>
      <c r="AW631" s="33"/>
      <c r="BJ631" s="33"/>
      <c r="BK631" s="33"/>
    </row>
    <row r="632" spans="4:63" ht="13.2" x14ac:dyDescent="0.25"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AH632" s="33"/>
      <c r="AI632" s="33"/>
      <c r="AV632" s="33"/>
      <c r="AW632" s="33"/>
      <c r="BJ632" s="33"/>
      <c r="BK632" s="33"/>
    </row>
    <row r="633" spans="4:63" ht="13.2" x14ac:dyDescent="0.25"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AH633" s="33"/>
      <c r="AI633" s="33"/>
      <c r="AV633" s="33"/>
      <c r="AW633" s="33"/>
      <c r="BJ633" s="33"/>
      <c r="BK633" s="33"/>
    </row>
    <row r="634" spans="4:63" ht="13.2" x14ac:dyDescent="0.25"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AH634" s="33"/>
      <c r="AI634" s="33"/>
      <c r="AV634" s="33"/>
      <c r="AW634" s="33"/>
      <c r="BJ634" s="33"/>
      <c r="BK634" s="33"/>
    </row>
    <row r="635" spans="4:63" ht="13.2" x14ac:dyDescent="0.25"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AH635" s="33"/>
      <c r="AI635" s="33"/>
      <c r="AV635" s="33"/>
      <c r="AW635" s="33"/>
      <c r="BJ635" s="33"/>
      <c r="BK635" s="33"/>
    </row>
    <row r="636" spans="4:63" ht="13.2" x14ac:dyDescent="0.25"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AH636" s="33"/>
      <c r="AI636" s="33"/>
      <c r="AV636" s="33"/>
      <c r="AW636" s="33"/>
      <c r="BJ636" s="33"/>
      <c r="BK636" s="33"/>
    </row>
    <row r="637" spans="4:63" ht="13.2" x14ac:dyDescent="0.25"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AH637" s="33"/>
      <c r="AI637" s="33"/>
      <c r="AV637" s="33"/>
      <c r="AW637" s="33"/>
      <c r="BJ637" s="33"/>
      <c r="BK637" s="33"/>
    </row>
    <row r="638" spans="4:63" ht="13.2" x14ac:dyDescent="0.25"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AH638" s="33"/>
      <c r="AI638" s="33"/>
      <c r="AV638" s="33"/>
      <c r="AW638" s="33"/>
      <c r="BJ638" s="33"/>
      <c r="BK638" s="33"/>
    </row>
    <row r="639" spans="4:63" ht="13.2" x14ac:dyDescent="0.25"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AH639" s="33"/>
      <c r="AI639" s="33"/>
      <c r="AV639" s="33"/>
      <c r="AW639" s="33"/>
      <c r="BJ639" s="33"/>
      <c r="BK639" s="33"/>
    </row>
    <row r="640" spans="4:63" ht="13.2" x14ac:dyDescent="0.25"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AH640" s="33"/>
      <c r="AI640" s="33"/>
      <c r="AV640" s="33"/>
      <c r="AW640" s="33"/>
      <c r="BJ640" s="33"/>
      <c r="BK640" s="33"/>
    </row>
    <row r="641" spans="4:63" ht="13.2" x14ac:dyDescent="0.25"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AH641" s="33"/>
      <c r="AI641" s="33"/>
      <c r="AV641" s="33"/>
      <c r="AW641" s="33"/>
      <c r="BJ641" s="33"/>
      <c r="BK641" s="33"/>
    </row>
    <row r="642" spans="4:63" ht="13.2" x14ac:dyDescent="0.25"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AH642" s="33"/>
      <c r="AI642" s="33"/>
      <c r="AV642" s="33"/>
      <c r="AW642" s="33"/>
      <c r="BJ642" s="33"/>
      <c r="BK642" s="33"/>
    </row>
    <row r="643" spans="4:63" ht="13.2" x14ac:dyDescent="0.25"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AH643" s="33"/>
      <c r="AI643" s="33"/>
      <c r="AV643" s="33"/>
      <c r="AW643" s="33"/>
      <c r="BJ643" s="33"/>
      <c r="BK643" s="33"/>
    </row>
    <row r="644" spans="4:63" ht="13.2" x14ac:dyDescent="0.25"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AH644" s="33"/>
      <c r="AI644" s="33"/>
      <c r="AV644" s="33"/>
      <c r="AW644" s="33"/>
      <c r="BJ644" s="33"/>
      <c r="BK644" s="33"/>
    </row>
    <row r="645" spans="4:63" ht="13.2" x14ac:dyDescent="0.25"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AH645" s="33"/>
      <c r="AI645" s="33"/>
      <c r="AV645" s="33"/>
      <c r="AW645" s="33"/>
      <c r="BJ645" s="33"/>
      <c r="BK645" s="33"/>
    </row>
    <row r="646" spans="4:63" ht="13.2" x14ac:dyDescent="0.25"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AH646" s="33"/>
      <c r="AI646" s="33"/>
      <c r="AV646" s="33"/>
      <c r="AW646" s="33"/>
      <c r="BJ646" s="33"/>
      <c r="BK646" s="33"/>
    </row>
    <row r="647" spans="4:63" ht="13.2" x14ac:dyDescent="0.25"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AH647" s="33"/>
      <c r="AI647" s="33"/>
      <c r="AV647" s="33"/>
      <c r="AW647" s="33"/>
      <c r="BJ647" s="33"/>
      <c r="BK647" s="33"/>
    </row>
    <row r="648" spans="4:63" ht="13.2" x14ac:dyDescent="0.25"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AH648" s="33"/>
      <c r="AI648" s="33"/>
      <c r="AV648" s="33"/>
      <c r="AW648" s="33"/>
      <c r="BJ648" s="33"/>
      <c r="BK648" s="33"/>
    </row>
    <row r="649" spans="4:63" ht="13.2" x14ac:dyDescent="0.25"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AH649" s="33"/>
      <c r="AI649" s="33"/>
      <c r="AV649" s="33"/>
      <c r="AW649" s="33"/>
      <c r="BJ649" s="33"/>
      <c r="BK649" s="33"/>
    </row>
    <row r="650" spans="4:63" ht="13.2" x14ac:dyDescent="0.25"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AH650" s="33"/>
      <c r="AI650" s="33"/>
      <c r="AV650" s="33"/>
      <c r="AW650" s="33"/>
      <c r="BJ650" s="33"/>
      <c r="BK650" s="33"/>
    </row>
    <row r="651" spans="4:63" ht="13.2" x14ac:dyDescent="0.25"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AH651" s="33"/>
      <c r="AI651" s="33"/>
      <c r="AV651" s="33"/>
      <c r="AW651" s="33"/>
      <c r="BJ651" s="33"/>
      <c r="BK651" s="33"/>
    </row>
    <row r="652" spans="4:63" ht="13.2" x14ac:dyDescent="0.25"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AH652" s="33"/>
      <c r="AI652" s="33"/>
      <c r="AV652" s="33"/>
      <c r="AW652" s="33"/>
      <c r="BJ652" s="33"/>
      <c r="BK652" s="33"/>
    </row>
    <row r="653" spans="4:63" ht="13.2" x14ac:dyDescent="0.25"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AH653" s="33"/>
      <c r="AI653" s="33"/>
      <c r="AV653" s="33"/>
      <c r="AW653" s="33"/>
      <c r="BJ653" s="33"/>
      <c r="BK653" s="33"/>
    </row>
    <row r="654" spans="4:63" ht="13.2" x14ac:dyDescent="0.25"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AH654" s="33"/>
      <c r="AI654" s="33"/>
      <c r="AV654" s="33"/>
      <c r="AW654" s="33"/>
      <c r="BJ654" s="33"/>
      <c r="BK654" s="33"/>
    </row>
    <row r="655" spans="4:63" ht="13.2" x14ac:dyDescent="0.25"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AH655" s="33"/>
      <c r="AI655" s="33"/>
      <c r="AV655" s="33"/>
      <c r="AW655" s="33"/>
      <c r="BJ655" s="33"/>
      <c r="BK655" s="33"/>
    </row>
    <row r="656" spans="4:63" ht="13.2" x14ac:dyDescent="0.25"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AH656" s="33"/>
      <c r="AI656" s="33"/>
      <c r="AV656" s="33"/>
      <c r="AW656" s="33"/>
      <c r="BJ656" s="33"/>
      <c r="BK656" s="33"/>
    </row>
    <row r="657" spans="4:63" ht="13.2" x14ac:dyDescent="0.25"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AH657" s="33"/>
      <c r="AI657" s="33"/>
      <c r="AV657" s="33"/>
      <c r="AW657" s="33"/>
      <c r="BJ657" s="33"/>
      <c r="BK657" s="33"/>
    </row>
    <row r="658" spans="4:63" ht="13.2" x14ac:dyDescent="0.25"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AH658" s="33"/>
      <c r="AI658" s="33"/>
      <c r="AV658" s="33"/>
      <c r="AW658" s="33"/>
      <c r="BJ658" s="33"/>
      <c r="BK658" s="33"/>
    </row>
    <row r="659" spans="4:63" ht="13.2" x14ac:dyDescent="0.25"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AH659" s="33"/>
      <c r="AI659" s="33"/>
      <c r="AV659" s="33"/>
      <c r="AW659" s="33"/>
      <c r="BJ659" s="33"/>
      <c r="BK659" s="33"/>
    </row>
    <row r="660" spans="4:63" ht="13.2" x14ac:dyDescent="0.25"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AH660" s="33"/>
      <c r="AI660" s="33"/>
      <c r="AV660" s="33"/>
      <c r="AW660" s="33"/>
      <c r="BJ660" s="33"/>
      <c r="BK660" s="33"/>
    </row>
    <row r="661" spans="4:63" ht="13.2" x14ac:dyDescent="0.25"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AH661" s="33"/>
      <c r="AI661" s="33"/>
      <c r="AV661" s="33"/>
      <c r="AW661" s="33"/>
      <c r="BJ661" s="33"/>
      <c r="BK661" s="33"/>
    </row>
    <row r="662" spans="4:63" ht="13.2" x14ac:dyDescent="0.25"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AH662" s="33"/>
      <c r="AI662" s="33"/>
      <c r="AV662" s="33"/>
      <c r="AW662" s="33"/>
      <c r="BJ662" s="33"/>
      <c r="BK662" s="33"/>
    </row>
    <row r="663" spans="4:63" ht="13.2" x14ac:dyDescent="0.25"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AH663" s="33"/>
      <c r="AI663" s="33"/>
      <c r="AV663" s="33"/>
      <c r="AW663" s="33"/>
      <c r="BJ663" s="33"/>
      <c r="BK663" s="33"/>
    </row>
    <row r="664" spans="4:63" ht="13.2" x14ac:dyDescent="0.25"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AH664" s="33"/>
      <c r="AI664" s="33"/>
      <c r="AV664" s="33"/>
      <c r="AW664" s="33"/>
      <c r="BJ664" s="33"/>
      <c r="BK664" s="33"/>
    </row>
    <row r="665" spans="4:63" ht="13.2" x14ac:dyDescent="0.25"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AH665" s="33"/>
      <c r="AI665" s="33"/>
      <c r="AV665" s="33"/>
      <c r="AW665" s="33"/>
      <c r="BJ665" s="33"/>
      <c r="BK665" s="33"/>
    </row>
    <row r="666" spans="4:63" ht="13.2" x14ac:dyDescent="0.25"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AH666" s="33"/>
      <c r="AI666" s="33"/>
      <c r="AV666" s="33"/>
      <c r="AW666" s="33"/>
      <c r="BJ666" s="33"/>
      <c r="BK666" s="33"/>
    </row>
    <row r="667" spans="4:63" ht="13.2" x14ac:dyDescent="0.25"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AH667" s="33"/>
      <c r="AI667" s="33"/>
      <c r="AV667" s="33"/>
      <c r="AW667" s="33"/>
      <c r="BJ667" s="33"/>
      <c r="BK667" s="33"/>
    </row>
    <row r="668" spans="4:63" ht="13.2" x14ac:dyDescent="0.25"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AH668" s="33"/>
      <c r="AI668" s="33"/>
      <c r="AV668" s="33"/>
      <c r="AW668" s="33"/>
      <c r="BJ668" s="33"/>
      <c r="BK668" s="33"/>
    </row>
    <row r="669" spans="4:63" ht="13.2" x14ac:dyDescent="0.25"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AH669" s="33"/>
      <c r="AI669" s="33"/>
      <c r="AV669" s="33"/>
      <c r="AW669" s="33"/>
      <c r="BJ669" s="33"/>
      <c r="BK669" s="33"/>
    </row>
    <row r="670" spans="4:63" ht="13.2" x14ac:dyDescent="0.25"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AH670" s="33"/>
      <c r="AI670" s="33"/>
      <c r="AV670" s="33"/>
      <c r="AW670" s="33"/>
      <c r="BJ670" s="33"/>
      <c r="BK670" s="33"/>
    </row>
    <row r="671" spans="4:63" ht="13.2" x14ac:dyDescent="0.25"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AH671" s="33"/>
      <c r="AI671" s="33"/>
      <c r="AV671" s="33"/>
      <c r="AW671" s="33"/>
      <c r="BJ671" s="33"/>
      <c r="BK671" s="33"/>
    </row>
    <row r="672" spans="4:63" ht="13.2" x14ac:dyDescent="0.25"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AH672" s="33"/>
      <c r="AI672" s="33"/>
      <c r="AV672" s="33"/>
      <c r="AW672" s="33"/>
      <c r="BJ672" s="33"/>
      <c r="BK672" s="33"/>
    </row>
    <row r="673" spans="4:63" ht="13.2" x14ac:dyDescent="0.25"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AH673" s="33"/>
      <c r="AI673" s="33"/>
      <c r="AV673" s="33"/>
      <c r="AW673" s="33"/>
      <c r="BJ673" s="33"/>
      <c r="BK673" s="33"/>
    </row>
    <row r="674" spans="4:63" ht="13.2" x14ac:dyDescent="0.25"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AH674" s="33"/>
      <c r="AI674" s="33"/>
      <c r="AV674" s="33"/>
      <c r="AW674" s="33"/>
      <c r="BJ674" s="33"/>
      <c r="BK674" s="33"/>
    </row>
    <row r="675" spans="4:63" ht="13.2" x14ac:dyDescent="0.25"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AH675" s="33"/>
      <c r="AI675" s="33"/>
      <c r="AV675" s="33"/>
      <c r="AW675" s="33"/>
      <c r="BJ675" s="33"/>
      <c r="BK675" s="33"/>
    </row>
    <row r="676" spans="4:63" ht="13.2" x14ac:dyDescent="0.25"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AH676" s="33"/>
      <c r="AI676" s="33"/>
      <c r="AV676" s="33"/>
      <c r="AW676" s="33"/>
      <c r="BJ676" s="33"/>
      <c r="BK676" s="33"/>
    </row>
    <row r="677" spans="4:63" ht="13.2" x14ac:dyDescent="0.25"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AH677" s="33"/>
      <c r="AI677" s="33"/>
      <c r="AV677" s="33"/>
      <c r="AW677" s="33"/>
      <c r="BJ677" s="33"/>
      <c r="BK677" s="33"/>
    </row>
    <row r="678" spans="4:63" ht="13.2" x14ac:dyDescent="0.25"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AH678" s="33"/>
      <c r="AI678" s="33"/>
      <c r="AV678" s="33"/>
      <c r="AW678" s="33"/>
      <c r="BJ678" s="33"/>
      <c r="BK678" s="33"/>
    </row>
    <row r="679" spans="4:63" ht="13.2" x14ac:dyDescent="0.25"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AH679" s="33"/>
      <c r="AI679" s="33"/>
      <c r="AV679" s="33"/>
      <c r="AW679" s="33"/>
      <c r="BJ679" s="33"/>
      <c r="BK679" s="33"/>
    </row>
    <row r="680" spans="4:63" ht="13.2" x14ac:dyDescent="0.25"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AH680" s="33"/>
      <c r="AI680" s="33"/>
      <c r="AV680" s="33"/>
      <c r="AW680" s="33"/>
      <c r="BJ680" s="33"/>
      <c r="BK680" s="33"/>
    </row>
    <row r="681" spans="4:63" ht="13.2" x14ac:dyDescent="0.25"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AH681" s="33"/>
      <c r="AI681" s="33"/>
      <c r="AV681" s="33"/>
      <c r="AW681" s="33"/>
      <c r="BJ681" s="33"/>
      <c r="BK681" s="33"/>
    </row>
    <row r="682" spans="4:63" ht="13.2" x14ac:dyDescent="0.25"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AH682" s="33"/>
      <c r="AI682" s="33"/>
      <c r="AV682" s="33"/>
      <c r="AW682" s="33"/>
      <c r="BJ682" s="33"/>
      <c r="BK682" s="33"/>
    </row>
    <row r="683" spans="4:63" ht="13.2" x14ac:dyDescent="0.25"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AH683" s="33"/>
      <c r="AI683" s="33"/>
      <c r="AV683" s="33"/>
      <c r="AW683" s="33"/>
      <c r="BJ683" s="33"/>
      <c r="BK683" s="33"/>
    </row>
    <row r="684" spans="4:63" ht="13.2" x14ac:dyDescent="0.25"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AH684" s="33"/>
      <c r="AI684" s="33"/>
      <c r="AV684" s="33"/>
      <c r="AW684" s="33"/>
      <c r="BJ684" s="33"/>
      <c r="BK684" s="33"/>
    </row>
    <row r="685" spans="4:63" ht="13.2" x14ac:dyDescent="0.25"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AH685" s="33"/>
      <c r="AI685" s="33"/>
      <c r="AV685" s="33"/>
      <c r="AW685" s="33"/>
      <c r="BJ685" s="33"/>
      <c r="BK685" s="33"/>
    </row>
    <row r="686" spans="4:63" ht="13.2" x14ac:dyDescent="0.25"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AH686" s="33"/>
      <c r="AI686" s="33"/>
      <c r="AV686" s="33"/>
      <c r="AW686" s="33"/>
      <c r="BJ686" s="33"/>
      <c r="BK686" s="33"/>
    </row>
    <row r="687" spans="4:63" ht="13.2" x14ac:dyDescent="0.25"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AH687" s="33"/>
      <c r="AI687" s="33"/>
      <c r="AV687" s="33"/>
      <c r="AW687" s="33"/>
      <c r="BJ687" s="33"/>
      <c r="BK687" s="33"/>
    </row>
    <row r="688" spans="4:63" ht="13.2" x14ac:dyDescent="0.25"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AH688" s="33"/>
      <c r="AI688" s="33"/>
      <c r="AV688" s="33"/>
      <c r="AW688" s="33"/>
      <c r="BJ688" s="33"/>
      <c r="BK688" s="33"/>
    </row>
    <row r="689" spans="4:63" ht="13.2" x14ac:dyDescent="0.25"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AH689" s="33"/>
      <c r="AI689" s="33"/>
      <c r="AV689" s="33"/>
      <c r="AW689" s="33"/>
      <c r="BJ689" s="33"/>
      <c r="BK689" s="33"/>
    </row>
    <row r="690" spans="4:63" ht="13.2" x14ac:dyDescent="0.25"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AH690" s="33"/>
      <c r="AI690" s="33"/>
      <c r="AV690" s="33"/>
      <c r="AW690" s="33"/>
      <c r="BJ690" s="33"/>
      <c r="BK690" s="33"/>
    </row>
    <row r="691" spans="4:63" ht="13.2" x14ac:dyDescent="0.25"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AH691" s="33"/>
      <c r="AI691" s="33"/>
      <c r="AV691" s="33"/>
      <c r="AW691" s="33"/>
      <c r="BJ691" s="33"/>
      <c r="BK691" s="33"/>
    </row>
    <row r="692" spans="4:63" ht="13.2" x14ac:dyDescent="0.25"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AH692" s="33"/>
      <c r="AI692" s="33"/>
      <c r="AV692" s="33"/>
      <c r="AW692" s="33"/>
      <c r="BJ692" s="33"/>
      <c r="BK692" s="33"/>
    </row>
    <row r="693" spans="4:63" ht="13.2" x14ac:dyDescent="0.25"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AH693" s="33"/>
      <c r="AI693" s="33"/>
      <c r="AV693" s="33"/>
      <c r="AW693" s="33"/>
      <c r="BJ693" s="33"/>
      <c r="BK693" s="33"/>
    </row>
    <row r="694" spans="4:63" ht="13.2" x14ac:dyDescent="0.25"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AH694" s="33"/>
      <c r="AI694" s="33"/>
      <c r="AV694" s="33"/>
      <c r="AW694" s="33"/>
      <c r="BJ694" s="33"/>
      <c r="BK694" s="33"/>
    </row>
    <row r="695" spans="4:63" ht="13.2" x14ac:dyDescent="0.25"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AH695" s="33"/>
      <c r="AI695" s="33"/>
      <c r="AV695" s="33"/>
      <c r="AW695" s="33"/>
      <c r="BJ695" s="33"/>
      <c r="BK695" s="33"/>
    </row>
    <row r="696" spans="4:63" ht="13.2" x14ac:dyDescent="0.25"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AH696" s="33"/>
      <c r="AI696" s="33"/>
      <c r="AV696" s="33"/>
      <c r="AW696" s="33"/>
      <c r="BJ696" s="33"/>
      <c r="BK696" s="33"/>
    </row>
    <row r="697" spans="4:63" ht="13.2" x14ac:dyDescent="0.25"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AH697" s="33"/>
      <c r="AI697" s="33"/>
      <c r="AV697" s="33"/>
      <c r="AW697" s="33"/>
      <c r="BJ697" s="33"/>
      <c r="BK697" s="33"/>
    </row>
    <row r="698" spans="4:63" ht="13.2" x14ac:dyDescent="0.25"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AH698" s="33"/>
      <c r="AI698" s="33"/>
      <c r="AV698" s="33"/>
      <c r="AW698" s="33"/>
      <c r="BJ698" s="33"/>
      <c r="BK698" s="33"/>
    </row>
    <row r="699" spans="4:63" ht="13.2" x14ac:dyDescent="0.25"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AH699" s="33"/>
      <c r="AI699" s="33"/>
      <c r="AV699" s="33"/>
      <c r="AW699" s="33"/>
      <c r="BJ699" s="33"/>
      <c r="BK699" s="33"/>
    </row>
    <row r="700" spans="4:63" ht="13.2" x14ac:dyDescent="0.25"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AH700" s="33"/>
      <c r="AI700" s="33"/>
      <c r="AV700" s="33"/>
      <c r="AW700" s="33"/>
      <c r="BJ700" s="33"/>
      <c r="BK700" s="33"/>
    </row>
    <row r="701" spans="4:63" ht="13.2" x14ac:dyDescent="0.25"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AH701" s="33"/>
      <c r="AI701" s="33"/>
      <c r="AV701" s="33"/>
      <c r="AW701" s="33"/>
      <c r="BJ701" s="33"/>
      <c r="BK701" s="33"/>
    </row>
    <row r="702" spans="4:63" ht="13.2" x14ac:dyDescent="0.25"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AH702" s="33"/>
      <c r="AI702" s="33"/>
      <c r="AV702" s="33"/>
      <c r="AW702" s="33"/>
      <c r="BJ702" s="33"/>
      <c r="BK702" s="33"/>
    </row>
    <row r="703" spans="4:63" ht="13.2" x14ac:dyDescent="0.25"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AH703" s="33"/>
      <c r="AI703" s="33"/>
      <c r="AV703" s="33"/>
      <c r="AW703" s="33"/>
      <c r="BJ703" s="33"/>
      <c r="BK703" s="33"/>
    </row>
    <row r="704" spans="4:63" ht="13.2" x14ac:dyDescent="0.25"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AH704" s="33"/>
      <c r="AI704" s="33"/>
      <c r="AV704" s="33"/>
      <c r="AW704" s="33"/>
      <c r="BJ704" s="33"/>
      <c r="BK704" s="33"/>
    </row>
    <row r="705" spans="4:63" ht="13.2" x14ac:dyDescent="0.25"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AH705" s="33"/>
      <c r="AI705" s="33"/>
      <c r="AV705" s="33"/>
      <c r="AW705" s="33"/>
      <c r="BJ705" s="33"/>
      <c r="BK705" s="33"/>
    </row>
    <row r="706" spans="4:63" ht="13.2" x14ac:dyDescent="0.25"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AH706" s="33"/>
      <c r="AI706" s="33"/>
      <c r="AV706" s="33"/>
      <c r="AW706" s="33"/>
      <c r="BJ706" s="33"/>
      <c r="BK706" s="33"/>
    </row>
    <row r="707" spans="4:63" ht="13.2" x14ac:dyDescent="0.25"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AH707" s="33"/>
      <c r="AI707" s="33"/>
      <c r="AV707" s="33"/>
      <c r="AW707" s="33"/>
      <c r="BJ707" s="33"/>
      <c r="BK707" s="33"/>
    </row>
    <row r="708" spans="4:63" ht="13.2" x14ac:dyDescent="0.25"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AH708" s="33"/>
      <c r="AI708" s="33"/>
      <c r="AV708" s="33"/>
      <c r="AW708" s="33"/>
      <c r="BJ708" s="33"/>
      <c r="BK708" s="33"/>
    </row>
    <row r="709" spans="4:63" ht="13.2" x14ac:dyDescent="0.25"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AH709" s="33"/>
      <c r="AI709" s="33"/>
      <c r="AV709" s="33"/>
      <c r="AW709" s="33"/>
      <c r="BJ709" s="33"/>
      <c r="BK709" s="33"/>
    </row>
    <row r="710" spans="4:63" ht="13.2" x14ac:dyDescent="0.25"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AH710" s="33"/>
      <c r="AI710" s="33"/>
      <c r="AV710" s="33"/>
      <c r="AW710" s="33"/>
      <c r="BJ710" s="33"/>
      <c r="BK710" s="33"/>
    </row>
    <row r="711" spans="4:63" ht="13.2" x14ac:dyDescent="0.25"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AH711" s="33"/>
      <c r="AI711" s="33"/>
      <c r="AV711" s="33"/>
      <c r="AW711" s="33"/>
      <c r="BJ711" s="33"/>
      <c r="BK711" s="33"/>
    </row>
    <row r="712" spans="4:63" ht="13.2" x14ac:dyDescent="0.25"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AH712" s="33"/>
      <c r="AI712" s="33"/>
      <c r="AV712" s="33"/>
      <c r="AW712" s="33"/>
      <c r="BJ712" s="33"/>
      <c r="BK712" s="33"/>
    </row>
    <row r="713" spans="4:63" ht="13.2" x14ac:dyDescent="0.25"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AH713" s="33"/>
      <c r="AI713" s="33"/>
      <c r="AV713" s="33"/>
      <c r="AW713" s="33"/>
      <c r="BJ713" s="33"/>
      <c r="BK713" s="33"/>
    </row>
    <row r="714" spans="4:63" ht="13.2" x14ac:dyDescent="0.25"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AH714" s="33"/>
      <c r="AI714" s="33"/>
      <c r="AV714" s="33"/>
      <c r="AW714" s="33"/>
      <c r="BJ714" s="33"/>
      <c r="BK714" s="33"/>
    </row>
    <row r="715" spans="4:63" ht="13.2" x14ac:dyDescent="0.25"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AH715" s="33"/>
      <c r="AI715" s="33"/>
      <c r="AV715" s="33"/>
      <c r="AW715" s="33"/>
      <c r="BJ715" s="33"/>
      <c r="BK715" s="33"/>
    </row>
    <row r="716" spans="4:63" ht="13.2" x14ac:dyDescent="0.25"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AH716" s="33"/>
      <c r="AI716" s="33"/>
      <c r="AV716" s="33"/>
      <c r="AW716" s="33"/>
      <c r="BJ716" s="33"/>
      <c r="BK716" s="33"/>
    </row>
    <row r="717" spans="4:63" ht="13.2" x14ac:dyDescent="0.25"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AH717" s="33"/>
      <c r="AI717" s="33"/>
      <c r="AV717" s="33"/>
      <c r="AW717" s="33"/>
      <c r="BJ717" s="33"/>
      <c r="BK717" s="33"/>
    </row>
    <row r="718" spans="4:63" ht="13.2" x14ac:dyDescent="0.25"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AH718" s="33"/>
      <c r="AI718" s="33"/>
      <c r="AV718" s="33"/>
      <c r="AW718" s="33"/>
      <c r="BJ718" s="33"/>
      <c r="BK718" s="33"/>
    </row>
    <row r="719" spans="4:63" ht="13.2" x14ac:dyDescent="0.25"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AH719" s="33"/>
      <c r="AI719" s="33"/>
      <c r="AV719" s="33"/>
      <c r="AW719" s="33"/>
      <c r="BJ719" s="33"/>
      <c r="BK719" s="33"/>
    </row>
    <row r="720" spans="4:63" ht="13.2" x14ac:dyDescent="0.25"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AH720" s="33"/>
      <c r="AI720" s="33"/>
      <c r="AV720" s="33"/>
      <c r="AW720" s="33"/>
      <c r="BJ720" s="33"/>
      <c r="BK720" s="33"/>
    </row>
    <row r="721" spans="4:63" ht="13.2" x14ac:dyDescent="0.25"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AH721" s="33"/>
      <c r="AI721" s="33"/>
      <c r="AV721" s="33"/>
      <c r="AW721" s="33"/>
      <c r="BJ721" s="33"/>
      <c r="BK721" s="33"/>
    </row>
    <row r="722" spans="4:63" ht="13.2" x14ac:dyDescent="0.25"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AH722" s="33"/>
      <c r="AI722" s="33"/>
      <c r="AV722" s="33"/>
      <c r="AW722" s="33"/>
      <c r="BJ722" s="33"/>
      <c r="BK722" s="33"/>
    </row>
    <row r="723" spans="4:63" ht="13.2" x14ac:dyDescent="0.25"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AH723" s="33"/>
      <c r="AI723" s="33"/>
      <c r="AV723" s="33"/>
      <c r="AW723" s="33"/>
      <c r="BJ723" s="33"/>
      <c r="BK723" s="33"/>
    </row>
    <row r="724" spans="4:63" ht="13.2" x14ac:dyDescent="0.25"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AH724" s="33"/>
      <c r="AI724" s="33"/>
      <c r="AV724" s="33"/>
      <c r="AW724" s="33"/>
      <c r="BJ724" s="33"/>
      <c r="BK724" s="33"/>
    </row>
    <row r="725" spans="4:63" ht="13.2" x14ac:dyDescent="0.25"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AH725" s="33"/>
      <c r="AI725" s="33"/>
      <c r="AV725" s="33"/>
      <c r="AW725" s="33"/>
      <c r="BJ725" s="33"/>
      <c r="BK725" s="33"/>
    </row>
    <row r="726" spans="4:63" ht="13.2" x14ac:dyDescent="0.25"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AH726" s="33"/>
      <c r="AI726" s="33"/>
      <c r="AV726" s="33"/>
      <c r="AW726" s="33"/>
      <c r="BJ726" s="33"/>
      <c r="BK726" s="33"/>
    </row>
    <row r="727" spans="4:63" ht="13.2" x14ac:dyDescent="0.25"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AH727" s="33"/>
      <c r="AI727" s="33"/>
      <c r="AV727" s="33"/>
      <c r="AW727" s="33"/>
      <c r="BJ727" s="33"/>
      <c r="BK727" s="33"/>
    </row>
    <row r="728" spans="4:63" ht="13.2" x14ac:dyDescent="0.25"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AH728" s="33"/>
      <c r="AI728" s="33"/>
      <c r="AV728" s="33"/>
      <c r="AW728" s="33"/>
      <c r="BJ728" s="33"/>
      <c r="BK728" s="33"/>
    </row>
    <row r="729" spans="4:63" ht="13.2" x14ac:dyDescent="0.25"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AH729" s="33"/>
      <c r="AI729" s="33"/>
      <c r="AV729" s="33"/>
      <c r="AW729" s="33"/>
      <c r="BJ729" s="33"/>
      <c r="BK729" s="33"/>
    </row>
    <row r="730" spans="4:63" ht="13.2" x14ac:dyDescent="0.25"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AH730" s="33"/>
      <c r="AI730" s="33"/>
      <c r="AV730" s="33"/>
      <c r="AW730" s="33"/>
      <c r="BJ730" s="33"/>
      <c r="BK730" s="33"/>
    </row>
    <row r="731" spans="4:63" ht="13.2" x14ac:dyDescent="0.25"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AH731" s="33"/>
      <c r="AI731" s="33"/>
      <c r="AV731" s="33"/>
      <c r="AW731" s="33"/>
      <c r="BJ731" s="33"/>
      <c r="BK731" s="33"/>
    </row>
    <row r="732" spans="4:63" ht="13.2" x14ac:dyDescent="0.25"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AH732" s="33"/>
      <c r="AI732" s="33"/>
      <c r="AV732" s="33"/>
      <c r="AW732" s="33"/>
      <c r="BJ732" s="33"/>
      <c r="BK732" s="33"/>
    </row>
    <row r="733" spans="4:63" ht="13.2" x14ac:dyDescent="0.25"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AH733" s="33"/>
      <c r="AI733" s="33"/>
      <c r="AV733" s="33"/>
      <c r="AW733" s="33"/>
      <c r="BJ733" s="33"/>
      <c r="BK733" s="33"/>
    </row>
    <row r="734" spans="4:63" ht="13.2" x14ac:dyDescent="0.25"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AH734" s="33"/>
      <c r="AI734" s="33"/>
      <c r="AV734" s="33"/>
      <c r="AW734" s="33"/>
      <c r="BJ734" s="33"/>
      <c r="BK734" s="33"/>
    </row>
    <row r="735" spans="4:63" ht="13.2" x14ac:dyDescent="0.25"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AH735" s="33"/>
      <c r="AI735" s="33"/>
      <c r="AV735" s="33"/>
      <c r="AW735" s="33"/>
      <c r="BJ735" s="33"/>
      <c r="BK735" s="33"/>
    </row>
    <row r="736" spans="4:63" ht="13.2" x14ac:dyDescent="0.25"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AH736" s="33"/>
      <c r="AI736" s="33"/>
      <c r="AV736" s="33"/>
      <c r="AW736" s="33"/>
      <c r="BJ736" s="33"/>
      <c r="BK736" s="33"/>
    </row>
    <row r="737" spans="4:63" ht="13.2" x14ac:dyDescent="0.25"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AH737" s="33"/>
      <c r="AI737" s="33"/>
      <c r="AV737" s="33"/>
      <c r="AW737" s="33"/>
      <c r="BJ737" s="33"/>
      <c r="BK737" s="33"/>
    </row>
    <row r="738" spans="4:63" ht="13.2" x14ac:dyDescent="0.25"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AH738" s="33"/>
      <c r="AI738" s="33"/>
      <c r="AV738" s="33"/>
      <c r="AW738" s="33"/>
      <c r="BJ738" s="33"/>
      <c r="BK738" s="33"/>
    </row>
    <row r="739" spans="4:63" ht="13.2" x14ac:dyDescent="0.25"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AH739" s="33"/>
      <c r="AI739" s="33"/>
      <c r="AV739" s="33"/>
      <c r="AW739" s="33"/>
      <c r="BJ739" s="33"/>
      <c r="BK739" s="33"/>
    </row>
    <row r="740" spans="4:63" ht="13.2" x14ac:dyDescent="0.25"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AH740" s="33"/>
      <c r="AI740" s="33"/>
      <c r="AV740" s="33"/>
      <c r="AW740" s="33"/>
      <c r="BJ740" s="33"/>
      <c r="BK740" s="33"/>
    </row>
    <row r="741" spans="4:63" ht="13.2" x14ac:dyDescent="0.25"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AH741" s="33"/>
      <c r="AI741" s="33"/>
      <c r="AV741" s="33"/>
      <c r="AW741" s="33"/>
      <c r="BJ741" s="33"/>
      <c r="BK741" s="33"/>
    </row>
    <row r="742" spans="4:63" ht="13.2" x14ac:dyDescent="0.25"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AH742" s="33"/>
      <c r="AI742" s="33"/>
      <c r="AV742" s="33"/>
      <c r="AW742" s="33"/>
      <c r="BJ742" s="33"/>
      <c r="BK742" s="33"/>
    </row>
    <row r="743" spans="4:63" ht="13.2" x14ac:dyDescent="0.25"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AH743" s="33"/>
      <c r="AI743" s="33"/>
      <c r="AV743" s="33"/>
      <c r="AW743" s="33"/>
      <c r="BJ743" s="33"/>
      <c r="BK743" s="33"/>
    </row>
    <row r="744" spans="4:63" ht="13.2" x14ac:dyDescent="0.25"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AH744" s="33"/>
      <c r="AI744" s="33"/>
      <c r="AV744" s="33"/>
      <c r="AW744" s="33"/>
      <c r="BJ744" s="33"/>
      <c r="BK744" s="33"/>
    </row>
    <row r="745" spans="4:63" ht="13.2" x14ac:dyDescent="0.25"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AH745" s="33"/>
      <c r="AI745" s="33"/>
      <c r="AV745" s="33"/>
      <c r="AW745" s="33"/>
      <c r="BJ745" s="33"/>
      <c r="BK745" s="33"/>
    </row>
    <row r="746" spans="4:63" ht="13.2" x14ac:dyDescent="0.25"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AH746" s="33"/>
      <c r="AI746" s="33"/>
      <c r="AV746" s="33"/>
      <c r="AW746" s="33"/>
      <c r="BJ746" s="33"/>
      <c r="BK746" s="33"/>
    </row>
    <row r="747" spans="4:63" ht="13.2" x14ac:dyDescent="0.25"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AH747" s="33"/>
      <c r="AI747" s="33"/>
      <c r="AV747" s="33"/>
      <c r="AW747" s="33"/>
      <c r="BJ747" s="33"/>
      <c r="BK747" s="33"/>
    </row>
    <row r="748" spans="4:63" ht="13.2" x14ac:dyDescent="0.25"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AH748" s="33"/>
      <c r="AI748" s="33"/>
      <c r="AV748" s="33"/>
      <c r="AW748" s="33"/>
      <c r="BJ748" s="33"/>
      <c r="BK748" s="33"/>
    </row>
    <row r="749" spans="4:63" ht="13.2" x14ac:dyDescent="0.25"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AH749" s="33"/>
      <c r="AI749" s="33"/>
      <c r="AV749" s="33"/>
      <c r="AW749" s="33"/>
      <c r="BJ749" s="33"/>
      <c r="BK749" s="33"/>
    </row>
    <row r="750" spans="4:63" ht="13.2" x14ac:dyDescent="0.25"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AH750" s="33"/>
      <c r="AI750" s="33"/>
      <c r="AV750" s="33"/>
      <c r="AW750" s="33"/>
      <c r="BJ750" s="33"/>
      <c r="BK750" s="33"/>
    </row>
    <row r="751" spans="4:63" ht="13.2" x14ac:dyDescent="0.25"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AH751" s="33"/>
      <c r="AI751" s="33"/>
      <c r="AV751" s="33"/>
      <c r="AW751" s="33"/>
      <c r="BJ751" s="33"/>
      <c r="BK751" s="33"/>
    </row>
    <row r="752" spans="4:63" ht="13.2" x14ac:dyDescent="0.25"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AH752" s="33"/>
      <c r="AI752" s="33"/>
      <c r="AV752" s="33"/>
      <c r="AW752" s="33"/>
      <c r="BJ752" s="33"/>
      <c r="BK752" s="33"/>
    </row>
    <row r="753" spans="4:63" ht="13.2" x14ac:dyDescent="0.25"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AH753" s="33"/>
      <c r="AI753" s="33"/>
      <c r="AV753" s="33"/>
      <c r="AW753" s="33"/>
      <c r="BJ753" s="33"/>
      <c r="BK753" s="33"/>
    </row>
    <row r="754" spans="4:63" ht="13.2" x14ac:dyDescent="0.25"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AH754" s="33"/>
      <c r="AI754" s="33"/>
      <c r="AV754" s="33"/>
      <c r="AW754" s="33"/>
      <c r="BJ754" s="33"/>
      <c r="BK754" s="33"/>
    </row>
    <row r="755" spans="4:63" ht="13.2" x14ac:dyDescent="0.25"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AH755" s="33"/>
      <c r="AI755" s="33"/>
      <c r="AV755" s="33"/>
      <c r="AW755" s="33"/>
      <c r="BJ755" s="33"/>
      <c r="BK755" s="33"/>
    </row>
    <row r="756" spans="4:63" ht="13.2" x14ac:dyDescent="0.25"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AH756" s="33"/>
      <c r="AI756" s="33"/>
      <c r="AV756" s="33"/>
      <c r="AW756" s="33"/>
      <c r="BJ756" s="33"/>
      <c r="BK756" s="33"/>
    </row>
    <row r="757" spans="4:63" ht="13.2" x14ac:dyDescent="0.25"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AH757" s="33"/>
      <c r="AI757" s="33"/>
      <c r="AV757" s="33"/>
      <c r="AW757" s="33"/>
      <c r="BJ757" s="33"/>
      <c r="BK757" s="33"/>
    </row>
    <row r="758" spans="4:63" ht="13.2" x14ac:dyDescent="0.25"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AH758" s="33"/>
      <c r="AI758" s="33"/>
      <c r="AV758" s="33"/>
      <c r="AW758" s="33"/>
      <c r="BJ758" s="33"/>
      <c r="BK758" s="33"/>
    </row>
    <row r="759" spans="4:63" ht="13.2" x14ac:dyDescent="0.25"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AH759" s="33"/>
      <c r="AI759" s="33"/>
      <c r="AV759" s="33"/>
      <c r="AW759" s="33"/>
      <c r="BJ759" s="33"/>
      <c r="BK759" s="33"/>
    </row>
    <row r="760" spans="4:63" ht="13.2" x14ac:dyDescent="0.25"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AH760" s="33"/>
      <c r="AI760" s="33"/>
      <c r="AV760" s="33"/>
      <c r="AW760" s="33"/>
      <c r="BJ760" s="33"/>
      <c r="BK760" s="33"/>
    </row>
    <row r="761" spans="4:63" ht="13.2" x14ac:dyDescent="0.25"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AH761" s="33"/>
      <c r="AI761" s="33"/>
      <c r="AV761" s="33"/>
      <c r="AW761" s="33"/>
      <c r="BJ761" s="33"/>
      <c r="BK761" s="33"/>
    </row>
    <row r="762" spans="4:63" ht="13.2" x14ac:dyDescent="0.25"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AH762" s="33"/>
      <c r="AI762" s="33"/>
      <c r="AV762" s="33"/>
      <c r="AW762" s="33"/>
      <c r="BJ762" s="33"/>
      <c r="BK762" s="33"/>
    </row>
    <row r="763" spans="4:63" ht="13.2" x14ac:dyDescent="0.25"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AH763" s="33"/>
      <c r="AI763" s="33"/>
      <c r="AV763" s="33"/>
      <c r="AW763" s="33"/>
      <c r="BJ763" s="33"/>
      <c r="BK763" s="33"/>
    </row>
    <row r="764" spans="4:63" ht="13.2" x14ac:dyDescent="0.25"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AH764" s="33"/>
      <c r="AI764" s="33"/>
      <c r="AV764" s="33"/>
      <c r="AW764" s="33"/>
      <c r="BJ764" s="33"/>
      <c r="BK764" s="33"/>
    </row>
    <row r="765" spans="4:63" ht="13.2" x14ac:dyDescent="0.25"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AH765" s="33"/>
      <c r="AI765" s="33"/>
      <c r="AV765" s="33"/>
      <c r="AW765" s="33"/>
      <c r="BJ765" s="33"/>
      <c r="BK765" s="33"/>
    </row>
    <row r="766" spans="4:63" ht="13.2" x14ac:dyDescent="0.25"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AH766" s="33"/>
      <c r="AI766" s="33"/>
      <c r="AV766" s="33"/>
      <c r="AW766" s="33"/>
      <c r="BJ766" s="33"/>
      <c r="BK766" s="33"/>
    </row>
    <row r="767" spans="4:63" ht="13.2" x14ac:dyDescent="0.25"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AH767" s="33"/>
      <c r="AI767" s="33"/>
      <c r="AV767" s="33"/>
      <c r="AW767" s="33"/>
      <c r="BJ767" s="33"/>
      <c r="BK767" s="33"/>
    </row>
    <row r="768" spans="4:63" ht="13.2" x14ac:dyDescent="0.25"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AH768" s="33"/>
      <c r="AI768" s="33"/>
      <c r="AV768" s="33"/>
      <c r="AW768" s="33"/>
      <c r="BJ768" s="33"/>
      <c r="BK768" s="33"/>
    </row>
    <row r="769" spans="4:63" ht="13.2" x14ac:dyDescent="0.25"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AH769" s="33"/>
      <c r="AI769" s="33"/>
      <c r="AV769" s="33"/>
      <c r="AW769" s="33"/>
      <c r="BJ769" s="33"/>
      <c r="BK769" s="33"/>
    </row>
    <row r="770" spans="4:63" ht="13.2" x14ac:dyDescent="0.25"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AH770" s="33"/>
      <c r="AI770" s="33"/>
      <c r="AV770" s="33"/>
      <c r="AW770" s="33"/>
      <c r="BJ770" s="33"/>
      <c r="BK770" s="33"/>
    </row>
    <row r="771" spans="4:63" ht="13.2" x14ac:dyDescent="0.25"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AH771" s="33"/>
      <c r="AI771" s="33"/>
      <c r="AV771" s="33"/>
      <c r="AW771" s="33"/>
      <c r="BJ771" s="33"/>
      <c r="BK771" s="33"/>
    </row>
    <row r="772" spans="4:63" ht="13.2" x14ac:dyDescent="0.25"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AH772" s="33"/>
      <c r="AI772" s="33"/>
      <c r="AV772" s="33"/>
      <c r="AW772" s="33"/>
      <c r="BJ772" s="33"/>
      <c r="BK772" s="33"/>
    </row>
    <row r="773" spans="4:63" ht="13.2" x14ac:dyDescent="0.25"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AH773" s="33"/>
      <c r="AI773" s="33"/>
      <c r="AV773" s="33"/>
      <c r="AW773" s="33"/>
      <c r="BJ773" s="33"/>
      <c r="BK773" s="33"/>
    </row>
    <row r="774" spans="4:63" ht="13.2" x14ac:dyDescent="0.25"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AH774" s="33"/>
      <c r="AI774" s="33"/>
      <c r="AV774" s="33"/>
      <c r="AW774" s="33"/>
      <c r="BJ774" s="33"/>
      <c r="BK774" s="33"/>
    </row>
    <row r="775" spans="4:63" ht="13.2" x14ac:dyDescent="0.25"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AH775" s="33"/>
      <c r="AI775" s="33"/>
      <c r="AV775" s="33"/>
      <c r="AW775" s="33"/>
      <c r="BJ775" s="33"/>
      <c r="BK775" s="33"/>
    </row>
    <row r="776" spans="4:63" ht="13.2" x14ac:dyDescent="0.25"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AH776" s="33"/>
      <c r="AI776" s="33"/>
      <c r="AV776" s="33"/>
      <c r="AW776" s="33"/>
      <c r="BJ776" s="33"/>
      <c r="BK776" s="33"/>
    </row>
    <row r="777" spans="4:63" ht="13.2" x14ac:dyDescent="0.25"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AH777" s="33"/>
      <c r="AI777" s="33"/>
      <c r="AV777" s="33"/>
      <c r="AW777" s="33"/>
      <c r="BJ777" s="33"/>
      <c r="BK777" s="33"/>
    </row>
    <row r="778" spans="4:63" ht="13.2" x14ac:dyDescent="0.25"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AH778" s="33"/>
      <c r="AI778" s="33"/>
      <c r="AV778" s="33"/>
      <c r="AW778" s="33"/>
      <c r="BJ778" s="33"/>
      <c r="BK778" s="33"/>
    </row>
    <row r="779" spans="4:63" ht="13.2" x14ac:dyDescent="0.25"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AH779" s="33"/>
      <c r="AI779" s="33"/>
      <c r="AV779" s="33"/>
      <c r="AW779" s="33"/>
      <c r="BJ779" s="33"/>
      <c r="BK779" s="33"/>
    </row>
    <row r="780" spans="4:63" ht="13.2" x14ac:dyDescent="0.25"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AH780" s="33"/>
      <c r="AI780" s="33"/>
      <c r="AV780" s="33"/>
      <c r="AW780" s="33"/>
      <c r="BJ780" s="33"/>
      <c r="BK780" s="33"/>
    </row>
    <row r="781" spans="4:63" ht="13.2" x14ac:dyDescent="0.25"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AH781" s="33"/>
      <c r="AI781" s="33"/>
      <c r="AV781" s="33"/>
      <c r="AW781" s="33"/>
      <c r="BJ781" s="33"/>
      <c r="BK781" s="33"/>
    </row>
    <row r="782" spans="4:63" ht="13.2" x14ac:dyDescent="0.25"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AH782" s="33"/>
      <c r="AI782" s="33"/>
      <c r="AV782" s="33"/>
      <c r="AW782" s="33"/>
      <c r="BJ782" s="33"/>
      <c r="BK782" s="33"/>
    </row>
    <row r="783" spans="4:63" ht="13.2" x14ac:dyDescent="0.25"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AH783" s="33"/>
      <c r="AI783" s="33"/>
      <c r="AV783" s="33"/>
      <c r="AW783" s="33"/>
      <c r="BJ783" s="33"/>
      <c r="BK783" s="33"/>
    </row>
    <row r="784" spans="4:63" ht="13.2" x14ac:dyDescent="0.25"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AH784" s="33"/>
      <c r="AI784" s="33"/>
      <c r="AV784" s="33"/>
      <c r="AW784" s="33"/>
      <c r="BJ784" s="33"/>
      <c r="BK784" s="33"/>
    </row>
    <row r="785" spans="4:63" ht="13.2" x14ac:dyDescent="0.25"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AH785" s="33"/>
      <c r="AI785" s="33"/>
      <c r="AV785" s="33"/>
      <c r="AW785" s="33"/>
      <c r="BJ785" s="33"/>
      <c r="BK785" s="33"/>
    </row>
    <row r="786" spans="4:63" ht="13.2" x14ac:dyDescent="0.25"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AH786" s="33"/>
      <c r="AI786" s="33"/>
      <c r="AV786" s="33"/>
      <c r="AW786" s="33"/>
      <c r="BJ786" s="33"/>
      <c r="BK786" s="33"/>
    </row>
    <row r="787" spans="4:63" ht="13.2" x14ac:dyDescent="0.25"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AH787" s="33"/>
      <c r="AI787" s="33"/>
      <c r="AV787" s="33"/>
      <c r="AW787" s="33"/>
      <c r="BJ787" s="33"/>
      <c r="BK787" s="33"/>
    </row>
    <row r="788" spans="4:63" ht="13.2" x14ac:dyDescent="0.25"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AH788" s="33"/>
      <c r="AI788" s="33"/>
      <c r="AV788" s="33"/>
      <c r="AW788" s="33"/>
      <c r="BJ788" s="33"/>
      <c r="BK788" s="33"/>
    </row>
    <row r="789" spans="4:63" ht="13.2" x14ac:dyDescent="0.25"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AH789" s="33"/>
      <c r="AI789" s="33"/>
      <c r="AV789" s="33"/>
      <c r="AW789" s="33"/>
      <c r="BJ789" s="33"/>
      <c r="BK789" s="33"/>
    </row>
    <row r="790" spans="4:63" ht="13.2" x14ac:dyDescent="0.25"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AH790" s="33"/>
      <c r="AI790" s="33"/>
      <c r="AV790" s="33"/>
      <c r="AW790" s="33"/>
      <c r="BJ790" s="33"/>
      <c r="BK790" s="33"/>
    </row>
    <row r="791" spans="4:63" ht="13.2" x14ac:dyDescent="0.25"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AH791" s="33"/>
      <c r="AI791" s="33"/>
      <c r="AV791" s="33"/>
      <c r="AW791" s="33"/>
      <c r="BJ791" s="33"/>
      <c r="BK791" s="33"/>
    </row>
    <row r="792" spans="4:63" ht="13.2" x14ac:dyDescent="0.25"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AH792" s="33"/>
      <c r="AI792" s="33"/>
      <c r="AV792" s="33"/>
      <c r="AW792" s="33"/>
      <c r="BJ792" s="33"/>
      <c r="BK792" s="33"/>
    </row>
    <row r="793" spans="4:63" ht="13.2" x14ac:dyDescent="0.25"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AH793" s="33"/>
      <c r="AI793" s="33"/>
      <c r="AV793" s="33"/>
      <c r="AW793" s="33"/>
      <c r="BJ793" s="33"/>
      <c r="BK793" s="33"/>
    </row>
    <row r="794" spans="4:63" ht="13.2" x14ac:dyDescent="0.25"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AH794" s="33"/>
      <c r="AI794" s="33"/>
      <c r="AV794" s="33"/>
      <c r="AW794" s="33"/>
      <c r="BJ794" s="33"/>
      <c r="BK794" s="33"/>
    </row>
    <row r="795" spans="4:63" ht="13.2" x14ac:dyDescent="0.25"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AH795" s="33"/>
      <c r="AI795" s="33"/>
      <c r="AV795" s="33"/>
      <c r="AW795" s="33"/>
      <c r="BJ795" s="33"/>
      <c r="BK795" s="33"/>
    </row>
    <row r="796" spans="4:63" ht="13.2" x14ac:dyDescent="0.25"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AH796" s="33"/>
      <c r="AI796" s="33"/>
      <c r="AV796" s="33"/>
      <c r="AW796" s="33"/>
      <c r="BJ796" s="33"/>
      <c r="BK796" s="33"/>
    </row>
    <row r="797" spans="4:63" ht="13.2" x14ac:dyDescent="0.25"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AH797" s="33"/>
      <c r="AI797" s="33"/>
      <c r="AV797" s="33"/>
      <c r="AW797" s="33"/>
      <c r="BJ797" s="33"/>
      <c r="BK797" s="33"/>
    </row>
    <row r="798" spans="4:63" ht="13.2" x14ac:dyDescent="0.25"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AH798" s="33"/>
      <c r="AI798" s="33"/>
      <c r="AV798" s="33"/>
      <c r="AW798" s="33"/>
      <c r="BJ798" s="33"/>
      <c r="BK798" s="33"/>
    </row>
    <row r="799" spans="4:63" ht="13.2" x14ac:dyDescent="0.25"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AH799" s="33"/>
      <c r="AI799" s="33"/>
      <c r="AV799" s="33"/>
      <c r="AW799" s="33"/>
      <c r="BJ799" s="33"/>
      <c r="BK799" s="33"/>
    </row>
    <row r="800" spans="4:63" ht="13.2" x14ac:dyDescent="0.25"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AH800" s="33"/>
      <c r="AI800" s="33"/>
      <c r="AV800" s="33"/>
      <c r="AW800" s="33"/>
      <c r="BJ800" s="33"/>
      <c r="BK800" s="33"/>
    </row>
    <row r="801" spans="4:63" ht="13.2" x14ac:dyDescent="0.25"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AH801" s="33"/>
      <c r="AI801" s="33"/>
      <c r="AV801" s="33"/>
      <c r="AW801" s="33"/>
      <c r="BJ801" s="33"/>
      <c r="BK801" s="33"/>
    </row>
    <row r="802" spans="4:63" ht="13.2" x14ac:dyDescent="0.25"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AH802" s="33"/>
      <c r="AI802" s="33"/>
      <c r="AV802" s="33"/>
      <c r="AW802" s="33"/>
      <c r="BJ802" s="33"/>
      <c r="BK802" s="33"/>
    </row>
    <row r="803" spans="4:63" ht="13.2" x14ac:dyDescent="0.25"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AH803" s="33"/>
      <c r="AI803" s="33"/>
      <c r="AV803" s="33"/>
      <c r="AW803" s="33"/>
      <c r="BJ803" s="33"/>
      <c r="BK803" s="33"/>
    </row>
    <row r="804" spans="4:63" ht="13.2" x14ac:dyDescent="0.25"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AH804" s="33"/>
      <c r="AI804" s="33"/>
      <c r="AV804" s="33"/>
      <c r="AW804" s="33"/>
      <c r="BJ804" s="33"/>
      <c r="BK804" s="33"/>
    </row>
    <row r="805" spans="4:63" ht="13.2" x14ac:dyDescent="0.25"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AH805" s="33"/>
      <c r="AI805" s="33"/>
      <c r="AV805" s="33"/>
      <c r="AW805" s="33"/>
      <c r="BJ805" s="33"/>
      <c r="BK805" s="33"/>
    </row>
    <row r="806" spans="4:63" ht="13.2" x14ac:dyDescent="0.25"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AH806" s="33"/>
      <c r="AI806" s="33"/>
      <c r="AV806" s="33"/>
      <c r="AW806" s="33"/>
      <c r="BJ806" s="33"/>
      <c r="BK806" s="33"/>
    </row>
    <row r="807" spans="4:63" ht="13.2" x14ac:dyDescent="0.25"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AH807" s="33"/>
      <c r="AI807" s="33"/>
      <c r="AV807" s="33"/>
      <c r="AW807" s="33"/>
      <c r="BJ807" s="33"/>
      <c r="BK807" s="33"/>
    </row>
    <row r="808" spans="4:63" ht="13.2" x14ac:dyDescent="0.25"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AH808" s="33"/>
      <c r="AI808" s="33"/>
      <c r="AV808" s="33"/>
      <c r="AW808" s="33"/>
      <c r="BJ808" s="33"/>
      <c r="BK808" s="33"/>
    </row>
    <row r="809" spans="4:63" ht="13.2" x14ac:dyDescent="0.25"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AH809" s="33"/>
      <c r="AI809" s="33"/>
      <c r="AV809" s="33"/>
      <c r="AW809" s="33"/>
      <c r="BJ809" s="33"/>
      <c r="BK809" s="33"/>
    </row>
    <row r="810" spans="4:63" ht="13.2" x14ac:dyDescent="0.25"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AH810" s="33"/>
      <c r="AI810" s="33"/>
      <c r="AV810" s="33"/>
      <c r="AW810" s="33"/>
      <c r="BJ810" s="33"/>
      <c r="BK810" s="33"/>
    </row>
    <row r="811" spans="4:63" ht="13.2" x14ac:dyDescent="0.25"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AH811" s="33"/>
      <c r="AI811" s="33"/>
      <c r="AV811" s="33"/>
      <c r="AW811" s="33"/>
      <c r="BJ811" s="33"/>
      <c r="BK811" s="33"/>
    </row>
    <row r="812" spans="4:63" ht="13.2" x14ac:dyDescent="0.25"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AH812" s="33"/>
      <c r="AI812" s="33"/>
      <c r="AV812" s="33"/>
      <c r="AW812" s="33"/>
      <c r="BJ812" s="33"/>
      <c r="BK812" s="33"/>
    </row>
    <row r="813" spans="4:63" ht="13.2" x14ac:dyDescent="0.25"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AH813" s="33"/>
      <c r="AI813" s="33"/>
      <c r="AV813" s="33"/>
      <c r="AW813" s="33"/>
      <c r="BJ813" s="33"/>
      <c r="BK813" s="33"/>
    </row>
    <row r="814" spans="4:63" ht="13.2" x14ac:dyDescent="0.25"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AH814" s="33"/>
      <c r="AI814" s="33"/>
      <c r="AV814" s="33"/>
      <c r="AW814" s="33"/>
      <c r="BJ814" s="33"/>
      <c r="BK814" s="33"/>
    </row>
    <row r="815" spans="4:63" ht="13.2" x14ac:dyDescent="0.25"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AH815" s="33"/>
      <c r="AI815" s="33"/>
      <c r="AV815" s="33"/>
      <c r="AW815" s="33"/>
      <c r="BJ815" s="33"/>
      <c r="BK815" s="33"/>
    </row>
    <row r="816" spans="4:63" ht="13.2" x14ac:dyDescent="0.25"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AH816" s="33"/>
      <c r="AI816" s="33"/>
      <c r="AV816" s="33"/>
      <c r="AW816" s="33"/>
      <c r="BJ816" s="33"/>
      <c r="BK816" s="33"/>
    </row>
    <row r="817" spans="4:63" ht="13.2" x14ac:dyDescent="0.25"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AH817" s="33"/>
      <c r="AI817" s="33"/>
      <c r="AV817" s="33"/>
      <c r="AW817" s="33"/>
      <c r="BJ817" s="33"/>
      <c r="BK817" s="33"/>
    </row>
    <row r="818" spans="4:63" ht="13.2" x14ac:dyDescent="0.25"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AH818" s="33"/>
      <c r="AI818" s="33"/>
      <c r="AV818" s="33"/>
      <c r="AW818" s="33"/>
      <c r="BJ818" s="33"/>
      <c r="BK818" s="33"/>
    </row>
    <row r="819" spans="4:63" ht="13.2" x14ac:dyDescent="0.25"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AH819" s="33"/>
      <c r="AI819" s="33"/>
      <c r="AV819" s="33"/>
      <c r="AW819" s="33"/>
      <c r="BJ819" s="33"/>
      <c r="BK819" s="33"/>
    </row>
    <row r="820" spans="4:63" ht="13.2" x14ac:dyDescent="0.25"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AH820" s="33"/>
      <c r="AI820" s="33"/>
      <c r="AV820" s="33"/>
      <c r="AW820" s="33"/>
      <c r="BJ820" s="33"/>
      <c r="BK820" s="33"/>
    </row>
    <row r="821" spans="4:63" ht="13.2" x14ac:dyDescent="0.25"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AH821" s="33"/>
      <c r="AI821" s="33"/>
      <c r="AV821" s="33"/>
      <c r="AW821" s="33"/>
      <c r="BJ821" s="33"/>
      <c r="BK821" s="33"/>
    </row>
    <row r="822" spans="4:63" ht="13.2" x14ac:dyDescent="0.25"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AH822" s="33"/>
      <c r="AI822" s="33"/>
      <c r="AV822" s="33"/>
      <c r="AW822" s="33"/>
      <c r="BJ822" s="33"/>
      <c r="BK822" s="33"/>
    </row>
    <row r="823" spans="4:63" ht="13.2" x14ac:dyDescent="0.25"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AH823" s="33"/>
      <c r="AI823" s="33"/>
      <c r="AV823" s="33"/>
      <c r="AW823" s="33"/>
      <c r="BJ823" s="33"/>
      <c r="BK823" s="33"/>
    </row>
    <row r="824" spans="4:63" ht="13.2" x14ac:dyDescent="0.25"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AH824" s="33"/>
      <c r="AI824" s="33"/>
      <c r="AV824" s="33"/>
      <c r="AW824" s="33"/>
      <c r="BJ824" s="33"/>
      <c r="BK824" s="33"/>
    </row>
    <row r="825" spans="4:63" ht="13.2" x14ac:dyDescent="0.25"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AH825" s="33"/>
      <c r="AI825" s="33"/>
      <c r="AV825" s="33"/>
      <c r="AW825" s="33"/>
      <c r="BJ825" s="33"/>
      <c r="BK825" s="33"/>
    </row>
    <row r="826" spans="4:63" ht="13.2" x14ac:dyDescent="0.25"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AH826" s="33"/>
      <c r="AI826" s="33"/>
      <c r="AV826" s="33"/>
      <c r="AW826" s="33"/>
      <c r="BJ826" s="33"/>
      <c r="BK826" s="33"/>
    </row>
    <row r="827" spans="4:63" ht="13.2" x14ac:dyDescent="0.25"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AH827" s="33"/>
      <c r="AI827" s="33"/>
      <c r="AV827" s="33"/>
      <c r="AW827" s="33"/>
      <c r="BJ827" s="33"/>
      <c r="BK827" s="33"/>
    </row>
    <row r="828" spans="4:63" ht="13.2" x14ac:dyDescent="0.25"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AH828" s="33"/>
      <c r="AI828" s="33"/>
      <c r="AV828" s="33"/>
      <c r="AW828" s="33"/>
      <c r="BJ828" s="33"/>
      <c r="BK828" s="33"/>
    </row>
    <row r="829" spans="4:63" ht="13.2" x14ac:dyDescent="0.25"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AH829" s="33"/>
      <c r="AI829" s="33"/>
      <c r="AV829" s="33"/>
      <c r="AW829" s="33"/>
      <c r="BJ829" s="33"/>
      <c r="BK829" s="33"/>
    </row>
    <row r="830" spans="4:63" ht="13.2" x14ac:dyDescent="0.25"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AH830" s="33"/>
      <c r="AI830" s="33"/>
      <c r="AV830" s="33"/>
      <c r="AW830" s="33"/>
      <c r="BJ830" s="33"/>
      <c r="BK830" s="33"/>
    </row>
    <row r="831" spans="4:63" ht="13.2" x14ac:dyDescent="0.25"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AH831" s="33"/>
      <c r="AI831" s="33"/>
      <c r="AV831" s="33"/>
      <c r="AW831" s="33"/>
      <c r="BJ831" s="33"/>
      <c r="BK831" s="33"/>
    </row>
    <row r="832" spans="4:63" ht="13.2" x14ac:dyDescent="0.25"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AH832" s="33"/>
      <c r="AI832" s="33"/>
      <c r="AV832" s="33"/>
      <c r="AW832" s="33"/>
      <c r="BJ832" s="33"/>
      <c r="BK832" s="33"/>
    </row>
    <row r="833" spans="4:63" ht="13.2" x14ac:dyDescent="0.25"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AH833" s="33"/>
      <c r="AI833" s="33"/>
      <c r="AV833" s="33"/>
      <c r="AW833" s="33"/>
      <c r="BJ833" s="33"/>
      <c r="BK833" s="33"/>
    </row>
    <row r="834" spans="4:63" ht="13.2" x14ac:dyDescent="0.25"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AH834" s="33"/>
      <c r="AI834" s="33"/>
      <c r="AV834" s="33"/>
      <c r="AW834" s="33"/>
      <c r="BJ834" s="33"/>
      <c r="BK834" s="33"/>
    </row>
    <row r="835" spans="4:63" ht="13.2" x14ac:dyDescent="0.25"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AH835" s="33"/>
      <c r="AI835" s="33"/>
      <c r="AV835" s="33"/>
      <c r="AW835" s="33"/>
      <c r="BJ835" s="33"/>
      <c r="BK835" s="33"/>
    </row>
    <row r="836" spans="4:63" ht="13.2" x14ac:dyDescent="0.25"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AH836" s="33"/>
      <c r="AI836" s="33"/>
      <c r="AV836" s="33"/>
      <c r="AW836" s="33"/>
      <c r="BJ836" s="33"/>
      <c r="BK836" s="33"/>
    </row>
    <row r="837" spans="4:63" ht="13.2" x14ac:dyDescent="0.25"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AH837" s="33"/>
      <c r="AI837" s="33"/>
      <c r="AV837" s="33"/>
      <c r="AW837" s="33"/>
      <c r="BJ837" s="33"/>
      <c r="BK837" s="33"/>
    </row>
    <row r="838" spans="4:63" ht="13.2" x14ac:dyDescent="0.25"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AH838" s="33"/>
      <c r="AI838" s="33"/>
      <c r="AV838" s="33"/>
      <c r="AW838" s="33"/>
      <c r="BJ838" s="33"/>
      <c r="BK838" s="33"/>
    </row>
    <row r="839" spans="4:63" ht="13.2" x14ac:dyDescent="0.25"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AH839" s="33"/>
      <c r="AI839" s="33"/>
      <c r="AV839" s="33"/>
      <c r="AW839" s="33"/>
      <c r="BJ839" s="33"/>
      <c r="BK839" s="33"/>
    </row>
    <row r="840" spans="4:63" ht="13.2" x14ac:dyDescent="0.25"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AH840" s="33"/>
      <c r="AI840" s="33"/>
      <c r="AV840" s="33"/>
      <c r="AW840" s="33"/>
      <c r="BJ840" s="33"/>
      <c r="BK840" s="33"/>
    </row>
    <row r="841" spans="4:63" ht="13.2" x14ac:dyDescent="0.25"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AH841" s="33"/>
      <c r="AI841" s="33"/>
      <c r="AV841" s="33"/>
      <c r="AW841" s="33"/>
      <c r="BJ841" s="33"/>
      <c r="BK841" s="33"/>
    </row>
    <row r="842" spans="4:63" ht="13.2" x14ac:dyDescent="0.25"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AH842" s="33"/>
      <c r="AI842" s="33"/>
      <c r="AV842" s="33"/>
      <c r="AW842" s="33"/>
      <c r="BJ842" s="33"/>
      <c r="BK842" s="33"/>
    </row>
    <row r="843" spans="4:63" ht="13.2" x14ac:dyDescent="0.25"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AH843" s="33"/>
      <c r="AI843" s="33"/>
      <c r="AV843" s="33"/>
      <c r="AW843" s="33"/>
      <c r="BJ843" s="33"/>
      <c r="BK843" s="33"/>
    </row>
    <row r="844" spans="4:63" ht="13.2" x14ac:dyDescent="0.25"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AH844" s="33"/>
      <c r="AI844" s="33"/>
      <c r="AV844" s="33"/>
      <c r="AW844" s="33"/>
      <c r="BJ844" s="33"/>
      <c r="BK844" s="33"/>
    </row>
    <row r="845" spans="4:63" ht="13.2" x14ac:dyDescent="0.25"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AH845" s="33"/>
      <c r="AI845" s="33"/>
      <c r="AV845" s="33"/>
      <c r="AW845" s="33"/>
      <c r="BJ845" s="33"/>
      <c r="BK845" s="33"/>
    </row>
    <row r="846" spans="4:63" ht="13.2" x14ac:dyDescent="0.25"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AH846" s="33"/>
      <c r="AI846" s="33"/>
      <c r="AV846" s="33"/>
      <c r="AW846" s="33"/>
      <c r="BJ846" s="33"/>
      <c r="BK846" s="33"/>
    </row>
    <row r="847" spans="4:63" ht="13.2" x14ac:dyDescent="0.25"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AH847" s="33"/>
      <c r="AI847" s="33"/>
      <c r="AV847" s="33"/>
      <c r="AW847" s="33"/>
      <c r="BJ847" s="33"/>
      <c r="BK847" s="33"/>
    </row>
    <row r="848" spans="4:63" ht="13.2" x14ac:dyDescent="0.25"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AH848" s="33"/>
      <c r="AI848" s="33"/>
      <c r="AV848" s="33"/>
      <c r="AW848" s="33"/>
      <c r="BJ848" s="33"/>
      <c r="BK848" s="33"/>
    </row>
    <row r="849" spans="4:63" ht="13.2" x14ac:dyDescent="0.25"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AH849" s="33"/>
      <c r="AI849" s="33"/>
      <c r="AV849" s="33"/>
      <c r="AW849" s="33"/>
      <c r="BJ849" s="33"/>
      <c r="BK849" s="33"/>
    </row>
    <row r="850" spans="4:63" ht="13.2" x14ac:dyDescent="0.25"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AH850" s="33"/>
      <c r="AI850" s="33"/>
      <c r="AV850" s="33"/>
      <c r="AW850" s="33"/>
      <c r="BJ850" s="33"/>
      <c r="BK850" s="33"/>
    </row>
    <row r="851" spans="4:63" ht="13.2" x14ac:dyDescent="0.25"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AH851" s="33"/>
      <c r="AI851" s="33"/>
      <c r="AV851" s="33"/>
      <c r="AW851" s="33"/>
      <c r="BJ851" s="33"/>
      <c r="BK851" s="33"/>
    </row>
    <row r="852" spans="4:63" ht="13.2" x14ac:dyDescent="0.25"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AH852" s="33"/>
      <c r="AI852" s="33"/>
      <c r="AV852" s="33"/>
      <c r="AW852" s="33"/>
      <c r="BJ852" s="33"/>
      <c r="BK852" s="33"/>
    </row>
    <row r="853" spans="4:63" ht="13.2" x14ac:dyDescent="0.25"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AH853" s="33"/>
      <c r="AI853" s="33"/>
      <c r="AV853" s="33"/>
      <c r="AW853" s="33"/>
      <c r="BJ853" s="33"/>
      <c r="BK853" s="33"/>
    </row>
    <row r="854" spans="4:63" ht="13.2" x14ac:dyDescent="0.25"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AH854" s="33"/>
      <c r="AI854" s="33"/>
      <c r="AV854" s="33"/>
      <c r="AW854" s="33"/>
      <c r="BJ854" s="33"/>
      <c r="BK854" s="33"/>
    </row>
    <row r="855" spans="4:63" ht="13.2" x14ac:dyDescent="0.25"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AH855" s="33"/>
      <c r="AI855" s="33"/>
      <c r="AV855" s="33"/>
      <c r="AW855" s="33"/>
      <c r="BJ855" s="33"/>
      <c r="BK855" s="33"/>
    </row>
    <row r="856" spans="4:63" ht="13.2" x14ac:dyDescent="0.25"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AH856" s="33"/>
      <c r="AI856" s="33"/>
      <c r="AV856" s="33"/>
      <c r="AW856" s="33"/>
      <c r="BJ856" s="33"/>
      <c r="BK856" s="33"/>
    </row>
    <row r="857" spans="4:63" ht="13.2" x14ac:dyDescent="0.25"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AH857" s="33"/>
      <c r="AI857" s="33"/>
      <c r="AV857" s="33"/>
      <c r="AW857" s="33"/>
      <c r="BJ857" s="33"/>
      <c r="BK857" s="33"/>
    </row>
    <row r="858" spans="4:63" ht="13.2" x14ac:dyDescent="0.25"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AH858" s="33"/>
      <c r="AI858" s="33"/>
      <c r="AV858" s="33"/>
      <c r="AW858" s="33"/>
      <c r="BJ858" s="33"/>
      <c r="BK858" s="33"/>
    </row>
    <row r="859" spans="4:63" ht="13.2" x14ac:dyDescent="0.25"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AH859" s="33"/>
      <c r="AI859" s="33"/>
      <c r="AV859" s="33"/>
      <c r="AW859" s="33"/>
      <c r="BJ859" s="33"/>
      <c r="BK859" s="33"/>
    </row>
    <row r="860" spans="4:63" ht="13.2" x14ac:dyDescent="0.25"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AH860" s="33"/>
      <c r="AI860" s="33"/>
      <c r="AV860" s="33"/>
      <c r="AW860" s="33"/>
      <c r="BJ860" s="33"/>
      <c r="BK860" s="33"/>
    </row>
    <row r="861" spans="4:63" ht="13.2" x14ac:dyDescent="0.25"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AH861" s="33"/>
      <c r="AI861" s="33"/>
      <c r="AV861" s="33"/>
      <c r="AW861" s="33"/>
      <c r="BJ861" s="33"/>
      <c r="BK861" s="33"/>
    </row>
    <row r="862" spans="4:63" ht="13.2" x14ac:dyDescent="0.25"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AH862" s="33"/>
      <c r="AI862" s="33"/>
      <c r="AV862" s="33"/>
      <c r="AW862" s="33"/>
      <c r="BJ862" s="33"/>
      <c r="BK862" s="33"/>
    </row>
    <row r="863" spans="4:63" ht="13.2" x14ac:dyDescent="0.25"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AH863" s="33"/>
      <c r="AI863" s="33"/>
      <c r="AV863" s="33"/>
      <c r="AW863" s="33"/>
      <c r="BJ863" s="33"/>
      <c r="BK863" s="33"/>
    </row>
    <row r="864" spans="4:63" ht="13.2" x14ac:dyDescent="0.25"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AH864" s="33"/>
      <c r="AI864" s="33"/>
      <c r="AV864" s="33"/>
      <c r="AW864" s="33"/>
      <c r="BJ864" s="33"/>
      <c r="BK864" s="33"/>
    </row>
    <row r="865" spans="4:63" ht="13.2" x14ac:dyDescent="0.25"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AH865" s="33"/>
      <c r="AI865" s="33"/>
      <c r="AV865" s="33"/>
      <c r="AW865" s="33"/>
      <c r="BJ865" s="33"/>
      <c r="BK865" s="33"/>
    </row>
    <row r="866" spans="4:63" ht="13.2" x14ac:dyDescent="0.25"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AH866" s="33"/>
      <c r="AI866" s="33"/>
      <c r="AV866" s="33"/>
      <c r="AW866" s="33"/>
      <c r="BJ866" s="33"/>
      <c r="BK866" s="33"/>
    </row>
    <row r="867" spans="4:63" ht="13.2" x14ac:dyDescent="0.25"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AH867" s="33"/>
      <c r="AI867" s="33"/>
      <c r="AV867" s="33"/>
      <c r="AW867" s="33"/>
      <c r="BJ867" s="33"/>
      <c r="BK867" s="33"/>
    </row>
    <row r="868" spans="4:63" ht="13.2" x14ac:dyDescent="0.25"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AH868" s="33"/>
      <c r="AI868" s="33"/>
      <c r="AV868" s="33"/>
      <c r="AW868" s="33"/>
      <c r="BJ868" s="33"/>
      <c r="BK868" s="33"/>
    </row>
    <row r="869" spans="4:63" ht="13.2" x14ac:dyDescent="0.25"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AH869" s="33"/>
      <c r="AI869" s="33"/>
      <c r="AV869" s="33"/>
      <c r="AW869" s="33"/>
      <c r="BJ869" s="33"/>
      <c r="BK869" s="33"/>
    </row>
    <row r="870" spans="4:63" ht="13.2" x14ac:dyDescent="0.25"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AH870" s="33"/>
      <c r="AI870" s="33"/>
      <c r="AV870" s="33"/>
      <c r="AW870" s="33"/>
      <c r="BJ870" s="33"/>
      <c r="BK870" s="33"/>
    </row>
    <row r="871" spans="4:63" ht="13.2" x14ac:dyDescent="0.25"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AH871" s="33"/>
      <c r="AI871" s="33"/>
      <c r="AV871" s="33"/>
      <c r="AW871" s="33"/>
      <c r="BJ871" s="33"/>
      <c r="BK871" s="33"/>
    </row>
    <row r="872" spans="4:63" ht="13.2" x14ac:dyDescent="0.25"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AH872" s="33"/>
      <c r="AI872" s="33"/>
      <c r="AV872" s="33"/>
      <c r="AW872" s="33"/>
      <c r="BJ872" s="33"/>
      <c r="BK872" s="33"/>
    </row>
    <row r="873" spans="4:63" ht="13.2" x14ac:dyDescent="0.25"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AH873" s="33"/>
      <c r="AI873" s="33"/>
      <c r="AV873" s="33"/>
      <c r="AW873" s="33"/>
      <c r="BJ873" s="33"/>
      <c r="BK873" s="33"/>
    </row>
    <row r="874" spans="4:63" ht="13.2" x14ac:dyDescent="0.25"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AH874" s="33"/>
      <c r="AI874" s="33"/>
      <c r="AV874" s="33"/>
      <c r="AW874" s="33"/>
      <c r="BJ874" s="33"/>
      <c r="BK874" s="33"/>
    </row>
    <row r="875" spans="4:63" ht="13.2" x14ac:dyDescent="0.25"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AH875" s="33"/>
      <c r="AI875" s="33"/>
      <c r="AV875" s="33"/>
      <c r="AW875" s="33"/>
      <c r="BJ875" s="33"/>
      <c r="BK875" s="33"/>
    </row>
    <row r="876" spans="4:63" ht="13.2" x14ac:dyDescent="0.25"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AH876" s="33"/>
      <c r="AI876" s="33"/>
      <c r="AV876" s="33"/>
      <c r="AW876" s="33"/>
      <c r="BJ876" s="33"/>
      <c r="BK876" s="33"/>
    </row>
    <row r="877" spans="4:63" ht="13.2" x14ac:dyDescent="0.25"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AH877" s="33"/>
      <c r="AI877" s="33"/>
      <c r="AV877" s="33"/>
      <c r="AW877" s="33"/>
      <c r="BJ877" s="33"/>
      <c r="BK877" s="33"/>
    </row>
    <row r="878" spans="4:63" ht="13.2" x14ac:dyDescent="0.25"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AH878" s="33"/>
      <c r="AI878" s="33"/>
      <c r="AV878" s="33"/>
      <c r="AW878" s="33"/>
      <c r="BJ878" s="33"/>
      <c r="BK878" s="33"/>
    </row>
    <row r="879" spans="4:63" ht="13.2" x14ac:dyDescent="0.25"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AH879" s="33"/>
      <c r="AI879" s="33"/>
      <c r="AV879" s="33"/>
      <c r="AW879" s="33"/>
      <c r="BJ879" s="33"/>
      <c r="BK879" s="33"/>
    </row>
    <row r="880" spans="4:63" ht="13.2" x14ac:dyDescent="0.25"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AH880" s="33"/>
      <c r="AI880" s="33"/>
      <c r="AV880" s="33"/>
      <c r="AW880" s="33"/>
      <c r="BJ880" s="33"/>
      <c r="BK880" s="33"/>
    </row>
    <row r="881" spans="4:63" ht="13.2" x14ac:dyDescent="0.25"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AH881" s="33"/>
      <c r="AI881" s="33"/>
      <c r="AV881" s="33"/>
      <c r="AW881" s="33"/>
      <c r="BJ881" s="33"/>
      <c r="BK881" s="33"/>
    </row>
    <row r="882" spans="4:63" ht="13.2" x14ac:dyDescent="0.25"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AH882" s="33"/>
      <c r="AI882" s="33"/>
      <c r="AV882" s="33"/>
      <c r="AW882" s="33"/>
      <c r="BJ882" s="33"/>
      <c r="BK882" s="33"/>
    </row>
    <row r="883" spans="4:63" ht="13.2" x14ac:dyDescent="0.25"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AH883" s="33"/>
      <c r="AI883" s="33"/>
      <c r="AV883" s="33"/>
      <c r="AW883" s="33"/>
      <c r="BJ883" s="33"/>
      <c r="BK883" s="33"/>
    </row>
    <row r="884" spans="4:63" ht="13.2" x14ac:dyDescent="0.25"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AH884" s="33"/>
      <c r="AI884" s="33"/>
      <c r="AV884" s="33"/>
      <c r="AW884" s="33"/>
      <c r="BJ884" s="33"/>
      <c r="BK884" s="33"/>
    </row>
    <row r="885" spans="4:63" ht="13.2" x14ac:dyDescent="0.25"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AH885" s="33"/>
      <c r="AI885" s="33"/>
      <c r="AV885" s="33"/>
      <c r="AW885" s="33"/>
      <c r="BJ885" s="33"/>
      <c r="BK885" s="33"/>
    </row>
    <row r="886" spans="4:63" ht="13.2" x14ac:dyDescent="0.25"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AH886" s="33"/>
      <c r="AI886" s="33"/>
      <c r="AV886" s="33"/>
      <c r="AW886" s="33"/>
      <c r="BJ886" s="33"/>
      <c r="BK886" s="33"/>
    </row>
    <row r="887" spans="4:63" ht="13.2" x14ac:dyDescent="0.25"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AH887" s="33"/>
      <c r="AI887" s="33"/>
      <c r="AV887" s="33"/>
      <c r="AW887" s="33"/>
      <c r="BJ887" s="33"/>
      <c r="BK887" s="33"/>
    </row>
    <row r="888" spans="4:63" ht="13.2" x14ac:dyDescent="0.25"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AH888" s="33"/>
      <c r="AI888" s="33"/>
      <c r="AV888" s="33"/>
      <c r="AW888" s="33"/>
      <c r="BJ888" s="33"/>
      <c r="BK888" s="33"/>
    </row>
    <row r="889" spans="4:63" ht="13.2" x14ac:dyDescent="0.25"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AH889" s="33"/>
      <c r="AI889" s="33"/>
      <c r="AV889" s="33"/>
      <c r="AW889" s="33"/>
      <c r="BJ889" s="33"/>
      <c r="BK889" s="33"/>
    </row>
    <row r="890" spans="4:63" ht="13.2" x14ac:dyDescent="0.25"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AH890" s="33"/>
      <c r="AI890" s="33"/>
      <c r="AV890" s="33"/>
      <c r="AW890" s="33"/>
      <c r="BJ890" s="33"/>
      <c r="BK890" s="33"/>
    </row>
    <row r="891" spans="4:63" ht="13.2" x14ac:dyDescent="0.25"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AH891" s="33"/>
      <c r="AI891" s="33"/>
      <c r="AV891" s="33"/>
      <c r="AW891" s="33"/>
      <c r="BJ891" s="33"/>
      <c r="BK891" s="33"/>
    </row>
    <row r="892" spans="4:63" ht="13.2" x14ac:dyDescent="0.25"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AH892" s="33"/>
      <c r="AI892" s="33"/>
      <c r="AV892" s="33"/>
      <c r="AW892" s="33"/>
      <c r="BJ892" s="33"/>
      <c r="BK892" s="33"/>
    </row>
    <row r="893" spans="4:63" ht="13.2" x14ac:dyDescent="0.25"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AH893" s="33"/>
      <c r="AI893" s="33"/>
      <c r="AV893" s="33"/>
      <c r="AW893" s="33"/>
      <c r="BJ893" s="33"/>
      <c r="BK893" s="33"/>
    </row>
    <row r="894" spans="4:63" ht="13.2" x14ac:dyDescent="0.25"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AH894" s="33"/>
      <c r="AI894" s="33"/>
      <c r="AV894" s="33"/>
      <c r="AW894" s="33"/>
      <c r="BJ894" s="33"/>
      <c r="BK894" s="33"/>
    </row>
    <row r="895" spans="4:63" ht="13.2" x14ac:dyDescent="0.25"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AH895" s="33"/>
      <c r="AI895" s="33"/>
      <c r="AV895" s="33"/>
      <c r="AW895" s="33"/>
      <c r="BJ895" s="33"/>
      <c r="BK895" s="33"/>
    </row>
    <row r="896" spans="4:63" ht="13.2" x14ac:dyDescent="0.25"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AH896" s="33"/>
      <c r="AI896" s="33"/>
      <c r="AV896" s="33"/>
      <c r="AW896" s="33"/>
      <c r="BJ896" s="33"/>
      <c r="BK896" s="33"/>
    </row>
    <row r="897" spans="4:63" ht="13.2" x14ac:dyDescent="0.25"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AH897" s="33"/>
      <c r="AI897" s="33"/>
      <c r="AV897" s="33"/>
      <c r="AW897" s="33"/>
      <c r="BJ897" s="33"/>
      <c r="BK897" s="33"/>
    </row>
    <row r="898" spans="4:63" ht="13.2" x14ac:dyDescent="0.25"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AH898" s="33"/>
      <c r="AI898" s="33"/>
      <c r="AV898" s="33"/>
      <c r="AW898" s="33"/>
      <c r="BJ898" s="33"/>
      <c r="BK898" s="33"/>
    </row>
    <row r="899" spans="4:63" ht="13.2" x14ac:dyDescent="0.25"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AH899" s="33"/>
      <c r="AI899" s="33"/>
      <c r="AV899" s="33"/>
      <c r="AW899" s="33"/>
      <c r="BJ899" s="33"/>
      <c r="BK899" s="33"/>
    </row>
    <row r="900" spans="4:63" ht="13.2" x14ac:dyDescent="0.25"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AH900" s="33"/>
      <c r="AI900" s="33"/>
      <c r="AV900" s="33"/>
      <c r="AW900" s="33"/>
      <c r="BJ900" s="33"/>
      <c r="BK900" s="33"/>
    </row>
    <row r="901" spans="4:63" ht="13.2" x14ac:dyDescent="0.25"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AH901" s="33"/>
      <c r="AI901" s="33"/>
      <c r="AV901" s="33"/>
      <c r="AW901" s="33"/>
      <c r="BJ901" s="33"/>
      <c r="BK901" s="33"/>
    </row>
    <row r="902" spans="4:63" ht="13.2" x14ac:dyDescent="0.25"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AH902" s="33"/>
      <c r="AI902" s="33"/>
      <c r="AV902" s="33"/>
      <c r="AW902" s="33"/>
      <c r="BJ902" s="33"/>
      <c r="BK902" s="33"/>
    </row>
    <row r="903" spans="4:63" ht="13.2" x14ac:dyDescent="0.25"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AH903" s="33"/>
      <c r="AI903" s="33"/>
      <c r="AV903" s="33"/>
      <c r="AW903" s="33"/>
      <c r="BJ903" s="33"/>
      <c r="BK903" s="33"/>
    </row>
    <row r="904" spans="4:63" ht="13.2" x14ac:dyDescent="0.25"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AH904" s="33"/>
      <c r="AI904" s="33"/>
      <c r="AV904" s="33"/>
      <c r="AW904" s="33"/>
      <c r="BJ904" s="33"/>
      <c r="BK904" s="33"/>
    </row>
    <row r="905" spans="4:63" ht="13.2" x14ac:dyDescent="0.25"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AH905" s="33"/>
      <c r="AI905" s="33"/>
      <c r="AV905" s="33"/>
      <c r="AW905" s="33"/>
      <c r="BJ905" s="33"/>
      <c r="BK905" s="33"/>
    </row>
    <row r="906" spans="4:63" ht="13.2" x14ac:dyDescent="0.25"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AH906" s="33"/>
      <c r="AI906" s="33"/>
      <c r="AV906" s="33"/>
      <c r="AW906" s="33"/>
      <c r="BJ906" s="33"/>
      <c r="BK906" s="33"/>
    </row>
    <row r="907" spans="4:63" ht="13.2" x14ac:dyDescent="0.25"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AH907" s="33"/>
      <c r="AI907" s="33"/>
      <c r="AV907" s="33"/>
      <c r="AW907" s="33"/>
      <c r="BJ907" s="33"/>
      <c r="BK907" s="33"/>
    </row>
    <row r="908" spans="4:63" ht="13.2" x14ac:dyDescent="0.25"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AH908" s="33"/>
      <c r="AI908" s="33"/>
      <c r="AV908" s="33"/>
      <c r="AW908" s="33"/>
      <c r="BJ908" s="33"/>
      <c r="BK908" s="33"/>
    </row>
    <row r="909" spans="4:63" ht="13.2" x14ac:dyDescent="0.25"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AH909" s="33"/>
      <c r="AI909" s="33"/>
      <c r="AV909" s="33"/>
      <c r="AW909" s="33"/>
      <c r="BJ909" s="33"/>
      <c r="BK909" s="33"/>
    </row>
    <row r="910" spans="4:63" ht="13.2" x14ac:dyDescent="0.25"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AH910" s="33"/>
      <c r="AI910" s="33"/>
      <c r="AV910" s="33"/>
      <c r="AW910" s="33"/>
      <c r="BJ910" s="33"/>
      <c r="BK910" s="33"/>
    </row>
    <row r="911" spans="4:63" ht="13.2" x14ac:dyDescent="0.25"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AH911" s="33"/>
      <c r="AI911" s="33"/>
      <c r="AV911" s="33"/>
      <c r="AW911" s="33"/>
      <c r="BJ911" s="33"/>
      <c r="BK911" s="33"/>
    </row>
    <row r="912" spans="4:63" ht="13.2" x14ac:dyDescent="0.25"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AH912" s="33"/>
      <c r="AI912" s="33"/>
      <c r="AV912" s="33"/>
      <c r="AW912" s="33"/>
      <c r="BJ912" s="33"/>
      <c r="BK912" s="33"/>
    </row>
    <row r="913" spans="4:63" ht="13.2" x14ac:dyDescent="0.25"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AH913" s="33"/>
      <c r="AI913" s="33"/>
      <c r="AV913" s="33"/>
      <c r="AW913" s="33"/>
      <c r="BJ913" s="33"/>
      <c r="BK913" s="33"/>
    </row>
    <row r="914" spans="4:63" ht="13.2" x14ac:dyDescent="0.25"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AH914" s="33"/>
      <c r="AI914" s="33"/>
      <c r="AV914" s="33"/>
      <c r="AW914" s="33"/>
      <c r="BJ914" s="33"/>
      <c r="BK914" s="33"/>
    </row>
    <row r="915" spans="4:63" ht="13.2" x14ac:dyDescent="0.25"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AH915" s="33"/>
      <c r="AI915" s="33"/>
      <c r="AV915" s="33"/>
      <c r="AW915" s="33"/>
      <c r="BJ915" s="33"/>
      <c r="BK915" s="33"/>
    </row>
    <row r="916" spans="4:63" ht="13.2" x14ac:dyDescent="0.25"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AH916" s="33"/>
      <c r="AI916" s="33"/>
      <c r="AV916" s="33"/>
      <c r="AW916" s="33"/>
      <c r="BJ916" s="33"/>
      <c r="BK916" s="33"/>
    </row>
    <row r="917" spans="4:63" ht="13.2" x14ac:dyDescent="0.25"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AH917" s="33"/>
      <c r="AI917" s="33"/>
      <c r="AV917" s="33"/>
      <c r="AW917" s="33"/>
      <c r="BJ917" s="33"/>
      <c r="BK917" s="33"/>
    </row>
    <row r="918" spans="4:63" ht="13.2" x14ac:dyDescent="0.25"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AH918" s="33"/>
      <c r="AI918" s="33"/>
      <c r="AV918" s="33"/>
      <c r="AW918" s="33"/>
      <c r="BJ918" s="33"/>
      <c r="BK918" s="33"/>
    </row>
    <row r="919" spans="4:63" ht="13.2" x14ac:dyDescent="0.25"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AH919" s="33"/>
      <c r="AI919" s="33"/>
      <c r="AV919" s="33"/>
      <c r="AW919" s="33"/>
      <c r="BJ919" s="33"/>
      <c r="BK919" s="33"/>
    </row>
    <row r="920" spans="4:63" ht="13.2" x14ac:dyDescent="0.25"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AH920" s="33"/>
      <c r="AI920" s="33"/>
      <c r="AV920" s="33"/>
      <c r="AW920" s="33"/>
      <c r="BJ920" s="33"/>
      <c r="BK920" s="33"/>
    </row>
    <row r="921" spans="4:63" ht="13.2" x14ac:dyDescent="0.25"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AH921" s="33"/>
      <c r="AI921" s="33"/>
      <c r="AV921" s="33"/>
      <c r="AW921" s="33"/>
      <c r="BJ921" s="33"/>
      <c r="BK921" s="33"/>
    </row>
    <row r="922" spans="4:63" ht="13.2" x14ac:dyDescent="0.25"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AH922" s="33"/>
      <c r="AI922" s="33"/>
      <c r="AV922" s="33"/>
      <c r="AW922" s="33"/>
      <c r="BJ922" s="33"/>
      <c r="BK922" s="33"/>
    </row>
    <row r="923" spans="4:63" ht="13.2" x14ac:dyDescent="0.25"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AH923" s="33"/>
      <c r="AI923" s="33"/>
      <c r="AV923" s="33"/>
      <c r="AW923" s="33"/>
      <c r="BJ923" s="33"/>
      <c r="BK923" s="33"/>
    </row>
    <row r="924" spans="4:63" ht="13.2" x14ac:dyDescent="0.25"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AH924" s="33"/>
      <c r="AI924" s="33"/>
      <c r="AV924" s="33"/>
      <c r="AW924" s="33"/>
      <c r="BJ924" s="33"/>
      <c r="BK924" s="33"/>
    </row>
    <row r="925" spans="4:63" ht="13.2" x14ac:dyDescent="0.25"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AH925" s="33"/>
      <c r="AI925" s="33"/>
      <c r="AV925" s="33"/>
      <c r="AW925" s="33"/>
      <c r="BJ925" s="33"/>
      <c r="BK925" s="33"/>
    </row>
    <row r="926" spans="4:63" ht="13.2" x14ac:dyDescent="0.25"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AH926" s="33"/>
      <c r="AI926" s="33"/>
      <c r="AV926" s="33"/>
      <c r="AW926" s="33"/>
      <c r="BJ926" s="33"/>
      <c r="BK926" s="33"/>
    </row>
    <row r="927" spans="4:63" ht="13.2" x14ac:dyDescent="0.25"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AH927" s="33"/>
      <c r="AI927" s="33"/>
      <c r="AV927" s="33"/>
      <c r="AW927" s="33"/>
      <c r="BJ927" s="33"/>
      <c r="BK927" s="33"/>
    </row>
    <row r="928" spans="4:63" ht="13.2" x14ac:dyDescent="0.25"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AH928" s="33"/>
      <c r="AI928" s="33"/>
      <c r="AV928" s="33"/>
      <c r="AW928" s="33"/>
      <c r="BJ928" s="33"/>
      <c r="BK928" s="33"/>
    </row>
    <row r="929" spans="4:63" ht="13.2" x14ac:dyDescent="0.25"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AH929" s="33"/>
      <c r="AI929" s="33"/>
      <c r="AV929" s="33"/>
      <c r="AW929" s="33"/>
      <c r="BJ929" s="33"/>
      <c r="BK929" s="33"/>
    </row>
    <row r="930" spans="4:63" ht="13.2" x14ac:dyDescent="0.25"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AH930" s="33"/>
      <c r="AI930" s="33"/>
      <c r="AV930" s="33"/>
      <c r="AW930" s="33"/>
      <c r="BJ930" s="33"/>
      <c r="BK930" s="33"/>
    </row>
    <row r="931" spans="4:63" ht="13.2" x14ac:dyDescent="0.25"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AH931" s="33"/>
      <c r="AI931" s="33"/>
      <c r="AV931" s="33"/>
      <c r="AW931" s="33"/>
      <c r="BJ931" s="33"/>
      <c r="BK931" s="33"/>
    </row>
    <row r="932" spans="4:63" ht="13.2" x14ac:dyDescent="0.25"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AH932" s="33"/>
      <c r="AI932" s="33"/>
      <c r="AV932" s="33"/>
      <c r="AW932" s="33"/>
      <c r="BJ932" s="33"/>
      <c r="BK932" s="33"/>
    </row>
    <row r="933" spans="4:63" ht="13.2" x14ac:dyDescent="0.25"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AH933" s="33"/>
      <c r="AI933" s="33"/>
      <c r="AV933" s="33"/>
      <c r="AW933" s="33"/>
      <c r="BJ933" s="33"/>
      <c r="BK933" s="33"/>
    </row>
    <row r="934" spans="4:63" ht="13.2" x14ac:dyDescent="0.25"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AH934" s="33"/>
      <c r="AI934" s="33"/>
      <c r="AV934" s="33"/>
      <c r="AW934" s="33"/>
      <c r="BJ934" s="33"/>
      <c r="BK934" s="33"/>
    </row>
    <row r="935" spans="4:63" ht="13.2" x14ac:dyDescent="0.25"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AH935" s="33"/>
      <c r="AI935" s="33"/>
      <c r="AV935" s="33"/>
      <c r="AW935" s="33"/>
      <c r="BJ935" s="33"/>
      <c r="BK935" s="33"/>
    </row>
    <row r="936" spans="4:63" ht="13.2" x14ac:dyDescent="0.25"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AH936" s="33"/>
      <c r="AI936" s="33"/>
      <c r="AV936" s="33"/>
      <c r="AW936" s="33"/>
      <c r="BJ936" s="33"/>
      <c r="BK936" s="33"/>
    </row>
    <row r="937" spans="4:63" ht="13.2" x14ac:dyDescent="0.25"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AH937" s="33"/>
      <c r="AI937" s="33"/>
      <c r="AV937" s="33"/>
      <c r="AW937" s="33"/>
      <c r="BJ937" s="33"/>
      <c r="BK937" s="33"/>
    </row>
    <row r="938" spans="4:63" ht="13.2" x14ac:dyDescent="0.25"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AH938" s="33"/>
      <c r="AI938" s="33"/>
      <c r="AV938" s="33"/>
      <c r="AW938" s="33"/>
      <c r="BJ938" s="33"/>
      <c r="BK938" s="33"/>
    </row>
    <row r="939" spans="4:63" ht="13.2" x14ac:dyDescent="0.25"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AH939" s="33"/>
      <c r="AI939" s="33"/>
      <c r="AV939" s="33"/>
      <c r="AW939" s="33"/>
      <c r="BJ939" s="33"/>
      <c r="BK939" s="33"/>
    </row>
    <row r="940" spans="4:63" ht="13.2" x14ac:dyDescent="0.25"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AH940" s="33"/>
      <c r="AI940" s="33"/>
      <c r="AV940" s="33"/>
      <c r="AW940" s="33"/>
      <c r="BJ940" s="33"/>
      <c r="BK940" s="33"/>
    </row>
    <row r="941" spans="4:63" ht="13.2" x14ac:dyDescent="0.25"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AH941" s="33"/>
      <c r="AI941" s="33"/>
      <c r="AV941" s="33"/>
      <c r="AW941" s="33"/>
      <c r="BJ941" s="33"/>
      <c r="BK941" s="33"/>
    </row>
    <row r="942" spans="4:63" ht="13.2" x14ac:dyDescent="0.25"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AH942" s="33"/>
      <c r="AI942" s="33"/>
      <c r="AV942" s="33"/>
      <c r="AW942" s="33"/>
      <c r="BJ942" s="33"/>
      <c r="BK942" s="33"/>
    </row>
    <row r="943" spans="4:63" ht="13.2" x14ac:dyDescent="0.25"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AH943" s="33"/>
      <c r="AI943" s="33"/>
      <c r="AV943" s="33"/>
      <c r="AW943" s="33"/>
      <c r="BJ943" s="33"/>
      <c r="BK943" s="33"/>
    </row>
    <row r="944" spans="4:63" ht="13.2" x14ac:dyDescent="0.25"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AH944" s="33"/>
      <c r="AI944" s="33"/>
      <c r="AV944" s="33"/>
      <c r="AW944" s="33"/>
      <c r="BJ944" s="33"/>
      <c r="BK944" s="33"/>
    </row>
    <row r="945" spans="4:63" ht="13.2" x14ac:dyDescent="0.25"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AH945" s="33"/>
      <c r="AI945" s="33"/>
      <c r="AV945" s="33"/>
      <c r="AW945" s="33"/>
      <c r="BJ945" s="33"/>
      <c r="BK945" s="33"/>
    </row>
    <row r="946" spans="4:63" ht="13.2" x14ac:dyDescent="0.25"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AH946" s="33"/>
      <c r="AI946" s="33"/>
      <c r="AV946" s="33"/>
      <c r="AW946" s="33"/>
      <c r="BJ946" s="33"/>
      <c r="BK946" s="33"/>
    </row>
    <row r="947" spans="4:63" ht="13.2" x14ac:dyDescent="0.25"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AH947" s="33"/>
      <c r="AI947" s="33"/>
      <c r="AV947" s="33"/>
      <c r="AW947" s="33"/>
      <c r="BJ947" s="33"/>
      <c r="BK947" s="33"/>
    </row>
    <row r="948" spans="4:63" ht="13.2" x14ac:dyDescent="0.25"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AH948" s="33"/>
      <c r="AI948" s="33"/>
      <c r="AV948" s="33"/>
      <c r="AW948" s="33"/>
      <c r="BJ948" s="33"/>
      <c r="BK948" s="33"/>
    </row>
    <row r="949" spans="4:63" ht="13.2" x14ac:dyDescent="0.25"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AH949" s="33"/>
      <c r="AI949" s="33"/>
      <c r="AV949" s="33"/>
      <c r="AW949" s="33"/>
      <c r="BJ949" s="33"/>
      <c r="BK949" s="33"/>
    </row>
    <row r="950" spans="4:63" ht="13.2" x14ac:dyDescent="0.25"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AH950" s="33"/>
      <c r="AI950" s="33"/>
      <c r="AV950" s="33"/>
      <c r="AW950" s="33"/>
      <c r="BJ950" s="33"/>
      <c r="BK950" s="33"/>
    </row>
    <row r="951" spans="4:63" ht="13.2" x14ac:dyDescent="0.25"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AH951" s="33"/>
      <c r="AI951" s="33"/>
      <c r="AV951" s="33"/>
      <c r="AW951" s="33"/>
      <c r="BJ951" s="33"/>
      <c r="BK951" s="33"/>
    </row>
    <row r="952" spans="4:63" ht="13.2" x14ac:dyDescent="0.25"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AH952" s="33"/>
      <c r="AI952" s="33"/>
      <c r="AV952" s="33"/>
      <c r="AW952" s="33"/>
      <c r="BJ952" s="33"/>
      <c r="BK952" s="33"/>
    </row>
    <row r="953" spans="4:63" ht="13.2" x14ac:dyDescent="0.25"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AH953" s="33"/>
      <c r="AI953" s="33"/>
      <c r="AV953" s="33"/>
      <c r="AW953" s="33"/>
      <c r="BJ953" s="33"/>
      <c r="BK953" s="33"/>
    </row>
    <row r="954" spans="4:63" ht="13.2" x14ac:dyDescent="0.25"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AH954" s="33"/>
      <c r="AI954" s="33"/>
      <c r="AV954" s="33"/>
      <c r="AW954" s="33"/>
      <c r="BJ954" s="33"/>
      <c r="BK954" s="33"/>
    </row>
    <row r="955" spans="4:63" ht="13.2" x14ac:dyDescent="0.25"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AH955" s="33"/>
      <c r="AI955" s="33"/>
      <c r="AV955" s="33"/>
      <c r="AW955" s="33"/>
      <c r="BJ955" s="33"/>
      <c r="BK955" s="33"/>
    </row>
    <row r="956" spans="4:63" ht="13.2" x14ac:dyDescent="0.25"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AH956" s="33"/>
      <c r="AI956" s="33"/>
      <c r="AV956" s="33"/>
      <c r="AW956" s="33"/>
      <c r="BJ956" s="33"/>
      <c r="BK956" s="33"/>
    </row>
    <row r="957" spans="4:63" ht="13.2" x14ac:dyDescent="0.25"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AH957" s="33"/>
      <c r="AI957" s="33"/>
      <c r="AV957" s="33"/>
      <c r="AW957" s="33"/>
      <c r="BJ957" s="33"/>
      <c r="BK957" s="33"/>
    </row>
    <row r="958" spans="4:63" ht="13.2" x14ac:dyDescent="0.25"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AH958" s="33"/>
      <c r="AI958" s="33"/>
      <c r="AV958" s="33"/>
      <c r="AW958" s="33"/>
      <c r="BJ958" s="33"/>
      <c r="BK958" s="33"/>
    </row>
    <row r="959" spans="4:63" ht="13.2" x14ac:dyDescent="0.25"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AH959" s="33"/>
      <c r="AI959" s="33"/>
      <c r="AV959" s="33"/>
      <c r="AW959" s="33"/>
      <c r="BJ959" s="33"/>
      <c r="BK959" s="33"/>
    </row>
    <row r="960" spans="4:63" ht="13.2" x14ac:dyDescent="0.25"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AH960" s="33"/>
      <c r="AI960" s="33"/>
      <c r="AV960" s="33"/>
      <c r="AW960" s="33"/>
      <c r="BJ960" s="33"/>
      <c r="BK960" s="33"/>
    </row>
    <row r="961" spans="4:63" ht="13.2" x14ac:dyDescent="0.25"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AH961" s="33"/>
      <c r="AI961" s="33"/>
      <c r="AV961" s="33"/>
      <c r="AW961" s="33"/>
      <c r="BJ961" s="33"/>
      <c r="BK961" s="33"/>
    </row>
    <row r="962" spans="4:63" ht="13.2" x14ac:dyDescent="0.25"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AH962" s="33"/>
      <c r="AI962" s="33"/>
      <c r="AV962" s="33"/>
      <c r="AW962" s="33"/>
      <c r="BJ962" s="33"/>
      <c r="BK962" s="33"/>
    </row>
    <row r="963" spans="4:63" ht="13.2" x14ac:dyDescent="0.25"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AH963" s="33"/>
      <c r="AI963" s="33"/>
      <c r="AV963" s="33"/>
      <c r="AW963" s="33"/>
      <c r="BJ963" s="33"/>
      <c r="BK963" s="33"/>
    </row>
    <row r="964" spans="4:63" ht="13.2" x14ac:dyDescent="0.25"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AH964" s="33"/>
      <c r="AI964" s="33"/>
      <c r="AV964" s="33"/>
      <c r="AW964" s="33"/>
      <c r="BJ964" s="33"/>
      <c r="BK964" s="33"/>
    </row>
    <row r="965" spans="4:63" ht="13.2" x14ac:dyDescent="0.25"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AH965" s="33"/>
      <c r="AI965" s="33"/>
      <c r="AV965" s="33"/>
      <c r="AW965" s="33"/>
      <c r="BJ965" s="33"/>
      <c r="BK965" s="33"/>
    </row>
    <row r="966" spans="4:63" ht="13.2" x14ac:dyDescent="0.25"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AH966" s="33"/>
      <c r="AI966" s="33"/>
      <c r="AV966" s="33"/>
      <c r="AW966" s="33"/>
      <c r="BJ966" s="33"/>
      <c r="BK966" s="33"/>
    </row>
    <row r="967" spans="4:63" ht="13.2" x14ac:dyDescent="0.25"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AH967" s="33"/>
      <c r="AI967" s="33"/>
      <c r="AV967" s="33"/>
      <c r="AW967" s="33"/>
      <c r="BJ967" s="33"/>
      <c r="BK967" s="33"/>
    </row>
    <row r="968" spans="4:63" ht="13.2" x14ac:dyDescent="0.25"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AH968" s="33"/>
      <c r="AI968" s="33"/>
      <c r="AV968" s="33"/>
      <c r="AW968" s="33"/>
      <c r="BJ968" s="33"/>
      <c r="BK968" s="33"/>
    </row>
    <row r="969" spans="4:63" ht="13.2" x14ac:dyDescent="0.25"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AH969" s="33"/>
      <c r="AI969" s="33"/>
      <c r="AV969" s="33"/>
      <c r="AW969" s="33"/>
      <c r="BJ969" s="33"/>
      <c r="BK969" s="33"/>
    </row>
    <row r="970" spans="4:63" ht="13.2" x14ac:dyDescent="0.25"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AH970" s="33"/>
      <c r="AI970" s="33"/>
      <c r="AV970" s="33"/>
      <c r="AW970" s="33"/>
      <c r="BJ970" s="33"/>
      <c r="BK970" s="33"/>
    </row>
    <row r="971" spans="4:63" ht="13.2" x14ac:dyDescent="0.25"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AH971" s="33"/>
      <c r="AI971" s="33"/>
      <c r="AV971" s="33"/>
      <c r="AW971" s="33"/>
      <c r="BJ971" s="33"/>
      <c r="BK971" s="33"/>
    </row>
    <row r="972" spans="4:63" ht="13.2" x14ac:dyDescent="0.25"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AH972" s="33"/>
      <c r="AI972" s="33"/>
      <c r="AV972" s="33"/>
      <c r="AW972" s="33"/>
      <c r="BJ972" s="33"/>
      <c r="BK972" s="33"/>
    </row>
    <row r="973" spans="4:63" ht="13.2" x14ac:dyDescent="0.25"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AH973" s="33"/>
      <c r="AI973" s="33"/>
      <c r="AV973" s="33"/>
      <c r="AW973" s="33"/>
      <c r="BJ973" s="33"/>
      <c r="BK973" s="33"/>
    </row>
    <row r="974" spans="4:63" ht="13.2" x14ac:dyDescent="0.25"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AH974" s="33"/>
      <c r="AI974" s="33"/>
      <c r="AV974" s="33"/>
      <c r="AW974" s="33"/>
      <c r="BJ974" s="33"/>
      <c r="BK974" s="33"/>
    </row>
    <row r="975" spans="4:63" ht="13.2" x14ac:dyDescent="0.25"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AH975" s="33"/>
      <c r="AI975" s="33"/>
      <c r="AV975" s="33"/>
      <c r="AW975" s="33"/>
      <c r="BJ975" s="33"/>
      <c r="BK975" s="33"/>
    </row>
    <row r="976" spans="4:63" ht="13.2" x14ac:dyDescent="0.25"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AH976" s="33"/>
      <c r="AI976" s="33"/>
      <c r="AV976" s="33"/>
      <c r="AW976" s="33"/>
      <c r="BJ976" s="33"/>
      <c r="BK976" s="33"/>
    </row>
    <row r="977" spans="4:63" ht="13.2" x14ac:dyDescent="0.25"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AH977" s="33"/>
      <c r="AI977" s="33"/>
      <c r="AV977" s="33"/>
      <c r="AW977" s="33"/>
      <c r="BJ977" s="33"/>
      <c r="BK977" s="33"/>
    </row>
    <row r="978" spans="4:63" ht="13.2" x14ac:dyDescent="0.25"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AH978" s="33"/>
      <c r="AI978" s="33"/>
      <c r="AV978" s="33"/>
      <c r="AW978" s="33"/>
      <c r="BJ978" s="33"/>
      <c r="BK978" s="33"/>
    </row>
    <row r="979" spans="4:63" ht="13.2" x14ac:dyDescent="0.25"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AH979" s="33"/>
      <c r="AI979" s="33"/>
      <c r="AV979" s="33"/>
      <c r="AW979" s="33"/>
      <c r="BJ979" s="33"/>
      <c r="BK979" s="33"/>
    </row>
    <row r="980" spans="4:63" ht="13.2" x14ac:dyDescent="0.25"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AH980" s="33"/>
      <c r="AI980" s="33"/>
      <c r="AV980" s="33"/>
      <c r="AW980" s="33"/>
      <c r="BJ980" s="33"/>
      <c r="BK980" s="33"/>
    </row>
    <row r="981" spans="4:63" ht="13.2" x14ac:dyDescent="0.25"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AH981" s="33"/>
      <c r="AI981" s="33"/>
      <c r="AV981" s="33"/>
      <c r="AW981" s="33"/>
      <c r="BJ981" s="33"/>
      <c r="BK981" s="33"/>
    </row>
    <row r="982" spans="4:63" ht="13.2" x14ac:dyDescent="0.25"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AH982" s="33"/>
      <c r="AI982" s="33"/>
      <c r="AV982" s="33"/>
      <c r="AW982" s="33"/>
      <c r="BJ982" s="33"/>
      <c r="BK982" s="33"/>
    </row>
    <row r="983" spans="4:63" ht="13.2" x14ac:dyDescent="0.25"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AH983" s="33"/>
      <c r="AI983" s="33"/>
      <c r="AV983" s="33"/>
      <c r="AW983" s="33"/>
      <c r="BJ983" s="33"/>
      <c r="BK983" s="33"/>
    </row>
    <row r="984" spans="4:63" ht="13.2" x14ac:dyDescent="0.25"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AH984" s="33"/>
      <c r="AI984" s="33"/>
      <c r="AV984" s="33"/>
      <c r="AW984" s="33"/>
      <c r="BJ984" s="33"/>
      <c r="BK984" s="33"/>
    </row>
    <row r="985" spans="4:63" ht="13.2" x14ac:dyDescent="0.25"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AH985" s="33"/>
      <c r="AI985" s="33"/>
      <c r="AV985" s="33"/>
      <c r="AW985" s="33"/>
      <c r="BJ985" s="33"/>
      <c r="BK985" s="33"/>
    </row>
    <row r="986" spans="4:63" ht="13.2" x14ac:dyDescent="0.25"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AH986" s="33"/>
      <c r="AI986" s="33"/>
      <c r="AV986" s="33"/>
      <c r="AW986" s="33"/>
      <c r="BJ986" s="33"/>
      <c r="BK986" s="33"/>
    </row>
    <row r="987" spans="4:63" ht="13.2" x14ac:dyDescent="0.25"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AH987" s="33"/>
      <c r="AI987" s="33"/>
      <c r="AV987" s="33"/>
      <c r="AW987" s="33"/>
      <c r="BJ987" s="33"/>
      <c r="BK987" s="33"/>
    </row>
    <row r="988" spans="4:63" ht="13.2" x14ac:dyDescent="0.25"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AH988" s="33"/>
      <c r="AI988" s="33"/>
      <c r="AV988" s="33"/>
      <c r="AW988" s="33"/>
      <c r="BJ988" s="33"/>
      <c r="BK988" s="33"/>
    </row>
    <row r="989" spans="4:63" ht="13.2" x14ac:dyDescent="0.25"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AH989" s="33"/>
      <c r="AI989" s="33"/>
      <c r="AV989" s="33"/>
      <c r="AW989" s="33"/>
      <c r="BJ989" s="33"/>
      <c r="BK989" s="33"/>
    </row>
    <row r="990" spans="4:63" ht="13.2" x14ac:dyDescent="0.25"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AH990" s="33"/>
      <c r="AI990" s="33"/>
      <c r="AV990" s="33"/>
      <c r="AW990" s="33"/>
      <c r="BJ990" s="33"/>
      <c r="BK990" s="33"/>
    </row>
    <row r="991" spans="4:63" ht="13.2" x14ac:dyDescent="0.25"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AH991" s="33"/>
      <c r="AI991" s="33"/>
      <c r="AV991" s="33"/>
      <c r="AW991" s="33"/>
      <c r="BJ991" s="33"/>
      <c r="BK991" s="33"/>
    </row>
    <row r="992" spans="4:63" ht="13.2" x14ac:dyDescent="0.25"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AH992" s="33"/>
      <c r="AI992" s="33"/>
      <c r="AV992" s="33"/>
      <c r="AW992" s="33"/>
      <c r="BJ992" s="33"/>
      <c r="BK992" s="33"/>
    </row>
    <row r="993" spans="4:63" ht="13.2" x14ac:dyDescent="0.25"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AH993" s="33"/>
      <c r="AI993" s="33"/>
      <c r="AV993" s="33"/>
      <c r="AW993" s="33"/>
      <c r="BJ993" s="33"/>
      <c r="BK993" s="33"/>
    </row>
    <row r="994" spans="4:63" ht="13.2" x14ac:dyDescent="0.25"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AH994" s="33"/>
      <c r="AI994" s="33"/>
      <c r="AV994" s="33"/>
      <c r="AW994" s="33"/>
      <c r="BJ994" s="33"/>
      <c r="BK994" s="33"/>
    </row>
    <row r="995" spans="4:63" ht="13.2" x14ac:dyDescent="0.25"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AH995" s="33"/>
      <c r="AI995" s="33"/>
      <c r="AV995" s="33"/>
      <c r="AW995" s="33"/>
      <c r="BJ995" s="33"/>
      <c r="BK995" s="33"/>
    </row>
    <row r="996" spans="4:63" ht="13.2" x14ac:dyDescent="0.25"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AH996" s="33"/>
      <c r="AI996" s="33"/>
      <c r="AV996" s="33"/>
      <c r="AW996" s="33"/>
      <c r="BJ996" s="33"/>
      <c r="BK996" s="33"/>
    </row>
    <row r="997" spans="4:63" ht="13.2" x14ac:dyDescent="0.25"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AH997" s="33"/>
      <c r="AI997" s="33"/>
      <c r="AV997" s="33"/>
      <c r="AW997" s="33"/>
      <c r="BJ997" s="33"/>
      <c r="BK997" s="33"/>
    </row>
    <row r="998" spans="4:63" ht="13.2" x14ac:dyDescent="0.25"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AH998" s="33"/>
      <c r="AI998" s="33"/>
      <c r="AV998" s="33"/>
      <c r="AW998" s="33"/>
      <c r="BJ998" s="33"/>
      <c r="BK998" s="33"/>
    </row>
    <row r="999" spans="4:63" ht="13.2" x14ac:dyDescent="0.25"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AH999" s="33"/>
      <c r="AI999" s="33"/>
      <c r="AV999" s="33"/>
      <c r="AW999" s="33"/>
      <c r="BJ999" s="33"/>
      <c r="BK999" s="33"/>
    </row>
    <row r="1000" spans="4:63" ht="13.2" x14ac:dyDescent="0.25"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AH1000" s="33"/>
      <c r="AI1000" s="33"/>
      <c r="AV1000" s="33"/>
      <c r="AW1000" s="33"/>
      <c r="BJ1000" s="33"/>
      <c r="BK1000" s="33"/>
    </row>
    <row r="1001" spans="4:63" ht="13.2" x14ac:dyDescent="0.25"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AH1001" s="33"/>
      <c r="AI1001" s="33"/>
      <c r="AV1001" s="33"/>
      <c r="AW1001" s="33"/>
      <c r="BJ1001" s="33"/>
      <c r="BK1001" s="33"/>
    </row>
    <row r="1002" spans="4:63" ht="13.2" x14ac:dyDescent="0.25"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AH1002" s="33"/>
      <c r="AI1002" s="33"/>
      <c r="AV1002" s="33"/>
      <c r="AW1002" s="33"/>
      <c r="BJ1002" s="33"/>
      <c r="BK1002" s="33"/>
    </row>
    <row r="1003" spans="4:63" ht="13.2" x14ac:dyDescent="0.25"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AH1003" s="33"/>
      <c r="AI1003" s="33"/>
      <c r="AV1003" s="33"/>
      <c r="AW1003" s="33"/>
      <c r="BJ1003" s="33"/>
      <c r="BK1003" s="33"/>
    </row>
    <row r="1004" spans="4:63" ht="13.2" x14ac:dyDescent="0.25"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AH1004" s="33"/>
      <c r="AI1004" s="33"/>
      <c r="AV1004" s="33"/>
      <c r="AW1004" s="33"/>
      <c r="BJ1004" s="33"/>
      <c r="BK1004" s="33"/>
    </row>
    <row r="1005" spans="4:63" ht="13.2" x14ac:dyDescent="0.25"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AH1005" s="33"/>
      <c r="AI1005" s="33"/>
      <c r="AV1005" s="33"/>
      <c r="AW1005" s="33"/>
      <c r="BJ1005" s="33"/>
      <c r="BK1005" s="33"/>
    </row>
    <row r="1006" spans="4:63" ht="13.2" x14ac:dyDescent="0.25"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AH1006" s="33"/>
      <c r="AI1006" s="33"/>
      <c r="AV1006" s="33"/>
      <c r="AW1006" s="33"/>
      <c r="BJ1006" s="33"/>
      <c r="BK1006" s="33"/>
    </row>
    <row r="1007" spans="4:63" ht="13.2" x14ac:dyDescent="0.25"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AH1007" s="33"/>
      <c r="AI1007" s="33"/>
      <c r="AV1007" s="33"/>
      <c r="AW1007" s="33"/>
      <c r="BJ1007" s="33"/>
      <c r="BK1007" s="33"/>
    </row>
    <row r="1008" spans="4:63" ht="13.2" x14ac:dyDescent="0.25"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AH1008" s="33"/>
      <c r="AI1008" s="33"/>
      <c r="AV1008" s="33"/>
      <c r="AW1008" s="33"/>
      <c r="BJ1008" s="33"/>
      <c r="BK1008" s="33"/>
    </row>
    <row r="1009" spans="4:63" ht="13.2" x14ac:dyDescent="0.25"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AH1009" s="33"/>
      <c r="AI1009" s="33"/>
      <c r="AV1009" s="33"/>
      <c r="AW1009" s="33"/>
      <c r="BJ1009" s="33"/>
      <c r="BK1009" s="33"/>
    </row>
    <row r="1010" spans="4:63" ht="13.2" x14ac:dyDescent="0.25"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AH1010" s="33"/>
      <c r="AI1010" s="33"/>
      <c r="AV1010" s="33"/>
      <c r="AW1010" s="33"/>
      <c r="BJ1010" s="33"/>
      <c r="BK1010" s="33"/>
    </row>
    <row r="1011" spans="4:63" ht="13.2" x14ac:dyDescent="0.25"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AH1011" s="33"/>
      <c r="AI1011" s="33"/>
      <c r="AV1011" s="33"/>
      <c r="AW1011" s="33"/>
      <c r="BJ1011" s="33"/>
      <c r="BK1011" s="33"/>
    </row>
    <row r="1012" spans="4:63" ht="13.2" x14ac:dyDescent="0.25"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AH1012" s="33"/>
      <c r="AI1012" s="33"/>
      <c r="AV1012" s="33"/>
      <c r="AW1012" s="33"/>
      <c r="BJ1012" s="33"/>
      <c r="BK1012" s="33"/>
    </row>
    <row r="1013" spans="4:63" ht="13.2" x14ac:dyDescent="0.25"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AH1013" s="33"/>
      <c r="AI1013" s="33"/>
      <c r="AV1013" s="33"/>
      <c r="AW1013" s="33"/>
      <c r="BJ1013" s="33"/>
      <c r="BK1013" s="33"/>
    </row>
    <row r="1014" spans="4:63" ht="13.2" x14ac:dyDescent="0.25"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AH1014" s="33"/>
      <c r="AI1014" s="33"/>
      <c r="AV1014" s="33"/>
      <c r="AW1014" s="33"/>
      <c r="BJ1014" s="33"/>
      <c r="BK1014" s="33"/>
    </row>
    <row r="1015" spans="4:63" ht="13.2" x14ac:dyDescent="0.25"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AH1015" s="33"/>
      <c r="AI1015" s="33"/>
      <c r="AV1015" s="33"/>
      <c r="AW1015" s="33"/>
      <c r="BJ1015" s="33"/>
      <c r="BK1015" s="33"/>
    </row>
    <row r="1016" spans="4:63" ht="13.2" x14ac:dyDescent="0.25"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AH1016" s="33"/>
      <c r="AI1016" s="33"/>
      <c r="AV1016" s="33"/>
      <c r="AW1016" s="33"/>
      <c r="BJ1016" s="33"/>
      <c r="BK1016" s="33"/>
    </row>
    <row r="1017" spans="4:63" ht="13.2" x14ac:dyDescent="0.25"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AH1017" s="33"/>
      <c r="AI1017" s="33"/>
      <c r="AV1017" s="33"/>
      <c r="AW1017" s="33"/>
      <c r="BJ1017" s="33"/>
      <c r="BK1017" s="33"/>
    </row>
    <row r="1018" spans="4:63" ht="13.2" x14ac:dyDescent="0.25"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AH1018" s="33"/>
      <c r="AI1018" s="33"/>
      <c r="AV1018" s="33"/>
      <c r="AW1018" s="33"/>
      <c r="BJ1018" s="33"/>
      <c r="BK1018" s="33"/>
    </row>
    <row r="1019" spans="4:63" ht="13.2" x14ac:dyDescent="0.25"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AH1019" s="33"/>
      <c r="AI1019" s="33"/>
      <c r="AV1019" s="33"/>
      <c r="AW1019" s="33"/>
      <c r="BJ1019" s="33"/>
      <c r="BK1019" s="33"/>
    </row>
    <row r="1020" spans="4:63" ht="13.2" x14ac:dyDescent="0.25"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AH1020" s="33"/>
      <c r="AI1020" s="33"/>
      <c r="AV1020" s="33"/>
      <c r="AW1020" s="33"/>
      <c r="BJ1020" s="33"/>
      <c r="BK1020" s="33"/>
    </row>
    <row r="1021" spans="4:63" ht="13.2" x14ac:dyDescent="0.25"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AH1021" s="33"/>
      <c r="AI1021" s="33"/>
      <c r="AV1021" s="33"/>
      <c r="AW1021" s="33"/>
      <c r="BJ1021" s="33"/>
      <c r="BK1021" s="33"/>
    </row>
    <row r="1022" spans="4:63" ht="13.2" x14ac:dyDescent="0.25"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AH1022" s="33"/>
      <c r="AI1022" s="33"/>
      <c r="AV1022" s="33"/>
      <c r="AW1022" s="33"/>
      <c r="BJ1022" s="33"/>
      <c r="BK1022" s="33"/>
    </row>
    <row r="1023" spans="4:63" ht="13.2" x14ac:dyDescent="0.25"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AH1023" s="33"/>
      <c r="AI1023" s="33"/>
      <c r="AV1023" s="33"/>
      <c r="AW1023" s="33"/>
      <c r="BJ1023" s="33"/>
      <c r="BK1023" s="33"/>
    </row>
    <row r="1024" spans="4:63" ht="13.2" x14ac:dyDescent="0.25"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AH1024" s="33"/>
      <c r="AI1024" s="33"/>
      <c r="AV1024" s="33"/>
      <c r="AW1024" s="33"/>
      <c r="BJ1024" s="33"/>
      <c r="BK1024" s="33"/>
    </row>
    <row r="1025" spans="4:63" ht="13.2" x14ac:dyDescent="0.25"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AH1025" s="33"/>
      <c r="AI1025" s="33"/>
      <c r="AV1025" s="33"/>
      <c r="AW1025" s="33"/>
      <c r="BJ1025" s="33"/>
      <c r="BK1025" s="33"/>
    </row>
    <row r="1026" spans="4:63" ht="13.2" x14ac:dyDescent="0.25"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AH1026" s="33"/>
      <c r="AI1026" s="33"/>
      <c r="AV1026" s="33"/>
      <c r="AW1026" s="33"/>
      <c r="BJ1026" s="33"/>
      <c r="BK1026" s="33"/>
    </row>
    <row r="1027" spans="4:63" ht="13.2" x14ac:dyDescent="0.25"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AH1027" s="33"/>
      <c r="AI1027" s="33"/>
      <c r="AV1027" s="33"/>
      <c r="AW1027" s="33"/>
      <c r="BJ1027" s="33"/>
      <c r="BK1027" s="33"/>
    </row>
    <row r="1028" spans="4:63" ht="13.2" x14ac:dyDescent="0.25"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AH1028" s="33"/>
      <c r="AI1028" s="33"/>
      <c r="AV1028" s="33"/>
      <c r="AW1028" s="33"/>
      <c r="BJ1028" s="33"/>
      <c r="BK1028" s="33"/>
    </row>
    <row r="1029" spans="4:63" ht="13.2" x14ac:dyDescent="0.25"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AH1029" s="33"/>
      <c r="AI1029" s="33"/>
      <c r="AV1029" s="33"/>
      <c r="AW1029" s="33"/>
      <c r="BJ1029" s="33"/>
      <c r="BK1029" s="33"/>
    </row>
    <row r="1030" spans="4:63" ht="13.2" x14ac:dyDescent="0.25"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AH1030" s="33"/>
      <c r="AI1030" s="33"/>
      <c r="AV1030" s="33"/>
      <c r="AW1030" s="33"/>
      <c r="BJ1030" s="33"/>
      <c r="BK1030" s="33"/>
    </row>
    <row r="1031" spans="4:63" ht="13.2" x14ac:dyDescent="0.25"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AH1031" s="33"/>
      <c r="AI1031" s="33"/>
      <c r="AV1031" s="33"/>
      <c r="AW1031" s="33"/>
      <c r="BJ1031" s="33"/>
      <c r="BK1031" s="33"/>
    </row>
    <row r="1032" spans="4:63" ht="13.2" x14ac:dyDescent="0.25"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30"/>
      <c r="U1032" s="30"/>
      <c r="AH1032" s="33"/>
      <c r="AI1032" s="33"/>
      <c r="AV1032" s="33"/>
      <c r="AW1032" s="33"/>
      <c r="BJ1032" s="33"/>
      <c r="BK1032" s="33"/>
    </row>
    <row r="1033" spans="4:63" ht="13.2" x14ac:dyDescent="0.25"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AH1033" s="33"/>
      <c r="AI1033" s="33"/>
      <c r="AV1033" s="33"/>
      <c r="AW1033" s="33"/>
      <c r="BJ1033" s="33"/>
      <c r="BK1033" s="33"/>
    </row>
    <row r="1034" spans="4:63" ht="13.2" x14ac:dyDescent="0.25"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30"/>
      <c r="U1034" s="30"/>
      <c r="AH1034" s="33"/>
      <c r="AI1034" s="33"/>
      <c r="AV1034" s="33"/>
      <c r="AW1034" s="33"/>
      <c r="BJ1034" s="33"/>
      <c r="BK1034" s="33"/>
    </row>
    <row r="1035" spans="4:63" ht="13.2" x14ac:dyDescent="0.25"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30"/>
      <c r="U1035" s="30"/>
      <c r="AH1035" s="33"/>
      <c r="AI1035" s="33"/>
      <c r="AV1035" s="33"/>
      <c r="AW1035" s="33"/>
      <c r="BJ1035" s="33"/>
      <c r="BK1035" s="33"/>
    </row>
  </sheetData>
  <mergeCells count="20">
    <mergeCell ref="BQ1:BW1"/>
    <mergeCell ref="A6:A15"/>
    <mergeCell ref="AO1:AU1"/>
    <mergeCell ref="AH1:AN1"/>
    <mergeCell ref="AV1:BB1"/>
    <mergeCell ref="BC1:BI1"/>
    <mergeCell ref="BJ1:BP1"/>
    <mergeCell ref="M1:S1"/>
    <mergeCell ref="T1:Z1"/>
    <mergeCell ref="AA1:AG1"/>
    <mergeCell ref="A2:A5"/>
    <mergeCell ref="B2:B5"/>
    <mergeCell ref="D2:D5"/>
    <mergeCell ref="F1:L1"/>
    <mergeCell ref="E2:E3"/>
    <mergeCell ref="A20:A21"/>
    <mergeCell ref="A22:A29"/>
    <mergeCell ref="A30:A41"/>
    <mergeCell ref="A16:A19"/>
    <mergeCell ref="A42:A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3" workbookViewId="0">
      <selection activeCell="K15" sqref="K15"/>
    </sheetView>
  </sheetViews>
  <sheetFormatPr defaultColWidth="14.44140625" defaultRowHeight="15.75" customHeight="1" x14ac:dyDescent="0.25"/>
  <sheetData>
    <row r="1" spans="1:26" ht="15.7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3.2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3.2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3.2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3.2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3.2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3.2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3.2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3.2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3.2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3.2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3.2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3.2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3.2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3.2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3.2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.2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3.2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3.2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3.2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3.2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.2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.2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.2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.2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.2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.2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.2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.2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.2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.2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.2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.2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.2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.2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.2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.2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.2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.2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.2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.2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.2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.2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.2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.2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.2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.2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.2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.2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.2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.2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.2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.2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.2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.2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.2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.2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.2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.2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.2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.2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.2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.2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.2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.2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.2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.2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.2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.2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.2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.2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.2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.2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.2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.2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.2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.2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.2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.2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.2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.2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.2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.2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.2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.2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.2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.2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.2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.2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.2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.2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.2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.2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.2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.2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.2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.2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.2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.2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.2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.2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.2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.2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.2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.2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.2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.2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.2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.2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.2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.2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.2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.2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.2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.2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.2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.2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.2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.2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.2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.2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.2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.2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.2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.2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.2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.2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.2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.2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.2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.2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.2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.2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.2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.2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.2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.2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.2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.2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.2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.2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.2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.2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.2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.2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.2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.2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.2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.2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.2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.2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.2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.2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.2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.2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.2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.2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.2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.2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.2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.2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.2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.2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.2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.2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.2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.2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.2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.2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.2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.2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.2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.2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.2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.2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.2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.2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.2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.2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.2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.2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.2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.2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.2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.2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.2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.2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.2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.2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.2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.2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.2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.2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.2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.2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.2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.2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.2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.2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.2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.2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.2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.2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.2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.2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.2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.2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.2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.2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.2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.2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.2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.2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.2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.2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.2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.2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.2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.2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.2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.2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.2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.2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.2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.2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.2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.2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.2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.2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.2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.2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.2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.2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.2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.2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.2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.2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.2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.2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.2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.2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.2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.2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.2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.2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.2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.2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.2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.2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.2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.2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.2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.2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.2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.2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.2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.2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.2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.2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.2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.2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.2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.2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.2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.2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.2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.2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.2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.2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.2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.2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.2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.2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.2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.2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.2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.2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.2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.2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.2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.2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.2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.2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.2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.2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.2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.2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.2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.2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.2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.2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.2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.2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.2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.2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.2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.2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.2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.2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.2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.2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.2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.2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.2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.2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.2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.2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.2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.2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.2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.2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.2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.2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.2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.2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.2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.2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.2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.2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.2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.2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.2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.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.2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.2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.2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.2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.2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.2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.2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.2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.2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.2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.2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.2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.2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.2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.2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.2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.2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.2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.2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.2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.2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.2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.2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.2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.2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.2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.2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.2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.2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.2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.2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.2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.2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.2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.2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.2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.2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.2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.2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.2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.2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.2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.2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.2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.2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.2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.2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.2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.2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.2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.2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.2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.2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.2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.2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.2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.2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.2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.2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.2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.2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.2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.2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.2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.2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.2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.2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.2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.2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.2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.2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.2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.2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.2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.2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.2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.2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.2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.2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.2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.2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.2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.2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.2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.2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.2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.2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.2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.2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.2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.2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.2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.2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.2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.2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.2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.2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.2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.2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.2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.2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.2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.2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.2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.2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.2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.2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.2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.2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.2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.2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.2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.2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.2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.2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.2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.2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.2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.2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.2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.2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.2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.2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.2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.2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.2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.2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.2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.2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.2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.2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.2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.2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.2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.2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.2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.2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.2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.2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.2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.2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.2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.2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.2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.2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.2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.2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.2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.2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.2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.2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.2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.2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.2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.2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.2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.2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.2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.2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.2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.2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.2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.2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.2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.2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.2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.2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.2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.2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.2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.2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.2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.2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.2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.2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.2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.2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.2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.2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.2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.2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.2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.2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.2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.2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.2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.2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.2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.2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.2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.2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.2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.2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.2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.2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.2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.2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.2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.2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.2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.2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.2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.2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.2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.2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.2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.2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.2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.2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.2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.2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.2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.2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.2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.2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.2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.2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.2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.2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.2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.2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.2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.2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.2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.2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.2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.2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.2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.2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.2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.2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.2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.2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.2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.2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.2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.2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.2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.2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.2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.2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.2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.2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.2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.2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.2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.2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.2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.2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.2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.2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.2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.2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.2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.2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.2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.2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.2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.2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.2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.2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.2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.2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.2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.2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.2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.2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.2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.2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.2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.2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.2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.2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.2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.2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.2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.2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.2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.2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.2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.2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.2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.2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.2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.2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.2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.2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.2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.2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.2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.2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.2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.2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.2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.2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.2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.2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.2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.2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.2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.2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.2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.2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.2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.2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.2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.2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.2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.2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.2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.2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.2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.2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.2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.2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.2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.2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.2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.2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.2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.2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.2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.2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.2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.2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.2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.2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.2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.2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.2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.2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.2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.2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.2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.2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.2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.2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.2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.2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.2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.2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.2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.2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.2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.2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.2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.2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.2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.2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.2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.2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.2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.2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.2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.2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.2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.2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.2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.2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.2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.2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.2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.2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.2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.2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.2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.2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.2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.2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.2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.2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.2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.2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.2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.2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.2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.2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.2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.2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.2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.2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.2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.2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.2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.2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.2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.2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.2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.2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.2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.2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.2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.2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.2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.2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.2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.2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.2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.2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.2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.2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.2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.2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.2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.2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.2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.2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.2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.2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.2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.2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.2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.2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.2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.2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.2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.2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.2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.2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.2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.2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.2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.2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.2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.2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.2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.2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.2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.2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.2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.2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.2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.2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.2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.2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.2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.2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.2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.2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.2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.2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.2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.2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.2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.2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.2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.2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.2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.2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.2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.2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.2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.2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.2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.2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.2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.2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.2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.2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.2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.2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.2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.2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.2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.2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.2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.2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.2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.2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.2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.2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.2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.2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.2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.2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.2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.2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.2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.2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.2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.2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.2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.2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.2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.2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.2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.2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.2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.2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.2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.2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.2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.2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.2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.2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.2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.2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.2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.2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.2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.2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.2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.2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.2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.2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.2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.2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.2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.2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.2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.2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.2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.2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.2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.2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.2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.2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.2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.2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.2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.2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.2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.2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.2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.2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.2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.2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.2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.2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.2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.2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.2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.2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.2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.2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.2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.2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.2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.2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.2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.2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.2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.2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.2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.2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.2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.2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.2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.2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.2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.2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.2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.2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.2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.2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.2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.2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.2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.2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.2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.2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.2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.2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.2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.2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.2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.2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.2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.2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.2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.2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.2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.2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.2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.2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.2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.2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.2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.2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.2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.2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.2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.2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.2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.2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.2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.2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.2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.2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.2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.2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.2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.2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.2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.2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.2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.2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.2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.2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.2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.2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.2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.2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.2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.2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.2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.2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.2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.2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.2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.2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.2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.2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.2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.2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.2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.2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.2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.2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.2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.2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.2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.2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.2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.2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.2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.2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.2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.2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.2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.2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.2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.2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.2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.2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.2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.2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Overall_Burndown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Avinash Parihar</cp:lastModifiedBy>
  <dcterms:modified xsi:type="dcterms:W3CDTF">2020-12-06T00:29:15Z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8ac0f4fa-4651-4e6e-a8b0-758243f23e18</vt:lpwstr>
  </property>
</Properties>
</file>