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SU\NEW_SEM\202\Project\fa20-cmpe-202-sec-02-team-project-team_3\SCRUM_Sheet\"/>
    </mc:Choice>
  </mc:AlternateContent>
  <xr:revisionPtr revIDLastSave="0" documentId="13_ncr:1_{62043FF0-4E8D-4BBA-8010-17706E8029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F5" i="1"/>
  <c r="E5" i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G4" i="1"/>
  <c r="F4" i="1"/>
</calcChain>
</file>

<file path=xl/sharedStrings.xml><?xml version="1.0" encoding="utf-8"?>
<sst xmlns="http://schemas.openxmlformats.org/spreadsheetml/2006/main" count="119" uniqueCount="65">
  <si>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</si>
  <si>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</si>
  <si>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</si>
  <si>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</si>
  <si>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</si>
  <si>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</si>
  <si>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</si>
  <si>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</si>
  <si>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</si>
  <si>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</si>
  <si>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</si>
  <si>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</si>
  <si>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</si>
  <si>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</si>
  <si>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</si>
  <si>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</si>
  <si>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</si>
  <si>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</si>
  <si>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</si>
  <si>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</si>
  <si>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</si>
  <si>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</si>
  <si>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</si>
  <si>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</si>
  <si>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</si>
  <si>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</si>
  <si>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</si>
  <si>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</si>
  <si>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</si>
  <si>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</si>
  <si>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</si>
  <si>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</si>
  <si>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</si>
  <si>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</si>
  <si>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Initial Documentation</t>
  </si>
  <si>
    <t>Create the Class Diagram</t>
  </si>
  <si>
    <t>Swapnil</t>
  </si>
  <si>
    <t>Create Architecture Diagram</t>
  </si>
  <si>
    <t>Pranav,Swapnil</t>
  </si>
  <si>
    <t>Create Project TaskBoard with known Tasks on GitHub</t>
  </si>
  <si>
    <t>Create SCRUM sheet</t>
  </si>
  <si>
    <t xml:space="preserve">Create README file </t>
  </si>
  <si>
    <t>Pranjay</t>
  </si>
  <si>
    <t>Pranav</t>
  </si>
  <si>
    <t>4 hours / Week</t>
  </si>
  <si>
    <t>Total Available Hours for the Project:</t>
  </si>
  <si>
    <t>Initial Estimate (Total Sprint Hours = 16 x 10)</t>
  </si>
  <si>
    <t>Database Design</t>
  </si>
  <si>
    <t>Total Available Hours for Weekly Sprints:</t>
  </si>
  <si>
    <t xml:space="preserve">Create Database schema  </t>
  </si>
  <si>
    <t>Create UI Wireframe</t>
  </si>
  <si>
    <t>Pranav, Swapnil</t>
  </si>
  <si>
    <t>Week #1 (16 hrs / week)</t>
  </si>
  <si>
    <t>Signup/ Login Portal</t>
  </si>
  <si>
    <t>Week #2 (16 hrs / week)</t>
  </si>
  <si>
    <t>Week #3 (16 hrs / week)</t>
  </si>
  <si>
    <t>Week #4 (16 hrs / week)</t>
  </si>
  <si>
    <t>Week #5 (16 hrs / week)</t>
  </si>
  <si>
    <t>Week #6 (16 hrs / week)</t>
  </si>
  <si>
    <t>Week #7 (16 hrs / week)</t>
  </si>
  <si>
    <t>Week #8 (16 hrs / week)</t>
  </si>
  <si>
    <t>Week #9 (16 hrs / week)</t>
  </si>
  <si>
    <t>Week #10 (16 hrs / week)</t>
  </si>
  <si>
    <t>Apoorv , Pranjay</t>
  </si>
  <si>
    <t xml:space="preserve">Apoorv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</si>
</sst>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/>
    <xf numFmtId="0" fontId="9" fillId="0" borderId="8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9" fillId="0" borderId="10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0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3)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Sprint!$E$3:$BW$3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Sprint!$E$4:$BW$4</c:f>
              <c:numCache>
                <c:formatCode>General</c:formatCode>
                <c:ptCount val="71"/>
                <c:pt idx="0">
                  <c:v>160</c:v>
                </c:pt>
                <c:pt idx="1">
                  <c:v>157.71428571428572</c:v>
                </c:pt>
                <c:pt idx="2">
                  <c:v>155.42857142857144</c:v>
                </c:pt>
                <c:pt idx="3">
                  <c:v>153.14285714285717</c:v>
                </c:pt>
                <c:pt idx="4">
                  <c:v>150.85714285714289</c:v>
                </c:pt>
                <c:pt idx="5">
                  <c:v>148.57142857142861</c:v>
                </c:pt>
                <c:pt idx="6">
                  <c:v>146.28571428571433</c:v>
                </c:pt>
                <c:pt idx="7">
                  <c:v>144.00000000000006</c:v>
                </c:pt>
                <c:pt idx="8">
                  <c:v>141.71428571428578</c:v>
                </c:pt>
                <c:pt idx="9">
                  <c:v>139.4285714285715</c:v>
                </c:pt>
                <c:pt idx="10">
                  <c:v>137.14285714285722</c:v>
                </c:pt>
                <c:pt idx="11">
                  <c:v>134.85714285714295</c:v>
                </c:pt>
                <c:pt idx="12">
                  <c:v>132.57142857142867</c:v>
                </c:pt>
                <c:pt idx="13">
                  <c:v>130.28571428571439</c:v>
                </c:pt>
                <c:pt idx="14">
                  <c:v>128.00000000000011</c:v>
                </c:pt>
                <c:pt idx="15">
                  <c:v>125.71428571428582</c:v>
                </c:pt>
                <c:pt idx="16">
                  <c:v>123.42857142857153</c:v>
                </c:pt>
                <c:pt idx="17">
                  <c:v>121.14285714285724</c:v>
                </c:pt>
                <c:pt idx="18">
                  <c:v>118.85714285714295</c:v>
                </c:pt>
                <c:pt idx="19">
                  <c:v>116.57142857142865</c:v>
                </c:pt>
                <c:pt idx="20">
                  <c:v>114.28571428571436</c:v>
                </c:pt>
                <c:pt idx="21">
                  <c:v>112.00000000000007</c:v>
                </c:pt>
                <c:pt idx="22">
                  <c:v>109.71428571428578</c:v>
                </c:pt>
                <c:pt idx="23">
                  <c:v>107.42857142857149</c:v>
                </c:pt>
                <c:pt idx="24">
                  <c:v>105.1428571428572</c:v>
                </c:pt>
                <c:pt idx="25">
                  <c:v>102.8571428571429</c:v>
                </c:pt>
                <c:pt idx="26">
                  <c:v>100.57142857142861</c:v>
                </c:pt>
                <c:pt idx="27">
                  <c:v>98.28571428571432</c:v>
                </c:pt>
                <c:pt idx="28">
                  <c:v>96.000000000000028</c:v>
                </c:pt>
                <c:pt idx="29">
                  <c:v>93.714285714285737</c:v>
                </c:pt>
                <c:pt idx="30">
                  <c:v>91.428571428571445</c:v>
                </c:pt>
                <c:pt idx="31">
                  <c:v>89.142857142857153</c:v>
                </c:pt>
                <c:pt idx="32">
                  <c:v>86.857142857142861</c:v>
                </c:pt>
                <c:pt idx="33">
                  <c:v>84.571428571428569</c:v>
                </c:pt>
                <c:pt idx="34">
                  <c:v>82.285714285714278</c:v>
                </c:pt>
                <c:pt idx="35">
                  <c:v>79.999999999999986</c:v>
                </c:pt>
                <c:pt idx="36">
                  <c:v>77.714285714285694</c:v>
                </c:pt>
                <c:pt idx="37">
                  <c:v>75.428571428571402</c:v>
                </c:pt>
                <c:pt idx="38">
                  <c:v>73.14285714285711</c:v>
                </c:pt>
                <c:pt idx="39">
                  <c:v>70.857142857142819</c:v>
                </c:pt>
                <c:pt idx="40">
                  <c:v>68.571428571428527</c:v>
                </c:pt>
                <c:pt idx="41">
                  <c:v>66.285714285714235</c:v>
                </c:pt>
                <c:pt idx="42">
                  <c:v>63.99999999999995</c:v>
                </c:pt>
                <c:pt idx="43">
                  <c:v>61.714285714285666</c:v>
                </c:pt>
                <c:pt idx="44">
                  <c:v>59.428571428571381</c:v>
                </c:pt>
                <c:pt idx="45">
                  <c:v>57.142857142857096</c:v>
                </c:pt>
                <c:pt idx="46">
                  <c:v>54.857142857142811</c:v>
                </c:pt>
                <c:pt idx="47">
                  <c:v>52.571428571428527</c:v>
                </c:pt>
                <c:pt idx="48">
                  <c:v>50.285714285714242</c:v>
                </c:pt>
                <c:pt idx="49">
                  <c:v>47.999999999999957</c:v>
                </c:pt>
                <c:pt idx="50">
                  <c:v>45.714285714285673</c:v>
                </c:pt>
                <c:pt idx="51">
                  <c:v>43.428571428571388</c:v>
                </c:pt>
                <c:pt idx="52">
                  <c:v>41.142857142857103</c:v>
                </c:pt>
                <c:pt idx="53">
                  <c:v>38.857142857142819</c:v>
                </c:pt>
                <c:pt idx="54">
                  <c:v>36.571428571428534</c:v>
                </c:pt>
                <c:pt idx="55">
                  <c:v>34.285714285714249</c:v>
                </c:pt>
                <c:pt idx="56">
                  <c:v>31.999999999999964</c:v>
                </c:pt>
                <c:pt idx="57">
                  <c:v>29.71428571428568</c:v>
                </c:pt>
                <c:pt idx="58">
                  <c:v>27.428571428571395</c:v>
                </c:pt>
                <c:pt idx="59">
                  <c:v>25.14285714285711</c:v>
                </c:pt>
                <c:pt idx="60">
                  <c:v>22.857142857142826</c:v>
                </c:pt>
                <c:pt idx="61">
                  <c:v>20.571428571428541</c:v>
                </c:pt>
                <c:pt idx="62">
                  <c:v>18.285714285714256</c:v>
                </c:pt>
                <c:pt idx="63">
                  <c:v>15.999999999999972</c:v>
                </c:pt>
                <c:pt idx="64">
                  <c:v>13.714285714285687</c:v>
                </c:pt>
                <c:pt idx="65">
                  <c:v>11.428571428571402</c:v>
                </c:pt>
                <c:pt idx="66">
                  <c:v>9.1428571428571175</c:v>
                </c:pt>
                <c:pt idx="67">
                  <c:v>6.8571428571428319</c:v>
                </c:pt>
                <c:pt idx="68">
                  <c:v>4.5714285714285463</c:v>
                </c:pt>
                <c:pt idx="69">
                  <c:v>2.2857142857142607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7-4F70-8024-826010E10E97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Sprint!$E$3:$BW$3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Sprint!$E$5:$BW$5</c:f>
              <c:numCache>
                <c:formatCode>General</c:formatCode>
                <c:ptCount val="71"/>
                <c:pt idx="0">
                  <c:v>160</c:v>
                </c:pt>
                <c:pt idx="1">
                  <c:v>158</c:v>
                </c:pt>
                <c:pt idx="2">
                  <c:v>154</c:v>
                </c:pt>
                <c:pt idx="3">
                  <c:v>152</c:v>
                </c:pt>
                <c:pt idx="4">
                  <c:v>152</c:v>
                </c:pt>
                <c:pt idx="5">
                  <c:v>148</c:v>
                </c:pt>
                <c:pt idx="6">
                  <c:v>146</c:v>
                </c:pt>
                <c:pt idx="7">
                  <c:v>146</c:v>
                </c:pt>
                <c:pt idx="8">
                  <c:v>142</c:v>
                </c:pt>
                <c:pt idx="9">
                  <c:v>140</c:v>
                </c:pt>
                <c:pt idx="10">
                  <c:v>136</c:v>
                </c:pt>
                <c:pt idx="11">
                  <c:v>134</c:v>
                </c:pt>
                <c:pt idx="12">
                  <c:v>130</c:v>
                </c:pt>
                <c:pt idx="13">
                  <c:v>130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7-4F70-8024-826010E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5935"/>
        <c:axId val="585832863"/>
      </c:areaChart>
      <c:dateAx>
        <c:axId val="124077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5832863"/>
        <c:crosses val="autoZero"/>
        <c:auto val="1"/>
        <c:lblOffset val="100"/>
        <c:baseTimeUnit val="days"/>
      </c:dateAx>
      <c:valAx>
        <c:axId val="58583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07759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W1005"/>
  <sheetViews>
    <sheetView tabSelected="1" workbookViewId="0"/>
  </sheetViews>
  <sheetFormatPr defaultColWidth="14.44140625" defaultRowHeight="15.75" customHeight="1" x14ac:dyDescent="0.25"/>
  <cols>
    <col min="1" max="1" width="43.6640625" customWidth="1"/>
    <col min="2" max="2" width="49.5546875" customWidth="1"/>
    <col min="5" max="74" width="5" customWidth="1"/>
    <col min="75" max="75" width="21.33203125" customWidth="1"/>
  </cols>
  <sheetData>
    <row r="1" spans="1:75" ht="13.2" x14ac:dyDescent="0.25">
      <c r="A1" s="1"/>
      <c r="B1" s="2"/>
      <c r="C1" s="3"/>
      <c r="D1" s="3"/>
      <c r="E1" s="55" t="s">
        <v>52</v>
      </c>
      <c r="F1" s="43"/>
      <c r="G1" s="43"/>
      <c r="H1" s="43"/>
      <c r="I1" s="43"/>
      <c r="J1" s="43"/>
      <c r="K1" s="50"/>
      <c r="L1" s="48" t="s">
        <v>54</v>
      </c>
      <c r="M1" s="43"/>
      <c r="N1" s="43"/>
      <c r="O1" s="43"/>
      <c r="P1" s="43"/>
      <c r="Q1" s="43"/>
      <c r="R1" s="50"/>
      <c r="S1" s="49" t="s">
        <v>55</v>
      </c>
      <c r="T1" s="43"/>
      <c r="U1" s="43"/>
      <c r="V1" s="43"/>
      <c r="W1" s="43"/>
      <c r="X1" s="43"/>
      <c r="Y1" s="50"/>
      <c r="Z1" s="48" t="s">
        <v>56</v>
      </c>
      <c r="AA1" s="43"/>
      <c r="AB1" s="43"/>
      <c r="AC1" s="43"/>
      <c r="AD1" s="43"/>
      <c r="AE1" s="43"/>
      <c r="AF1" s="44"/>
      <c r="AG1" s="49" t="s">
        <v>57</v>
      </c>
      <c r="AH1" s="43"/>
      <c r="AI1" s="43"/>
      <c r="AJ1" s="43"/>
      <c r="AK1" s="43"/>
      <c r="AL1" s="43"/>
      <c r="AM1" s="50"/>
      <c r="AN1" s="48" t="s">
        <v>58</v>
      </c>
      <c r="AO1" s="43"/>
      <c r="AP1" s="43"/>
      <c r="AQ1" s="43"/>
      <c r="AR1" s="43"/>
      <c r="AS1" s="43"/>
      <c r="AT1" s="44"/>
      <c r="AU1" s="49" t="s">
        <v>59</v>
      </c>
      <c r="AV1" s="43"/>
      <c r="AW1" s="43"/>
      <c r="AX1" s="43"/>
      <c r="AY1" s="43"/>
      <c r="AZ1" s="43"/>
      <c r="BA1" s="50"/>
      <c r="BB1" s="48" t="s">
        <v>60</v>
      </c>
      <c r="BC1" s="43"/>
      <c r="BD1" s="43"/>
      <c r="BE1" s="43"/>
      <c r="BF1" s="43"/>
      <c r="BG1" s="43"/>
      <c r="BH1" s="44"/>
      <c r="BI1" s="49" t="s">
        <v>61</v>
      </c>
      <c r="BJ1" s="43"/>
      <c r="BK1" s="43"/>
      <c r="BL1" s="43"/>
      <c r="BM1" s="43"/>
      <c r="BN1" s="43"/>
      <c r="BO1" s="50"/>
      <c r="BP1" s="42" t="s">
        <v>62</v>
      </c>
      <c r="BQ1" s="43"/>
      <c r="BR1" s="43"/>
      <c r="BS1" s="43"/>
      <c r="BT1" s="43"/>
      <c r="BU1" s="43"/>
      <c r="BV1" s="44"/>
    </row>
    <row r="2" spans="1:75" ht="13.2" x14ac:dyDescent="0.25">
      <c r="A2" s="52" t="s">
        <v>0</v>
      </c>
      <c r="B2" s="52" t="s">
        <v>1</v>
      </c>
      <c r="C2" s="52" t="s">
        <v>2</v>
      </c>
      <c r="D2" s="56" t="s">
        <v>46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4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6" t="s">
        <v>16</v>
      </c>
      <c r="S2" s="4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6" t="s">
        <v>23</v>
      </c>
      <c r="Z2" s="4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4" t="s">
        <v>17</v>
      </c>
      <c r="AH2" s="5" t="s">
        <v>18</v>
      </c>
      <c r="AI2" s="5" t="s">
        <v>19</v>
      </c>
      <c r="AJ2" s="5" t="s">
        <v>20</v>
      </c>
      <c r="AK2" s="5" t="s">
        <v>21</v>
      </c>
      <c r="AL2" s="5" t="s">
        <v>22</v>
      </c>
      <c r="AM2" s="6" t="s">
        <v>23</v>
      </c>
      <c r="AN2" s="4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4" t="s">
        <v>17</v>
      </c>
      <c r="AV2" s="5" t="s">
        <v>18</v>
      </c>
      <c r="AW2" s="5" t="s">
        <v>19</v>
      </c>
      <c r="AX2" s="5" t="s">
        <v>20</v>
      </c>
      <c r="AY2" s="5" t="s">
        <v>21</v>
      </c>
      <c r="AZ2" s="5" t="s">
        <v>22</v>
      </c>
      <c r="BA2" s="6" t="s">
        <v>23</v>
      </c>
      <c r="BB2" s="4" t="s">
        <v>24</v>
      </c>
      <c r="BC2" s="5" t="s">
        <v>25</v>
      </c>
      <c r="BD2" s="5" t="s">
        <v>26</v>
      </c>
      <c r="BE2" s="5" t="s">
        <v>27</v>
      </c>
      <c r="BF2" s="5" t="s">
        <v>28</v>
      </c>
      <c r="BG2" s="5" t="s">
        <v>29</v>
      </c>
      <c r="BH2" s="5" t="s">
        <v>30</v>
      </c>
      <c r="BI2" s="4" t="s">
        <v>17</v>
      </c>
      <c r="BJ2" s="5" t="s">
        <v>18</v>
      </c>
      <c r="BK2" s="5" t="s">
        <v>19</v>
      </c>
      <c r="BL2" s="5" t="s">
        <v>20</v>
      </c>
      <c r="BM2" s="5" t="s">
        <v>21</v>
      </c>
      <c r="BN2" s="5" t="s">
        <v>22</v>
      </c>
      <c r="BO2" s="6" t="s">
        <v>23</v>
      </c>
      <c r="BP2" s="4" t="s">
        <v>24</v>
      </c>
      <c r="BQ2" s="5" t="s">
        <v>25</v>
      </c>
      <c r="BR2" s="5" t="s">
        <v>26</v>
      </c>
      <c r="BS2" s="5" t="s">
        <v>27</v>
      </c>
      <c r="BT2" s="5" t="s">
        <v>28</v>
      </c>
      <c r="BU2" s="5" t="s">
        <v>29</v>
      </c>
      <c r="BV2" s="5" t="s">
        <v>30</v>
      </c>
    </row>
    <row r="3" spans="1:75" ht="24" customHeight="1" x14ac:dyDescent="0.25">
      <c r="A3" s="53"/>
      <c r="B3" s="53"/>
      <c r="C3" s="53"/>
      <c r="D3" s="57"/>
      <c r="E3" s="7">
        <v>44101</v>
      </c>
      <c r="F3" s="8">
        <v>44102</v>
      </c>
      <c r="G3" s="8">
        <v>44103</v>
      </c>
      <c r="H3" s="8">
        <v>44104</v>
      </c>
      <c r="I3" s="8">
        <v>44105</v>
      </c>
      <c r="J3" s="8">
        <v>44106</v>
      </c>
      <c r="K3" s="8">
        <v>44107</v>
      </c>
      <c r="L3" s="8">
        <v>44108</v>
      </c>
      <c r="M3" s="8">
        <v>44109</v>
      </c>
      <c r="N3" s="8">
        <v>44110</v>
      </c>
      <c r="O3" s="8">
        <v>44111</v>
      </c>
      <c r="P3" s="8">
        <v>44112</v>
      </c>
      <c r="Q3" s="8">
        <v>44113</v>
      </c>
      <c r="R3" s="8">
        <v>44114</v>
      </c>
      <c r="S3" s="8">
        <v>44115</v>
      </c>
      <c r="T3" s="8">
        <v>44116</v>
      </c>
      <c r="U3" s="8">
        <v>44117</v>
      </c>
      <c r="V3" s="8">
        <v>44118</v>
      </c>
      <c r="W3" s="8">
        <v>44119</v>
      </c>
      <c r="X3" s="8">
        <v>44120</v>
      </c>
      <c r="Y3" s="8">
        <v>44121</v>
      </c>
      <c r="Z3" s="8">
        <v>44122</v>
      </c>
      <c r="AA3" s="8">
        <v>44123</v>
      </c>
      <c r="AB3" s="8">
        <v>44124</v>
      </c>
      <c r="AC3" s="8">
        <v>44125</v>
      </c>
      <c r="AD3" s="8">
        <v>44126</v>
      </c>
      <c r="AE3" s="8">
        <v>44127</v>
      </c>
      <c r="AF3" s="8">
        <v>44128</v>
      </c>
      <c r="AG3" s="8">
        <v>44129</v>
      </c>
      <c r="AH3" s="8">
        <v>44130</v>
      </c>
      <c r="AI3" s="8">
        <v>44131</v>
      </c>
      <c r="AJ3" s="8">
        <v>44132</v>
      </c>
      <c r="AK3" s="8">
        <v>44133</v>
      </c>
      <c r="AL3" s="8">
        <v>44134</v>
      </c>
      <c r="AM3" s="8">
        <v>44135</v>
      </c>
      <c r="AN3" s="8">
        <v>44136</v>
      </c>
      <c r="AO3" s="8">
        <v>44137</v>
      </c>
      <c r="AP3" s="8">
        <v>44138</v>
      </c>
      <c r="AQ3" s="8">
        <v>44139</v>
      </c>
      <c r="AR3" s="8">
        <v>44140</v>
      </c>
      <c r="AS3" s="8">
        <v>44141</v>
      </c>
      <c r="AT3" s="8">
        <v>44142</v>
      </c>
      <c r="AU3" s="8">
        <v>44143</v>
      </c>
      <c r="AV3" s="8">
        <v>44144</v>
      </c>
      <c r="AW3" s="8">
        <v>44145</v>
      </c>
      <c r="AX3" s="8">
        <v>44146</v>
      </c>
      <c r="AY3" s="8">
        <v>44147</v>
      </c>
      <c r="AZ3" s="8">
        <v>44148</v>
      </c>
      <c r="BA3" s="8">
        <v>44149</v>
      </c>
      <c r="BB3" s="8">
        <v>44150</v>
      </c>
      <c r="BC3" s="8">
        <v>44151</v>
      </c>
      <c r="BD3" s="8">
        <v>44152</v>
      </c>
      <c r="BE3" s="8">
        <v>44153</v>
      </c>
      <c r="BF3" s="8">
        <v>44154</v>
      </c>
      <c r="BG3" s="8">
        <v>44155</v>
      </c>
      <c r="BH3" s="8">
        <v>44156</v>
      </c>
      <c r="BI3" s="8">
        <v>44157</v>
      </c>
      <c r="BJ3" s="8">
        <v>44158</v>
      </c>
      <c r="BK3" s="8">
        <v>44159</v>
      </c>
      <c r="BL3" s="8">
        <v>44160</v>
      </c>
      <c r="BM3" s="8">
        <v>44161</v>
      </c>
      <c r="BN3" s="8">
        <v>44162</v>
      </c>
      <c r="BO3" s="8">
        <v>44163</v>
      </c>
      <c r="BP3" s="8">
        <v>44164</v>
      </c>
      <c r="BQ3" s="8">
        <v>44165</v>
      </c>
      <c r="BR3" s="8">
        <v>44166</v>
      </c>
      <c r="BS3" s="8">
        <v>44167</v>
      </c>
      <c r="BT3" s="8">
        <v>44168</v>
      </c>
      <c r="BU3" s="8">
        <v>44169</v>
      </c>
      <c r="BV3" s="8">
        <v>44170</v>
      </c>
      <c r="BW3" s="9"/>
    </row>
    <row r="4" spans="1:75" ht="24" customHeight="1" x14ac:dyDescent="0.25">
      <c r="A4" s="53"/>
      <c r="B4" s="53"/>
      <c r="C4" s="53"/>
      <c r="D4" s="10"/>
      <c r="E4" s="11">
        <v>160</v>
      </c>
      <c r="F4" s="12">
        <f>E4-160/70</f>
        <v>157.71428571428572</v>
      </c>
      <c r="G4" s="12">
        <f>F4-160/70</f>
        <v>155.42857142857144</v>
      </c>
      <c r="H4" s="12">
        <f t="shared" ref="H4:BS4" si="0">G4-160/70</f>
        <v>153.14285714285717</v>
      </c>
      <c r="I4" s="12">
        <f t="shared" si="0"/>
        <v>150.85714285714289</v>
      </c>
      <c r="J4" s="12">
        <f t="shared" si="0"/>
        <v>148.57142857142861</v>
      </c>
      <c r="K4" s="12">
        <f t="shared" si="0"/>
        <v>146.28571428571433</v>
      </c>
      <c r="L4" s="12">
        <f t="shared" si="0"/>
        <v>144.00000000000006</v>
      </c>
      <c r="M4" s="12">
        <f t="shared" si="0"/>
        <v>141.71428571428578</v>
      </c>
      <c r="N4" s="12">
        <f t="shared" si="0"/>
        <v>139.4285714285715</v>
      </c>
      <c r="O4" s="12">
        <f t="shared" si="0"/>
        <v>137.14285714285722</v>
      </c>
      <c r="P4" s="12">
        <f t="shared" si="0"/>
        <v>134.85714285714295</v>
      </c>
      <c r="Q4" s="12">
        <f t="shared" si="0"/>
        <v>132.57142857142867</v>
      </c>
      <c r="R4" s="12">
        <f t="shared" si="0"/>
        <v>130.28571428571439</v>
      </c>
      <c r="S4" s="12">
        <f t="shared" si="0"/>
        <v>128.00000000000011</v>
      </c>
      <c r="T4" s="12">
        <f t="shared" si="0"/>
        <v>125.71428571428582</v>
      </c>
      <c r="U4" s="12">
        <f t="shared" si="0"/>
        <v>123.42857142857153</v>
      </c>
      <c r="V4" s="12">
        <f t="shared" si="0"/>
        <v>121.14285714285724</v>
      </c>
      <c r="W4" s="12">
        <f t="shared" si="0"/>
        <v>118.85714285714295</v>
      </c>
      <c r="X4" s="12">
        <f t="shared" si="0"/>
        <v>116.57142857142865</v>
      </c>
      <c r="Y4" s="12">
        <f t="shared" si="0"/>
        <v>114.28571428571436</v>
      </c>
      <c r="Z4" s="12">
        <f t="shared" si="0"/>
        <v>112.00000000000007</v>
      </c>
      <c r="AA4" s="12">
        <f t="shared" si="0"/>
        <v>109.71428571428578</v>
      </c>
      <c r="AB4" s="12">
        <f t="shared" si="0"/>
        <v>107.42857142857149</v>
      </c>
      <c r="AC4" s="12">
        <f t="shared" si="0"/>
        <v>105.1428571428572</v>
      </c>
      <c r="AD4" s="12">
        <f t="shared" si="0"/>
        <v>102.8571428571429</v>
      </c>
      <c r="AE4" s="12">
        <f t="shared" si="0"/>
        <v>100.57142857142861</v>
      </c>
      <c r="AF4" s="12">
        <f t="shared" si="0"/>
        <v>98.28571428571432</v>
      </c>
      <c r="AG4" s="12">
        <f t="shared" si="0"/>
        <v>96.000000000000028</v>
      </c>
      <c r="AH4" s="12">
        <f t="shared" si="0"/>
        <v>93.714285714285737</v>
      </c>
      <c r="AI4" s="12">
        <f t="shared" si="0"/>
        <v>91.428571428571445</v>
      </c>
      <c r="AJ4" s="12">
        <f t="shared" si="0"/>
        <v>89.142857142857153</v>
      </c>
      <c r="AK4" s="12">
        <f t="shared" si="0"/>
        <v>86.857142857142861</v>
      </c>
      <c r="AL4" s="12">
        <f t="shared" si="0"/>
        <v>84.571428571428569</v>
      </c>
      <c r="AM4" s="12">
        <f t="shared" si="0"/>
        <v>82.285714285714278</v>
      </c>
      <c r="AN4" s="12">
        <f t="shared" si="0"/>
        <v>79.999999999999986</v>
      </c>
      <c r="AO4" s="12">
        <f t="shared" si="0"/>
        <v>77.714285714285694</v>
      </c>
      <c r="AP4" s="12">
        <f t="shared" si="0"/>
        <v>75.428571428571402</v>
      </c>
      <c r="AQ4" s="12">
        <f t="shared" si="0"/>
        <v>73.14285714285711</v>
      </c>
      <c r="AR4" s="12">
        <f t="shared" si="0"/>
        <v>70.857142857142819</v>
      </c>
      <c r="AS4" s="12">
        <f t="shared" si="0"/>
        <v>68.571428571428527</v>
      </c>
      <c r="AT4" s="12">
        <f t="shared" si="0"/>
        <v>66.285714285714235</v>
      </c>
      <c r="AU4" s="12">
        <f t="shared" si="0"/>
        <v>63.99999999999995</v>
      </c>
      <c r="AV4" s="12">
        <f t="shared" si="0"/>
        <v>61.714285714285666</v>
      </c>
      <c r="AW4" s="12">
        <f t="shared" si="0"/>
        <v>59.428571428571381</v>
      </c>
      <c r="AX4" s="12">
        <f t="shared" si="0"/>
        <v>57.142857142857096</v>
      </c>
      <c r="AY4" s="12">
        <f t="shared" si="0"/>
        <v>54.857142857142811</v>
      </c>
      <c r="AZ4" s="12">
        <f t="shared" si="0"/>
        <v>52.571428571428527</v>
      </c>
      <c r="BA4" s="12">
        <f t="shared" si="0"/>
        <v>50.285714285714242</v>
      </c>
      <c r="BB4" s="12">
        <f t="shared" si="0"/>
        <v>47.999999999999957</v>
      </c>
      <c r="BC4" s="12">
        <f t="shared" si="0"/>
        <v>45.714285714285673</v>
      </c>
      <c r="BD4" s="12">
        <f t="shared" si="0"/>
        <v>43.428571428571388</v>
      </c>
      <c r="BE4" s="12">
        <f t="shared" si="0"/>
        <v>41.142857142857103</v>
      </c>
      <c r="BF4" s="12">
        <f t="shared" si="0"/>
        <v>38.857142857142819</v>
      </c>
      <c r="BG4" s="12">
        <f t="shared" si="0"/>
        <v>36.571428571428534</v>
      </c>
      <c r="BH4" s="12">
        <f t="shared" si="0"/>
        <v>34.285714285714249</v>
      </c>
      <c r="BI4" s="12">
        <f t="shared" si="0"/>
        <v>31.999999999999964</v>
      </c>
      <c r="BJ4" s="12">
        <f t="shared" si="0"/>
        <v>29.71428571428568</v>
      </c>
      <c r="BK4" s="12">
        <f t="shared" si="0"/>
        <v>27.428571428571395</v>
      </c>
      <c r="BL4" s="12">
        <f t="shared" si="0"/>
        <v>25.14285714285711</v>
      </c>
      <c r="BM4" s="12">
        <f t="shared" si="0"/>
        <v>22.857142857142826</v>
      </c>
      <c r="BN4" s="12">
        <f t="shared" si="0"/>
        <v>20.571428571428541</v>
      </c>
      <c r="BO4" s="12">
        <f t="shared" si="0"/>
        <v>18.285714285714256</v>
      </c>
      <c r="BP4" s="12">
        <f t="shared" si="0"/>
        <v>15.999999999999972</v>
      </c>
      <c r="BQ4" s="12">
        <f t="shared" si="0"/>
        <v>13.714285714285687</v>
      </c>
      <c r="BR4" s="12">
        <f t="shared" si="0"/>
        <v>11.428571428571402</v>
      </c>
      <c r="BS4" s="12">
        <f t="shared" si="0"/>
        <v>9.1428571428571175</v>
      </c>
      <c r="BT4" s="12">
        <f t="shared" ref="BT4:BV4" si="1">BS4-160/70</f>
        <v>6.8571428571428319</v>
      </c>
      <c r="BU4" s="12">
        <f t="shared" si="1"/>
        <v>4.5714285714285463</v>
      </c>
      <c r="BV4" s="12">
        <f t="shared" si="1"/>
        <v>2.2857142857142607</v>
      </c>
      <c r="BW4" s="14" t="s">
        <v>31</v>
      </c>
    </row>
    <row r="5" spans="1:75" ht="24" customHeight="1" x14ac:dyDescent="0.25">
      <c r="A5" s="54"/>
      <c r="B5" s="54"/>
      <c r="C5" s="54"/>
      <c r="D5" s="10">
        <v>160</v>
      </c>
      <c r="E5" s="11">
        <f>160-SUM(E6:E18)</f>
        <v>160</v>
      </c>
      <c r="F5" s="12">
        <f>E5 - SUM(F6:F18)</f>
        <v>158</v>
      </c>
      <c r="G5" s="12">
        <f t="shared" ref="G5:R5" si="2">F5 - SUM(G6:G18)</f>
        <v>154</v>
      </c>
      <c r="H5" s="12">
        <f t="shared" si="2"/>
        <v>152</v>
      </c>
      <c r="I5" s="12">
        <f t="shared" si="2"/>
        <v>152</v>
      </c>
      <c r="J5" s="12">
        <f t="shared" si="2"/>
        <v>148</v>
      </c>
      <c r="K5" s="12">
        <f t="shared" si="2"/>
        <v>146</v>
      </c>
      <c r="L5" s="12">
        <f t="shared" si="2"/>
        <v>146</v>
      </c>
      <c r="M5" s="12">
        <f t="shared" si="2"/>
        <v>142</v>
      </c>
      <c r="N5" s="12">
        <f t="shared" si="2"/>
        <v>140</v>
      </c>
      <c r="O5" s="12">
        <f t="shared" si="2"/>
        <v>136</v>
      </c>
      <c r="P5" s="12">
        <f t="shared" si="2"/>
        <v>134</v>
      </c>
      <c r="Q5" s="12">
        <f t="shared" si="2"/>
        <v>130</v>
      </c>
      <c r="R5" s="12">
        <f t="shared" si="2"/>
        <v>130</v>
      </c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2"/>
      <c r="AG5" s="11"/>
      <c r="AH5" s="12"/>
      <c r="AI5" s="12"/>
      <c r="AJ5" s="12"/>
      <c r="AK5" s="12"/>
      <c r="AL5" s="12"/>
      <c r="AM5" s="13"/>
      <c r="AN5" s="11"/>
      <c r="AO5" s="12"/>
      <c r="AP5" s="12"/>
      <c r="AQ5" s="12"/>
      <c r="AR5" s="12"/>
      <c r="AS5" s="12"/>
      <c r="AT5" s="12"/>
      <c r="AU5" s="11"/>
      <c r="AV5" s="12"/>
      <c r="AW5" s="12"/>
      <c r="AX5" s="12"/>
      <c r="AY5" s="12"/>
      <c r="AZ5" s="12"/>
      <c r="BA5" s="13"/>
      <c r="BB5" s="11"/>
      <c r="BC5" s="12"/>
      <c r="BD5" s="12"/>
      <c r="BE5" s="12"/>
      <c r="BF5" s="12"/>
      <c r="BG5" s="12"/>
      <c r="BH5" s="12"/>
      <c r="BI5" s="11"/>
      <c r="BJ5" s="12"/>
      <c r="BK5" s="12"/>
      <c r="BL5" s="12"/>
      <c r="BM5" s="12"/>
      <c r="BN5" s="12"/>
      <c r="BO5" s="13"/>
      <c r="BP5" s="11"/>
      <c r="BQ5" s="12"/>
      <c r="BR5" s="12"/>
      <c r="BS5" s="12"/>
      <c r="BT5" s="12"/>
      <c r="BU5" s="12"/>
      <c r="BV5" s="12"/>
      <c r="BW5" s="14" t="s">
        <v>32</v>
      </c>
    </row>
    <row r="6" spans="1:75" ht="13.2" x14ac:dyDescent="0.25">
      <c r="A6" s="45" t="s">
        <v>34</v>
      </c>
      <c r="B6" s="15" t="s">
        <v>35</v>
      </c>
      <c r="C6" s="16" t="s">
        <v>63</v>
      </c>
      <c r="D6" s="17">
        <v>8</v>
      </c>
      <c r="E6" s="18"/>
      <c r="F6" s="19"/>
      <c r="G6" s="19">
        <v>2</v>
      </c>
      <c r="H6" s="19"/>
      <c r="I6" s="19"/>
      <c r="J6" s="19">
        <v>2</v>
      </c>
      <c r="K6" s="20"/>
      <c r="L6" s="21"/>
      <c r="M6" s="22">
        <v>2</v>
      </c>
      <c r="N6" s="22"/>
      <c r="O6" s="22"/>
      <c r="P6" s="23">
        <v>2</v>
      </c>
      <c r="Q6" s="23"/>
      <c r="R6" s="24"/>
      <c r="S6" s="25"/>
      <c r="T6" s="26"/>
      <c r="U6" s="19"/>
      <c r="V6" s="27"/>
      <c r="W6" s="27"/>
      <c r="X6" s="27"/>
      <c r="Y6" s="28"/>
      <c r="Z6" s="29"/>
      <c r="AA6" s="30"/>
      <c r="AB6" s="30"/>
      <c r="AC6" s="30"/>
      <c r="AD6" s="30"/>
      <c r="AE6" s="30"/>
      <c r="AF6" s="30"/>
      <c r="AG6" s="25"/>
      <c r="AH6" s="26"/>
      <c r="AI6" s="26"/>
      <c r="AJ6" s="27"/>
      <c r="AK6" s="27"/>
      <c r="AL6" s="27"/>
      <c r="AM6" s="28"/>
      <c r="AN6" s="29"/>
      <c r="AO6" s="30"/>
      <c r="AP6" s="30"/>
      <c r="AQ6" s="30"/>
      <c r="AR6" s="30"/>
      <c r="AS6" s="30"/>
      <c r="AT6" s="30"/>
      <c r="AU6" s="25"/>
      <c r="AV6" s="26"/>
      <c r="AW6" s="26"/>
      <c r="AX6" s="27"/>
      <c r="AY6" s="27"/>
      <c r="AZ6" s="27"/>
      <c r="BA6" s="28"/>
      <c r="BB6" s="29"/>
      <c r="BC6" s="30"/>
      <c r="BD6" s="30"/>
      <c r="BE6" s="30"/>
      <c r="BF6" s="30"/>
      <c r="BG6" s="30"/>
      <c r="BH6" s="30"/>
      <c r="BI6" s="25"/>
      <c r="BJ6" s="26"/>
      <c r="BK6" s="26"/>
      <c r="BL6" s="27"/>
      <c r="BM6" s="27"/>
      <c r="BN6" s="27"/>
      <c r="BO6" s="28"/>
      <c r="BP6" s="29"/>
      <c r="BQ6" s="30"/>
      <c r="BR6" s="30"/>
      <c r="BS6" s="30"/>
      <c r="BT6" s="30"/>
      <c r="BU6" s="30"/>
      <c r="BV6" s="30"/>
    </row>
    <row r="7" spans="1:75" ht="13.2" x14ac:dyDescent="0.25">
      <c r="A7" s="46"/>
      <c r="B7" s="15" t="s">
        <v>39</v>
      </c>
      <c r="C7" s="16" t="s">
        <v>36</v>
      </c>
      <c r="D7" s="17">
        <v>4</v>
      </c>
      <c r="E7" s="18"/>
      <c r="F7" s="19"/>
      <c r="G7" s="19"/>
      <c r="H7" s="19"/>
      <c r="I7" s="19"/>
      <c r="J7" s="19">
        <v>2</v>
      </c>
      <c r="K7" s="20"/>
      <c r="L7" s="21"/>
      <c r="M7" s="22"/>
      <c r="N7" s="22"/>
      <c r="O7" s="22"/>
      <c r="P7" s="23"/>
      <c r="Q7" s="23">
        <v>2</v>
      </c>
      <c r="R7" s="24"/>
      <c r="S7" s="25"/>
      <c r="T7" s="26"/>
      <c r="U7" s="19"/>
      <c r="V7" s="27"/>
      <c r="W7" s="27"/>
      <c r="X7" s="27"/>
      <c r="Y7" s="28"/>
      <c r="Z7" s="29"/>
      <c r="AA7" s="30"/>
      <c r="AB7" s="30"/>
      <c r="AC7" s="30"/>
      <c r="AD7" s="30"/>
      <c r="AE7" s="30"/>
      <c r="AF7" s="30"/>
      <c r="AG7" s="25"/>
      <c r="AH7" s="26"/>
      <c r="AI7" s="26"/>
      <c r="AJ7" s="27"/>
      <c r="AK7" s="27"/>
      <c r="AL7" s="27"/>
      <c r="AM7" s="28"/>
      <c r="AN7" s="29"/>
      <c r="AO7" s="30"/>
      <c r="AP7" s="30"/>
      <c r="AQ7" s="30"/>
      <c r="AR7" s="30"/>
      <c r="AS7" s="30"/>
      <c r="AT7" s="30"/>
      <c r="AU7" s="25"/>
      <c r="AV7" s="26"/>
      <c r="AW7" s="26"/>
      <c r="AX7" s="27"/>
      <c r="AY7" s="27"/>
      <c r="AZ7" s="27"/>
      <c r="BA7" s="28"/>
      <c r="BB7" s="29"/>
      <c r="BC7" s="30"/>
      <c r="BD7" s="30"/>
      <c r="BE7" s="30"/>
      <c r="BF7" s="30"/>
      <c r="BG7" s="30"/>
      <c r="BH7" s="30"/>
      <c r="BI7" s="25"/>
      <c r="BJ7" s="26"/>
      <c r="BK7" s="26"/>
      <c r="BL7" s="27"/>
      <c r="BM7" s="27"/>
      <c r="BN7" s="27"/>
      <c r="BO7" s="28"/>
      <c r="BP7" s="29"/>
      <c r="BQ7" s="30"/>
      <c r="BR7" s="30"/>
      <c r="BS7" s="30"/>
      <c r="BT7" s="30"/>
      <c r="BU7" s="30"/>
      <c r="BV7" s="30"/>
    </row>
    <row r="8" spans="1:75" ht="13.2" x14ac:dyDescent="0.25">
      <c r="A8" s="46"/>
      <c r="B8" s="15" t="s">
        <v>37</v>
      </c>
      <c r="C8" s="16" t="s">
        <v>43</v>
      </c>
      <c r="D8" s="17">
        <v>8</v>
      </c>
      <c r="E8" s="18"/>
      <c r="F8" s="25"/>
      <c r="G8" s="25"/>
      <c r="H8" s="25">
        <v>2</v>
      </c>
      <c r="I8" s="25"/>
      <c r="J8" s="19"/>
      <c r="K8" s="20">
        <v>2</v>
      </c>
      <c r="L8" s="21"/>
      <c r="M8" s="22">
        <v>2</v>
      </c>
      <c r="N8" s="22"/>
      <c r="O8" s="22">
        <v>2</v>
      </c>
      <c r="P8" s="23"/>
      <c r="Q8" s="23"/>
      <c r="R8" s="24"/>
      <c r="S8" s="25"/>
      <c r="T8" s="26"/>
      <c r="U8" s="19"/>
      <c r="V8" s="27"/>
      <c r="W8" s="27"/>
      <c r="X8" s="27"/>
      <c r="Y8" s="28"/>
      <c r="Z8" s="29"/>
      <c r="AA8" s="30"/>
      <c r="AB8" s="30"/>
      <c r="AC8" s="30"/>
      <c r="AD8" s="30"/>
      <c r="AE8" s="30"/>
      <c r="AF8" s="30"/>
      <c r="AG8" s="25"/>
      <c r="AH8" s="26"/>
      <c r="AI8" s="26"/>
      <c r="AJ8" s="27"/>
      <c r="AK8" s="27"/>
      <c r="AL8" s="27"/>
      <c r="AM8" s="28"/>
      <c r="AN8" s="29"/>
      <c r="AO8" s="30"/>
      <c r="AP8" s="30"/>
      <c r="AQ8" s="30"/>
      <c r="AR8" s="30"/>
      <c r="AS8" s="30"/>
      <c r="AT8" s="30"/>
      <c r="AU8" s="25"/>
      <c r="AV8" s="26"/>
      <c r="AW8" s="26"/>
      <c r="AX8" s="27"/>
      <c r="AY8" s="27"/>
      <c r="AZ8" s="27"/>
      <c r="BA8" s="28"/>
      <c r="BB8" s="29"/>
      <c r="BC8" s="30"/>
      <c r="BD8" s="30"/>
      <c r="BE8" s="30"/>
      <c r="BF8" s="30"/>
      <c r="BG8" s="30"/>
      <c r="BH8" s="30"/>
      <c r="BI8" s="25"/>
      <c r="BJ8" s="26"/>
      <c r="BK8" s="26"/>
      <c r="BL8" s="27"/>
      <c r="BM8" s="27"/>
      <c r="BN8" s="27"/>
      <c r="BO8" s="28"/>
      <c r="BP8" s="29"/>
      <c r="BQ8" s="30"/>
      <c r="BR8" s="30"/>
      <c r="BS8" s="30"/>
      <c r="BT8" s="30"/>
      <c r="BU8" s="30"/>
      <c r="BV8" s="30"/>
    </row>
    <row r="9" spans="1:75" ht="13.2" x14ac:dyDescent="0.25">
      <c r="A9" s="46"/>
      <c r="B9" s="15" t="s">
        <v>40</v>
      </c>
      <c r="C9" s="16" t="s">
        <v>36</v>
      </c>
      <c r="D9" s="17">
        <v>4</v>
      </c>
      <c r="E9" s="18"/>
      <c r="F9" s="19">
        <v>2</v>
      </c>
      <c r="G9" s="19">
        <v>2</v>
      </c>
      <c r="H9" s="19"/>
      <c r="I9" s="19"/>
      <c r="J9" s="19"/>
      <c r="K9" s="20"/>
      <c r="L9" s="21"/>
      <c r="M9" s="22"/>
      <c r="N9" s="22"/>
      <c r="O9" s="22"/>
      <c r="P9" s="23"/>
      <c r="Q9" s="23"/>
      <c r="R9" s="24"/>
      <c r="S9" s="25"/>
      <c r="T9" s="26"/>
      <c r="U9" s="19"/>
      <c r="V9" s="27"/>
      <c r="W9" s="27"/>
      <c r="X9" s="27"/>
      <c r="Y9" s="28"/>
      <c r="Z9" s="29"/>
      <c r="AA9" s="30"/>
      <c r="AB9" s="30"/>
      <c r="AC9" s="30"/>
      <c r="AD9" s="30"/>
      <c r="AE9" s="30"/>
      <c r="AF9" s="30"/>
      <c r="AG9" s="25"/>
      <c r="AH9" s="26"/>
      <c r="AI9" s="26"/>
      <c r="AJ9" s="27"/>
      <c r="AK9" s="27"/>
      <c r="AL9" s="27"/>
      <c r="AM9" s="28"/>
      <c r="AN9" s="29"/>
      <c r="AO9" s="30"/>
      <c r="AP9" s="30"/>
      <c r="AQ9" s="30"/>
      <c r="AR9" s="30"/>
      <c r="AS9" s="30"/>
      <c r="AT9" s="30"/>
      <c r="AU9" s="25"/>
      <c r="AV9" s="26"/>
      <c r="AW9" s="26"/>
      <c r="AX9" s="27"/>
      <c r="AY9" s="27"/>
      <c r="AZ9" s="27"/>
      <c r="BA9" s="28"/>
      <c r="BB9" s="29"/>
      <c r="BC9" s="30"/>
      <c r="BD9" s="30"/>
      <c r="BE9" s="30"/>
      <c r="BF9" s="30"/>
      <c r="BG9" s="30"/>
      <c r="BH9" s="30"/>
      <c r="BI9" s="25"/>
      <c r="BJ9" s="26"/>
      <c r="BK9" s="26"/>
      <c r="BL9" s="27"/>
      <c r="BM9" s="27"/>
      <c r="BN9" s="27"/>
      <c r="BO9" s="28"/>
      <c r="BP9" s="29"/>
      <c r="BQ9" s="30"/>
      <c r="BR9" s="30"/>
      <c r="BS9" s="30"/>
      <c r="BT9" s="30"/>
      <c r="BU9" s="30"/>
      <c r="BV9" s="30"/>
    </row>
    <row r="10" spans="1:75" ht="13.2" x14ac:dyDescent="0.25">
      <c r="A10" s="46"/>
      <c r="B10" s="15" t="s">
        <v>41</v>
      </c>
      <c r="C10" s="16" t="s">
        <v>36</v>
      </c>
      <c r="D10" s="17">
        <v>4</v>
      </c>
      <c r="E10" s="25"/>
      <c r="F10" s="26"/>
      <c r="G10" s="26"/>
      <c r="H10" s="26"/>
      <c r="I10" s="26"/>
      <c r="J10" s="26"/>
      <c r="K10" s="20"/>
      <c r="L10" s="21"/>
      <c r="M10" s="23"/>
      <c r="N10" s="23"/>
      <c r="O10" s="23">
        <v>2</v>
      </c>
      <c r="P10" s="23"/>
      <c r="Q10" s="23"/>
      <c r="R10" s="24"/>
      <c r="S10" s="25"/>
      <c r="T10" s="26"/>
      <c r="U10" s="26"/>
      <c r="V10" s="27"/>
      <c r="W10" s="27"/>
      <c r="X10" s="27"/>
      <c r="Y10" s="28"/>
      <c r="Z10" s="29"/>
      <c r="AA10" s="30"/>
      <c r="AB10" s="30"/>
      <c r="AC10" s="30"/>
      <c r="AD10" s="30"/>
      <c r="AE10" s="30"/>
      <c r="AF10" s="30"/>
      <c r="AG10" s="25"/>
      <c r="AH10" s="26"/>
      <c r="AI10" s="26"/>
      <c r="AJ10" s="27"/>
      <c r="AK10" s="27"/>
      <c r="AL10" s="27"/>
      <c r="AM10" s="28"/>
      <c r="AN10" s="29"/>
      <c r="AO10" s="30"/>
      <c r="AP10" s="30"/>
      <c r="AQ10" s="30"/>
      <c r="AR10" s="30"/>
      <c r="AS10" s="30"/>
      <c r="AT10" s="30"/>
      <c r="AU10" s="25"/>
      <c r="AV10" s="26"/>
      <c r="AW10" s="26"/>
      <c r="AX10" s="27"/>
      <c r="AY10" s="27"/>
      <c r="AZ10" s="27"/>
      <c r="BA10" s="28"/>
      <c r="BB10" s="29"/>
      <c r="BC10" s="30"/>
      <c r="BD10" s="30"/>
      <c r="BE10" s="30"/>
      <c r="BF10" s="30"/>
      <c r="BG10" s="30"/>
      <c r="BH10" s="30"/>
      <c r="BI10" s="25"/>
      <c r="BJ10" s="26"/>
      <c r="BK10" s="26"/>
      <c r="BL10" s="27"/>
      <c r="BM10" s="27"/>
      <c r="BN10" s="27"/>
      <c r="BO10" s="28"/>
      <c r="BP10" s="29"/>
      <c r="BQ10" s="30"/>
      <c r="BR10" s="30"/>
      <c r="BS10" s="30"/>
      <c r="BT10" s="30"/>
      <c r="BU10" s="30"/>
      <c r="BV10" s="30"/>
    </row>
    <row r="11" spans="1:75" ht="13.2" x14ac:dyDescent="0.25">
      <c r="A11" s="46"/>
      <c r="B11" s="40" t="s">
        <v>49</v>
      </c>
      <c r="C11" s="16" t="s">
        <v>63</v>
      </c>
      <c r="D11" s="17">
        <v>8</v>
      </c>
      <c r="E11" s="25"/>
      <c r="F11" s="26"/>
      <c r="G11" s="26"/>
      <c r="H11" s="26"/>
      <c r="I11" s="26"/>
      <c r="J11" s="26"/>
      <c r="K11" s="20"/>
      <c r="L11" s="21"/>
      <c r="M11" s="23"/>
      <c r="N11" s="23">
        <v>2</v>
      </c>
      <c r="O11" s="23"/>
      <c r="P11" s="23"/>
      <c r="Q11" s="23">
        <v>2</v>
      </c>
      <c r="R11" s="24"/>
      <c r="S11" s="25"/>
      <c r="T11" s="26"/>
      <c r="U11" s="26"/>
      <c r="V11" s="27"/>
      <c r="W11" s="27"/>
      <c r="X11" s="27"/>
      <c r="Y11" s="28"/>
      <c r="Z11" s="29"/>
      <c r="AA11" s="30"/>
      <c r="AB11" s="30"/>
      <c r="AC11" s="30"/>
      <c r="AD11" s="30"/>
      <c r="AE11" s="30"/>
      <c r="AF11" s="30"/>
      <c r="AG11" s="25"/>
      <c r="AH11" s="26"/>
      <c r="AI11" s="26"/>
      <c r="AJ11" s="27"/>
      <c r="AK11" s="27"/>
      <c r="AL11" s="27"/>
      <c r="AM11" s="28"/>
      <c r="AN11" s="29"/>
      <c r="AO11" s="30"/>
      <c r="AP11" s="30"/>
      <c r="AQ11" s="30"/>
      <c r="AR11" s="30"/>
      <c r="AS11" s="30"/>
      <c r="AT11" s="30"/>
      <c r="AU11" s="25"/>
      <c r="AV11" s="26"/>
      <c r="AW11" s="26"/>
      <c r="AX11" s="27"/>
      <c r="AY11" s="27"/>
      <c r="AZ11" s="27"/>
      <c r="BA11" s="28"/>
      <c r="BB11" s="29"/>
      <c r="BC11" s="30"/>
      <c r="BD11" s="30"/>
      <c r="BE11" s="30"/>
      <c r="BF11" s="30"/>
      <c r="BG11" s="30"/>
      <c r="BH11" s="30"/>
      <c r="BI11" s="25"/>
      <c r="BJ11" s="26"/>
      <c r="BK11" s="26"/>
      <c r="BL11" s="27"/>
      <c r="BM11" s="27"/>
      <c r="BN11" s="27"/>
      <c r="BO11" s="28"/>
      <c r="BP11" s="29"/>
      <c r="BQ11" s="30"/>
      <c r="BR11" s="30"/>
      <c r="BS11" s="30"/>
      <c r="BT11" s="30"/>
      <c r="BU11" s="30"/>
      <c r="BV11" s="30"/>
    </row>
    <row r="12" spans="1:75" ht="13.2" x14ac:dyDescent="0.25">
      <c r="A12" s="46"/>
      <c r="B12" s="40" t="s">
        <v>50</v>
      </c>
      <c r="C12" s="41" t="s">
        <v>51</v>
      </c>
      <c r="D12" s="17">
        <v>8</v>
      </c>
      <c r="E12" s="18"/>
      <c r="F12" s="19"/>
      <c r="G12" s="19"/>
      <c r="H12" s="19"/>
      <c r="I12" s="19"/>
      <c r="J12" s="19"/>
      <c r="K12" s="20"/>
      <c r="L12" s="21"/>
      <c r="M12" s="22"/>
      <c r="N12" s="22"/>
      <c r="O12" s="22"/>
      <c r="P12" s="23"/>
      <c r="Q12" s="23"/>
      <c r="R12" s="24"/>
      <c r="S12" s="25"/>
      <c r="T12" s="26"/>
      <c r="U12" s="19"/>
      <c r="V12" s="27"/>
      <c r="W12" s="27"/>
      <c r="X12" s="27"/>
      <c r="Y12" s="28"/>
      <c r="Z12" s="29"/>
      <c r="AA12" s="30"/>
      <c r="AB12" s="30"/>
      <c r="AC12" s="30"/>
      <c r="AD12" s="30"/>
      <c r="AE12" s="30"/>
      <c r="AF12" s="30"/>
      <c r="AG12" s="25"/>
      <c r="AH12" s="26"/>
      <c r="AI12" s="26"/>
      <c r="AJ12" s="27"/>
      <c r="AK12" s="27"/>
      <c r="AL12" s="27"/>
      <c r="AM12" s="28"/>
      <c r="AN12" s="29"/>
      <c r="AO12" s="30"/>
      <c r="AP12" s="30"/>
      <c r="AQ12" s="30"/>
      <c r="AR12" s="30"/>
      <c r="AS12" s="30"/>
      <c r="AT12" s="30"/>
      <c r="AU12" s="25"/>
      <c r="AV12" s="26"/>
      <c r="AW12" s="26"/>
      <c r="AX12" s="27"/>
      <c r="AY12" s="27"/>
      <c r="AZ12" s="27"/>
      <c r="BA12" s="28"/>
      <c r="BB12" s="29"/>
      <c r="BC12" s="30"/>
      <c r="BD12" s="30"/>
      <c r="BE12" s="30"/>
      <c r="BF12" s="30"/>
      <c r="BG12" s="30"/>
      <c r="BH12" s="30"/>
      <c r="BI12" s="25"/>
      <c r="BJ12" s="26"/>
      <c r="BK12" s="26"/>
      <c r="BL12" s="27"/>
      <c r="BM12" s="27"/>
      <c r="BN12" s="27"/>
      <c r="BO12" s="28"/>
      <c r="BP12" s="29"/>
      <c r="BQ12" s="30"/>
      <c r="BR12" s="30"/>
      <c r="BS12" s="30"/>
      <c r="BT12" s="30"/>
      <c r="BU12" s="30"/>
      <c r="BV12" s="30"/>
    </row>
    <row r="13" spans="1:75" ht="13.2" x14ac:dyDescent="0.25">
      <c r="A13" s="46" t="s">
        <v>47</v>
      </c>
      <c r="B13" s="15"/>
      <c r="C13" s="41" t="s">
        <v>63</v>
      </c>
      <c r="D13" s="17">
        <v>20</v>
      </c>
      <c r="E13" s="25"/>
      <c r="F13" s="26"/>
      <c r="G13" s="26"/>
      <c r="H13" s="26"/>
      <c r="I13" s="26"/>
      <c r="J13" s="26"/>
      <c r="K13" s="20"/>
      <c r="L13" s="21"/>
      <c r="M13" s="23"/>
      <c r="N13" s="23"/>
      <c r="O13" s="23"/>
      <c r="P13" s="23"/>
      <c r="Q13" s="23"/>
      <c r="R13" s="24"/>
      <c r="S13" s="25"/>
      <c r="T13" s="26"/>
      <c r="U13" s="26"/>
      <c r="V13" s="27"/>
      <c r="W13" s="27"/>
      <c r="X13" s="27"/>
      <c r="Y13" s="28"/>
      <c r="Z13" s="29"/>
      <c r="AA13" s="30"/>
      <c r="AB13" s="30"/>
      <c r="AC13" s="30"/>
      <c r="AD13" s="30"/>
      <c r="AE13" s="30"/>
      <c r="AF13" s="30"/>
      <c r="AG13" s="25"/>
      <c r="AH13" s="26"/>
      <c r="AI13" s="26"/>
      <c r="AJ13" s="27"/>
      <c r="AK13" s="27"/>
      <c r="AL13" s="27"/>
      <c r="AM13" s="28"/>
      <c r="AN13" s="29"/>
      <c r="AO13" s="30"/>
      <c r="AP13" s="30"/>
      <c r="AQ13" s="30"/>
      <c r="AR13" s="30"/>
      <c r="AS13" s="30"/>
      <c r="AT13" s="30"/>
      <c r="AU13" s="25"/>
      <c r="AV13" s="26"/>
      <c r="AW13" s="26"/>
      <c r="AX13" s="27"/>
      <c r="AY13" s="27"/>
      <c r="AZ13" s="27"/>
      <c r="BA13" s="28"/>
      <c r="BB13" s="29"/>
      <c r="BC13" s="30"/>
      <c r="BD13" s="30"/>
      <c r="BE13" s="30"/>
      <c r="BF13" s="30"/>
      <c r="BG13" s="30"/>
      <c r="BH13" s="30"/>
      <c r="BI13" s="25"/>
      <c r="BJ13" s="26"/>
      <c r="BK13" s="26"/>
      <c r="BL13" s="27"/>
      <c r="BM13" s="27"/>
      <c r="BN13" s="27"/>
      <c r="BO13" s="28"/>
      <c r="BP13" s="29"/>
      <c r="BQ13" s="30"/>
      <c r="BR13" s="30"/>
      <c r="BS13" s="30"/>
      <c r="BT13" s="30"/>
      <c r="BU13" s="30"/>
      <c r="BV13" s="30"/>
    </row>
    <row r="14" spans="1:75" ht="13.2" x14ac:dyDescent="0.25">
      <c r="A14" s="46"/>
      <c r="B14" s="15"/>
      <c r="C14" s="41" t="s">
        <v>42</v>
      </c>
      <c r="D14" s="17">
        <v>20</v>
      </c>
      <c r="E14" s="18"/>
      <c r="F14" s="19"/>
      <c r="G14" s="19"/>
      <c r="H14" s="19"/>
      <c r="I14" s="19"/>
      <c r="J14" s="19"/>
      <c r="K14" s="20"/>
      <c r="L14" s="21"/>
      <c r="M14" s="22"/>
      <c r="N14" s="22"/>
      <c r="O14" s="22"/>
      <c r="P14" s="23"/>
      <c r="Q14" s="23"/>
      <c r="R14" s="24"/>
      <c r="S14" s="25"/>
      <c r="T14" s="26"/>
      <c r="U14" s="19"/>
      <c r="V14" s="27"/>
      <c r="W14" s="27"/>
      <c r="X14" s="27"/>
      <c r="Y14" s="28"/>
      <c r="Z14" s="29"/>
      <c r="AA14" s="30"/>
      <c r="AB14" s="30"/>
      <c r="AC14" s="30"/>
      <c r="AD14" s="30"/>
      <c r="AE14" s="30"/>
      <c r="AF14" s="30"/>
      <c r="AG14" s="25"/>
      <c r="AH14" s="26"/>
      <c r="AI14" s="26"/>
      <c r="AJ14" s="27"/>
      <c r="AK14" s="27"/>
      <c r="AL14" s="27"/>
      <c r="AM14" s="28"/>
      <c r="AN14" s="29"/>
      <c r="AO14" s="30"/>
      <c r="AP14" s="30"/>
      <c r="AQ14" s="30"/>
      <c r="AR14" s="30"/>
      <c r="AS14" s="30"/>
      <c r="AT14" s="30"/>
      <c r="AU14" s="25"/>
      <c r="AV14" s="26"/>
      <c r="AW14" s="26"/>
      <c r="AX14" s="27"/>
      <c r="AY14" s="27"/>
      <c r="AZ14" s="27"/>
      <c r="BA14" s="28"/>
      <c r="BB14" s="29"/>
      <c r="BC14" s="30"/>
      <c r="BD14" s="30"/>
      <c r="BE14" s="30"/>
      <c r="BF14" s="30"/>
      <c r="BG14" s="30"/>
      <c r="BH14" s="30"/>
      <c r="BI14" s="25"/>
      <c r="BJ14" s="26"/>
      <c r="BK14" s="26"/>
      <c r="BL14" s="27"/>
      <c r="BM14" s="27"/>
      <c r="BN14" s="27"/>
      <c r="BO14" s="28"/>
      <c r="BP14" s="29"/>
      <c r="BQ14" s="30"/>
      <c r="BR14" s="30"/>
      <c r="BS14" s="30"/>
      <c r="BT14" s="30"/>
      <c r="BU14" s="30"/>
      <c r="BV14" s="30"/>
    </row>
    <row r="15" spans="1:75" ht="13.2" x14ac:dyDescent="0.25">
      <c r="A15" s="47"/>
      <c r="B15" s="15"/>
      <c r="C15" s="16"/>
      <c r="D15" s="17">
        <v>40</v>
      </c>
      <c r="E15" s="18"/>
      <c r="F15" s="19"/>
      <c r="G15" s="19"/>
      <c r="H15" s="19"/>
      <c r="I15" s="19"/>
      <c r="J15" s="19"/>
      <c r="K15" s="20"/>
      <c r="L15" s="21"/>
      <c r="M15" s="22"/>
      <c r="N15" s="22"/>
      <c r="O15" s="22"/>
      <c r="P15" s="23"/>
      <c r="Q15" s="23"/>
      <c r="R15" s="24"/>
      <c r="S15" s="25"/>
      <c r="T15" s="26"/>
      <c r="U15" s="19"/>
      <c r="V15" s="27"/>
      <c r="W15" s="27"/>
      <c r="X15" s="27"/>
      <c r="Y15" s="28"/>
      <c r="Z15" s="29"/>
      <c r="AA15" s="30"/>
      <c r="AB15" s="30"/>
      <c r="AC15" s="30"/>
      <c r="AD15" s="30"/>
      <c r="AE15" s="30"/>
      <c r="AF15" s="30"/>
      <c r="AG15" s="25"/>
      <c r="AH15" s="26"/>
      <c r="AI15" s="26"/>
      <c r="AJ15" s="27"/>
      <c r="AK15" s="27"/>
      <c r="AL15" s="27"/>
      <c r="AM15" s="28"/>
      <c r="AN15" s="29"/>
      <c r="AO15" s="30"/>
      <c r="AP15" s="30"/>
      <c r="AQ15" s="30"/>
      <c r="AR15" s="30"/>
      <c r="AS15" s="30"/>
      <c r="AT15" s="30"/>
      <c r="AU15" s="25"/>
      <c r="AV15" s="26"/>
      <c r="AW15" s="26"/>
      <c r="AX15" s="27"/>
      <c r="AY15" s="27"/>
      <c r="AZ15" s="27"/>
      <c r="BA15" s="28"/>
      <c r="BB15" s="29"/>
      <c r="BC15" s="30"/>
      <c r="BD15" s="30"/>
      <c r="BE15" s="30"/>
      <c r="BF15" s="30"/>
      <c r="BG15" s="30"/>
      <c r="BH15" s="30"/>
      <c r="BI15" s="25"/>
      <c r="BJ15" s="26"/>
      <c r="BK15" s="26"/>
      <c r="BL15" s="27"/>
      <c r="BM15" s="27"/>
      <c r="BN15" s="27"/>
      <c r="BO15" s="28"/>
      <c r="BP15" s="29"/>
      <c r="BQ15" s="30"/>
      <c r="BR15" s="30"/>
      <c r="BS15" s="30"/>
      <c r="BT15" s="30"/>
      <c r="BU15" s="30"/>
      <c r="BV15" s="30"/>
    </row>
    <row r="16" spans="1:75" ht="13.2" customHeight="1" x14ac:dyDescent="0.25">
      <c r="A16" s="51" t="s">
        <v>53</v>
      </c>
      <c r="B16" s="15"/>
      <c r="C16" s="41" t="s">
        <v>43</v>
      </c>
      <c r="D16" s="17">
        <v>10</v>
      </c>
      <c r="E16" s="18"/>
      <c r="F16" s="19"/>
      <c r="G16" s="19"/>
      <c r="H16" s="19"/>
      <c r="I16" s="19"/>
      <c r="J16" s="19"/>
      <c r="K16" s="20"/>
      <c r="L16" s="21"/>
      <c r="M16" s="22"/>
      <c r="N16" s="22"/>
      <c r="O16" s="22"/>
      <c r="P16" s="23"/>
      <c r="Q16" s="23"/>
      <c r="R16" s="24"/>
      <c r="S16" s="25"/>
      <c r="T16" s="26"/>
      <c r="U16" s="19"/>
      <c r="V16" s="27"/>
      <c r="W16" s="27"/>
      <c r="X16" s="27"/>
      <c r="Y16" s="28"/>
      <c r="Z16" s="29"/>
      <c r="AA16" s="30"/>
      <c r="AB16" s="30"/>
      <c r="AC16" s="30"/>
      <c r="AD16" s="30"/>
      <c r="AE16" s="30"/>
      <c r="AF16" s="30"/>
      <c r="AG16" s="25"/>
      <c r="AH16" s="26"/>
      <c r="AI16" s="26"/>
      <c r="AJ16" s="27"/>
      <c r="AK16" s="27"/>
      <c r="AL16" s="27"/>
      <c r="AM16" s="28"/>
      <c r="AN16" s="29"/>
      <c r="AO16" s="30"/>
      <c r="AP16" s="30"/>
      <c r="AQ16" s="30"/>
      <c r="AR16" s="30"/>
      <c r="AS16" s="30"/>
      <c r="AT16" s="30"/>
      <c r="AU16" s="25"/>
      <c r="AV16" s="26"/>
      <c r="AW16" s="26"/>
      <c r="AX16" s="27"/>
      <c r="AY16" s="27"/>
      <c r="AZ16" s="27"/>
      <c r="BA16" s="28"/>
      <c r="BB16" s="29"/>
      <c r="BC16" s="30"/>
      <c r="BD16" s="30"/>
      <c r="BE16" s="30"/>
      <c r="BF16" s="30"/>
      <c r="BG16" s="30"/>
      <c r="BH16" s="30"/>
      <c r="BI16" s="25"/>
      <c r="BJ16" s="26"/>
      <c r="BK16" s="26"/>
      <c r="BL16" s="27"/>
      <c r="BM16" s="27"/>
      <c r="BN16" s="27"/>
      <c r="BO16" s="28"/>
      <c r="BP16" s="29"/>
      <c r="BQ16" s="30"/>
      <c r="BR16" s="30"/>
      <c r="BS16" s="30"/>
      <c r="BT16" s="30"/>
      <c r="BU16" s="30"/>
      <c r="BV16" s="30"/>
    </row>
    <row r="17" spans="1:74" ht="13.2" x14ac:dyDescent="0.25">
      <c r="A17" s="46"/>
      <c r="B17" s="15"/>
      <c r="C17" s="41" t="s">
        <v>36</v>
      </c>
      <c r="D17" s="17">
        <v>10</v>
      </c>
      <c r="E17" s="18"/>
      <c r="F17" s="19"/>
      <c r="G17" s="19"/>
      <c r="H17" s="19"/>
      <c r="I17" s="19"/>
      <c r="J17" s="19"/>
      <c r="K17" s="20"/>
      <c r="L17" s="21"/>
      <c r="M17" s="22"/>
      <c r="N17" s="22"/>
      <c r="O17" s="22"/>
      <c r="P17" s="23"/>
      <c r="Q17" s="23"/>
      <c r="R17" s="24"/>
      <c r="S17" s="25"/>
      <c r="T17" s="26"/>
      <c r="U17" s="19"/>
      <c r="V17" s="27"/>
      <c r="W17" s="27"/>
      <c r="X17" s="27"/>
      <c r="Y17" s="28"/>
      <c r="Z17" s="29"/>
      <c r="AA17" s="30"/>
      <c r="AB17" s="30"/>
      <c r="AC17" s="30"/>
      <c r="AD17" s="30"/>
      <c r="AE17" s="30"/>
      <c r="AF17" s="30"/>
      <c r="AG17" s="25"/>
      <c r="AH17" s="26"/>
      <c r="AI17" s="26"/>
      <c r="AJ17" s="27"/>
      <c r="AK17" s="27"/>
      <c r="AL17" s="27"/>
      <c r="AM17" s="28"/>
      <c r="AN17" s="29"/>
      <c r="AO17" s="30"/>
      <c r="AP17" s="30"/>
      <c r="AQ17" s="30"/>
      <c r="AR17" s="30"/>
      <c r="AS17" s="30"/>
      <c r="AT17" s="30"/>
      <c r="AU17" s="25"/>
      <c r="AV17" s="26"/>
      <c r="AW17" s="26"/>
      <c r="AX17" s="27"/>
      <c r="AY17" s="27"/>
      <c r="AZ17" s="27"/>
      <c r="BA17" s="28"/>
      <c r="BB17" s="29"/>
      <c r="BC17" s="30"/>
      <c r="BD17" s="30"/>
      <c r="BE17" s="30"/>
      <c r="BF17" s="30"/>
      <c r="BG17" s="30"/>
      <c r="BH17" s="30"/>
      <c r="BI17" s="25"/>
      <c r="BJ17" s="26"/>
      <c r="BK17" s="26"/>
      <c r="BL17" s="27"/>
      <c r="BM17" s="27"/>
      <c r="BN17" s="27"/>
      <c r="BO17" s="28"/>
      <c r="BP17" s="29"/>
      <c r="BQ17" s="30"/>
      <c r="BR17" s="30"/>
      <c r="BS17" s="30"/>
      <c r="BT17" s="30"/>
      <c r="BU17" s="30"/>
      <c r="BV17" s="30"/>
    </row>
    <row r="18" spans="1:74" ht="13.2" x14ac:dyDescent="0.25">
      <c r="A18" s="47"/>
      <c r="B18" s="15"/>
      <c r="C18" s="41" t="s">
        <v>38</v>
      </c>
      <c r="D18" s="17">
        <v>20</v>
      </c>
      <c r="E18" s="18"/>
      <c r="F18" s="19"/>
      <c r="G18" s="19"/>
      <c r="H18" s="19"/>
      <c r="I18" s="19"/>
      <c r="J18" s="19"/>
      <c r="K18" s="20"/>
      <c r="L18" s="21"/>
      <c r="M18" s="22"/>
      <c r="N18" s="22"/>
      <c r="O18" s="22"/>
      <c r="P18" s="23"/>
      <c r="Q18" s="23"/>
      <c r="R18" s="24"/>
      <c r="S18" s="25"/>
      <c r="T18" s="26"/>
      <c r="U18" s="19"/>
      <c r="V18" s="27"/>
      <c r="W18" s="27"/>
      <c r="X18" s="27"/>
      <c r="Y18" s="28"/>
      <c r="Z18" s="29"/>
      <c r="AA18" s="30"/>
      <c r="AB18" s="30"/>
      <c r="AC18" s="30"/>
      <c r="AD18" s="30"/>
      <c r="AE18" s="30"/>
      <c r="AF18" s="30"/>
      <c r="AG18" s="25"/>
      <c r="AH18" s="26"/>
      <c r="AI18" s="26"/>
      <c r="AJ18" s="27"/>
      <c r="AK18" s="27"/>
      <c r="AL18" s="27"/>
      <c r="AM18" s="28"/>
      <c r="AN18" s="29"/>
      <c r="AO18" s="30"/>
      <c r="AP18" s="30"/>
      <c r="AQ18" s="30"/>
      <c r="AR18" s="30"/>
      <c r="AS18" s="30"/>
      <c r="AT18" s="30"/>
      <c r="AU18" s="25"/>
      <c r="AV18" s="26"/>
      <c r="AW18" s="26"/>
      <c r="AX18" s="27"/>
      <c r="AY18" s="27"/>
      <c r="AZ18" s="27"/>
      <c r="BA18" s="28"/>
      <c r="BB18" s="29"/>
      <c r="BC18" s="30"/>
      <c r="BD18" s="30"/>
      <c r="BE18" s="30"/>
      <c r="BF18" s="30"/>
      <c r="BG18" s="30"/>
      <c r="BH18" s="30"/>
      <c r="BI18" s="25"/>
      <c r="BJ18" s="26"/>
      <c r="BK18" s="26"/>
      <c r="BL18" s="27"/>
      <c r="BM18" s="27"/>
      <c r="BN18" s="27"/>
      <c r="BO18" s="28"/>
      <c r="BP18" s="29"/>
      <c r="BQ18" s="30"/>
      <c r="BR18" s="30"/>
      <c r="BS18" s="30"/>
      <c r="BT18" s="30"/>
      <c r="BU18" s="30"/>
      <c r="BV18" s="30"/>
    </row>
    <row r="19" spans="1:74" ht="13.2" x14ac:dyDescent="0.25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AG19" s="34"/>
      <c r="AH19" s="34"/>
      <c r="AU19" s="34"/>
      <c r="AV19" s="34"/>
      <c r="BI19" s="34"/>
      <c r="BJ19" s="34"/>
    </row>
    <row r="20" spans="1:74" ht="13.2" x14ac:dyDescent="0.25">
      <c r="A20" s="32" t="s">
        <v>33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AG20" s="34"/>
      <c r="AH20" s="34"/>
      <c r="AU20" s="34"/>
      <c r="AV20" s="34"/>
      <c r="BI20" s="34"/>
      <c r="BJ20" s="34"/>
    </row>
    <row r="21" spans="1:74" ht="13.2" x14ac:dyDescent="0.25">
      <c r="A21" s="33" t="s">
        <v>64</v>
      </c>
      <c r="B21" s="34" t="s">
        <v>44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AG21" s="34"/>
      <c r="AH21" s="34"/>
      <c r="AU21" s="34"/>
      <c r="AV21" s="34"/>
      <c r="BI21" s="34"/>
      <c r="BJ21" s="34"/>
    </row>
    <row r="22" spans="1:74" ht="13.2" x14ac:dyDescent="0.25">
      <c r="A22" s="33" t="s">
        <v>42</v>
      </c>
      <c r="B22" s="34" t="s">
        <v>44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AG22" s="34"/>
      <c r="AH22" s="34"/>
      <c r="AU22" s="34"/>
      <c r="AV22" s="34"/>
      <c r="BI22" s="34"/>
      <c r="BJ22" s="34"/>
    </row>
    <row r="23" spans="1:74" ht="13.2" x14ac:dyDescent="0.25">
      <c r="A23" s="33" t="s">
        <v>43</v>
      </c>
      <c r="B23" s="34" t="s">
        <v>44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AG23" s="34"/>
      <c r="AH23" s="34"/>
      <c r="AU23" s="34"/>
      <c r="AV23" s="34"/>
      <c r="BI23" s="34"/>
      <c r="BJ23" s="34"/>
    </row>
    <row r="24" spans="1:74" ht="13.2" x14ac:dyDescent="0.25">
      <c r="A24" s="33" t="s">
        <v>36</v>
      </c>
      <c r="B24" s="34" t="s">
        <v>44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AG24" s="34"/>
      <c r="AH24" s="34"/>
      <c r="AU24" s="34"/>
      <c r="AV24" s="34"/>
      <c r="BI24" s="34"/>
      <c r="BJ24" s="34"/>
    </row>
    <row r="25" spans="1:74" ht="13.2" x14ac:dyDescent="0.25">
      <c r="A25" s="33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AG25" s="34"/>
      <c r="AH25" s="34"/>
      <c r="AU25" s="34"/>
      <c r="AV25" s="34"/>
      <c r="BI25" s="34"/>
      <c r="BJ25" s="34"/>
    </row>
    <row r="26" spans="1:74" ht="13.2" x14ac:dyDescent="0.25">
      <c r="A26" s="38" t="s">
        <v>48</v>
      </c>
      <c r="B26" s="39">
        <v>16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AG26" s="34"/>
      <c r="AH26" s="34"/>
      <c r="AU26" s="34"/>
      <c r="AV26" s="34"/>
      <c r="BI26" s="34"/>
      <c r="BJ26" s="34"/>
    </row>
    <row r="27" spans="1:74" ht="13.2" x14ac:dyDescent="0.25">
      <c r="A27" s="35" t="s">
        <v>45</v>
      </c>
      <c r="B27" s="35">
        <v>160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AG27" s="34"/>
      <c r="AH27" s="34"/>
      <c r="AU27" s="34"/>
      <c r="AV27" s="34"/>
      <c r="BI27" s="34"/>
      <c r="BJ27" s="34"/>
    </row>
    <row r="28" spans="1:74" ht="13.2" x14ac:dyDescent="0.25">
      <c r="B28" s="36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AG28" s="34"/>
      <c r="AH28" s="34"/>
      <c r="AU28" s="34"/>
      <c r="AV28" s="34"/>
      <c r="BI28" s="34"/>
      <c r="BJ28" s="34"/>
    </row>
    <row r="29" spans="1:74" ht="13.2" x14ac:dyDescent="0.25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AG29" s="34"/>
      <c r="AH29" s="34"/>
      <c r="AU29" s="34"/>
      <c r="AV29" s="34"/>
      <c r="BI29" s="34"/>
      <c r="BJ29" s="34"/>
    </row>
    <row r="30" spans="1:74" ht="13.2" x14ac:dyDescent="0.2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AG30" s="34"/>
      <c r="AH30" s="34"/>
      <c r="AU30" s="34"/>
      <c r="AV30" s="34"/>
      <c r="BI30" s="34"/>
      <c r="BJ30" s="34"/>
    </row>
    <row r="31" spans="1:74" ht="13.2" x14ac:dyDescent="0.2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AG31" s="34"/>
      <c r="AH31" s="34"/>
      <c r="AU31" s="34"/>
      <c r="AV31" s="34"/>
      <c r="BI31" s="34"/>
      <c r="BJ31" s="34"/>
    </row>
    <row r="32" spans="1:74" ht="13.2" x14ac:dyDescent="0.2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AG32" s="34"/>
      <c r="AH32" s="34"/>
      <c r="AU32" s="34"/>
      <c r="AV32" s="34"/>
      <c r="BI32" s="34"/>
      <c r="BJ32" s="34"/>
    </row>
    <row r="33" spans="3:62" ht="13.2" x14ac:dyDescent="0.25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AG33" s="34"/>
      <c r="AH33" s="34"/>
      <c r="AU33" s="34"/>
      <c r="AV33" s="34"/>
      <c r="BI33" s="34"/>
      <c r="BJ33" s="34"/>
    </row>
    <row r="34" spans="3:62" ht="13.2" x14ac:dyDescent="0.25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AG34" s="34"/>
      <c r="AH34" s="34"/>
      <c r="AU34" s="34"/>
      <c r="AV34" s="34"/>
      <c r="BI34" s="34"/>
      <c r="BJ34" s="34"/>
    </row>
    <row r="35" spans="3:62" ht="13.2" x14ac:dyDescent="0.25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AG35" s="34"/>
      <c r="AH35" s="34"/>
      <c r="AU35" s="34"/>
      <c r="AV35" s="34"/>
      <c r="BI35" s="34"/>
      <c r="BJ35" s="34"/>
    </row>
    <row r="36" spans="3:62" ht="13.2" x14ac:dyDescent="0.25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AG36" s="34"/>
      <c r="AH36" s="34"/>
      <c r="AU36" s="34"/>
      <c r="AV36" s="34"/>
      <c r="BI36" s="34"/>
      <c r="BJ36" s="34"/>
    </row>
    <row r="37" spans="3:62" ht="13.2" x14ac:dyDescent="0.25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AG37" s="34"/>
      <c r="AH37" s="34"/>
      <c r="AU37" s="34"/>
      <c r="AV37" s="34"/>
      <c r="BI37" s="34"/>
      <c r="BJ37" s="34"/>
    </row>
    <row r="38" spans="3:62" ht="13.2" x14ac:dyDescent="0.25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AG38" s="34"/>
      <c r="AH38" s="34"/>
      <c r="AU38" s="34"/>
      <c r="AV38" s="34"/>
      <c r="BI38" s="34"/>
      <c r="BJ38" s="34"/>
    </row>
    <row r="39" spans="3:62" ht="13.2" x14ac:dyDescent="0.25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AG39" s="34"/>
      <c r="AH39" s="34"/>
      <c r="AU39" s="34"/>
      <c r="AV39" s="34"/>
      <c r="BI39" s="34"/>
      <c r="BJ39" s="34"/>
    </row>
    <row r="40" spans="3:62" ht="13.2" x14ac:dyDescent="0.25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AG40" s="34"/>
      <c r="AH40" s="34"/>
      <c r="AU40" s="34"/>
      <c r="AV40" s="34"/>
      <c r="BI40" s="34"/>
      <c r="BJ40" s="34"/>
    </row>
    <row r="41" spans="3:62" ht="13.2" x14ac:dyDescent="0.25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AG41" s="34"/>
      <c r="AH41" s="34"/>
      <c r="AU41" s="34"/>
      <c r="AV41" s="34"/>
      <c r="BI41" s="34"/>
      <c r="BJ41" s="34"/>
    </row>
    <row r="42" spans="3:62" ht="13.2" x14ac:dyDescent="0.25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AG42" s="34"/>
      <c r="AH42" s="34"/>
      <c r="AU42" s="34"/>
      <c r="AV42" s="34"/>
      <c r="BI42" s="34"/>
      <c r="BJ42" s="34"/>
    </row>
    <row r="43" spans="3:62" ht="13.2" x14ac:dyDescent="0.25"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AG43" s="34"/>
      <c r="AH43" s="34"/>
      <c r="AU43" s="34"/>
      <c r="AV43" s="34"/>
      <c r="BI43" s="34"/>
      <c r="BJ43" s="34"/>
    </row>
    <row r="44" spans="3:62" ht="13.2" x14ac:dyDescent="0.25"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AG44" s="34"/>
      <c r="AH44" s="34"/>
      <c r="AU44" s="34"/>
      <c r="AV44" s="34"/>
      <c r="BI44" s="34"/>
      <c r="BJ44" s="34"/>
    </row>
    <row r="45" spans="3:62" ht="13.2" x14ac:dyDescent="0.25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AG45" s="34"/>
      <c r="AH45" s="34"/>
      <c r="AU45" s="34"/>
      <c r="AV45" s="34"/>
      <c r="BI45" s="34"/>
      <c r="BJ45" s="34"/>
    </row>
    <row r="46" spans="3:62" ht="13.2" x14ac:dyDescent="0.25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AG46" s="34"/>
      <c r="AH46" s="34"/>
      <c r="AU46" s="34"/>
      <c r="AV46" s="34"/>
      <c r="BI46" s="34"/>
      <c r="BJ46" s="34"/>
    </row>
    <row r="47" spans="3:62" ht="13.2" x14ac:dyDescent="0.25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AG47" s="34"/>
      <c r="AH47" s="34"/>
      <c r="AU47" s="34"/>
      <c r="AV47" s="34"/>
      <c r="BI47" s="34"/>
      <c r="BJ47" s="34"/>
    </row>
    <row r="48" spans="3:62" ht="13.2" x14ac:dyDescent="0.25"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AG48" s="34"/>
      <c r="AH48" s="34"/>
      <c r="AU48" s="34"/>
      <c r="AV48" s="34"/>
      <c r="BI48" s="34"/>
      <c r="BJ48" s="34"/>
    </row>
    <row r="49" spans="3:62" ht="13.2" x14ac:dyDescent="0.25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AG49" s="34"/>
      <c r="AH49" s="34"/>
      <c r="AU49" s="34"/>
      <c r="AV49" s="34"/>
      <c r="BI49" s="34"/>
      <c r="BJ49" s="34"/>
    </row>
    <row r="50" spans="3:62" ht="13.2" x14ac:dyDescent="0.25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AG50" s="34"/>
      <c r="AH50" s="34"/>
      <c r="AU50" s="34"/>
      <c r="AV50" s="34"/>
      <c r="BI50" s="34"/>
      <c r="BJ50" s="34"/>
    </row>
    <row r="51" spans="3:62" ht="13.2" x14ac:dyDescent="0.25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AG51" s="34"/>
      <c r="AH51" s="34"/>
      <c r="AU51" s="34"/>
      <c r="AV51" s="34"/>
      <c r="BI51" s="34"/>
      <c r="BJ51" s="34"/>
    </row>
    <row r="52" spans="3:62" ht="13.2" x14ac:dyDescent="0.25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AG52" s="34"/>
      <c r="AH52" s="34"/>
      <c r="AU52" s="34"/>
      <c r="AV52" s="34"/>
      <c r="BI52" s="34"/>
      <c r="BJ52" s="34"/>
    </row>
    <row r="53" spans="3:62" ht="13.2" x14ac:dyDescent="0.25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AG53" s="34"/>
      <c r="AH53" s="34"/>
      <c r="AU53" s="34"/>
      <c r="AV53" s="34"/>
      <c r="BI53" s="34"/>
      <c r="BJ53" s="34"/>
    </row>
    <row r="54" spans="3:62" ht="13.2" x14ac:dyDescent="0.25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AG54" s="34"/>
      <c r="AH54" s="34"/>
      <c r="AU54" s="34"/>
      <c r="AV54" s="34"/>
      <c r="BI54" s="34"/>
      <c r="BJ54" s="34"/>
    </row>
    <row r="55" spans="3:62" ht="13.2" x14ac:dyDescent="0.25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AG55" s="34"/>
      <c r="AH55" s="34"/>
      <c r="AU55" s="34"/>
      <c r="AV55" s="34"/>
      <c r="BI55" s="34"/>
      <c r="BJ55" s="34"/>
    </row>
    <row r="56" spans="3:62" ht="13.2" x14ac:dyDescent="0.25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AG56" s="34"/>
      <c r="AH56" s="34"/>
      <c r="AU56" s="34"/>
      <c r="AV56" s="34"/>
      <c r="BI56" s="34"/>
      <c r="BJ56" s="34"/>
    </row>
    <row r="57" spans="3:62" ht="13.2" x14ac:dyDescent="0.25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AG57" s="34"/>
      <c r="AH57" s="34"/>
      <c r="AU57" s="34"/>
      <c r="AV57" s="34"/>
      <c r="BI57" s="34"/>
      <c r="BJ57" s="34"/>
    </row>
    <row r="58" spans="3:62" ht="13.2" x14ac:dyDescent="0.25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AG58" s="34"/>
      <c r="AH58" s="34"/>
      <c r="AU58" s="34"/>
      <c r="AV58" s="34"/>
      <c r="BI58" s="34"/>
      <c r="BJ58" s="34"/>
    </row>
    <row r="59" spans="3:62" ht="13.2" x14ac:dyDescent="0.25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AG59" s="34"/>
      <c r="AH59" s="34"/>
      <c r="AU59" s="34"/>
      <c r="AV59" s="34"/>
      <c r="BI59" s="34"/>
      <c r="BJ59" s="34"/>
    </row>
    <row r="60" spans="3:62" ht="13.2" x14ac:dyDescent="0.25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AG60" s="34"/>
      <c r="AH60" s="34"/>
      <c r="AU60" s="34"/>
      <c r="AV60" s="34"/>
      <c r="BI60" s="34"/>
      <c r="BJ60" s="34"/>
    </row>
    <row r="61" spans="3:62" ht="13.2" x14ac:dyDescent="0.25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AG61" s="34"/>
      <c r="AH61" s="34"/>
      <c r="AU61" s="34"/>
      <c r="AV61" s="34"/>
      <c r="BI61" s="34"/>
      <c r="BJ61" s="34"/>
    </row>
    <row r="62" spans="3:62" ht="13.2" x14ac:dyDescent="0.25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AG62" s="34"/>
      <c r="AH62" s="34"/>
      <c r="AU62" s="34"/>
      <c r="AV62" s="34"/>
      <c r="BI62" s="34"/>
      <c r="BJ62" s="34"/>
    </row>
    <row r="63" spans="3:62" ht="13.2" x14ac:dyDescent="0.25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AG63" s="34"/>
      <c r="AH63" s="34"/>
      <c r="AU63" s="34"/>
      <c r="AV63" s="34"/>
      <c r="BI63" s="34"/>
      <c r="BJ63" s="34"/>
    </row>
    <row r="64" spans="3:62" ht="13.2" x14ac:dyDescent="0.25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G64" s="34"/>
      <c r="AH64" s="34"/>
      <c r="AU64" s="34"/>
      <c r="AV64" s="34"/>
      <c r="BI64" s="34"/>
      <c r="BJ64" s="34"/>
    </row>
    <row r="65" spans="3:62" ht="13.2" x14ac:dyDescent="0.25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AG65" s="34"/>
      <c r="AH65" s="34"/>
      <c r="AU65" s="34"/>
      <c r="AV65" s="34"/>
      <c r="BI65" s="34"/>
      <c r="BJ65" s="34"/>
    </row>
    <row r="66" spans="3:62" ht="13.2" x14ac:dyDescent="0.25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AG66" s="34"/>
      <c r="AH66" s="34"/>
      <c r="AU66" s="34"/>
      <c r="AV66" s="34"/>
      <c r="BI66" s="34"/>
      <c r="BJ66" s="34"/>
    </row>
    <row r="67" spans="3:62" ht="13.2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AG67" s="34"/>
      <c r="AH67" s="34"/>
      <c r="AU67" s="34"/>
      <c r="AV67" s="34"/>
      <c r="BI67" s="34"/>
      <c r="BJ67" s="34"/>
    </row>
    <row r="68" spans="3:62" ht="13.2" x14ac:dyDescent="0.25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AG68" s="34"/>
      <c r="AH68" s="34"/>
      <c r="AU68" s="34"/>
      <c r="AV68" s="34"/>
      <c r="BI68" s="34"/>
      <c r="BJ68" s="34"/>
    </row>
    <row r="69" spans="3:62" ht="13.2" x14ac:dyDescent="0.25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AG69" s="34"/>
      <c r="AH69" s="34"/>
      <c r="AU69" s="34"/>
      <c r="AV69" s="34"/>
      <c r="BI69" s="34"/>
      <c r="BJ69" s="34"/>
    </row>
    <row r="70" spans="3:62" ht="13.2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AG70" s="34"/>
      <c r="AH70" s="34"/>
      <c r="AU70" s="34"/>
      <c r="AV70" s="34"/>
      <c r="BI70" s="34"/>
      <c r="BJ70" s="34"/>
    </row>
    <row r="71" spans="3:62" ht="13.2" x14ac:dyDescent="0.25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AG71" s="34"/>
      <c r="AH71" s="34"/>
      <c r="AU71" s="34"/>
      <c r="AV71" s="34"/>
      <c r="BI71" s="34"/>
      <c r="BJ71" s="34"/>
    </row>
    <row r="72" spans="3:62" ht="13.2" x14ac:dyDescent="0.25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AG72" s="34"/>
      <c r="AH72" s="34"/>
      <c r="AU72" s="34"/>
      <c r="AV72" s="34"/>
      <c r="BI72" s="34"/>
      <c r="BJ72" s="34"/>
    </row>
    <row r="73" spans="3:62" ht="13.2" x14ac:dyDescent="0.25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AG73" s="34"/>
      <c r="AH73" s="34"/>
      <c r="AU73" s="34"/>
      <c r="AV73" s="34"/>
      <c r="BI73" s="34"/>
      <c r="BJ73" s="34"/>
    </row>
    <row r="74" spans="3:62" ht="13.2" x14ac:dyDescent="0.25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AG74" s="34"/>
      <c r="AH74" s="34"/>
      <c r="AU74" s="34"/>
      <c r="AV74" s="34"/>
      <c r="BI74" s="34"/>
      <c r="BJ74" s="34"/>
    </row>
    <row r="75" spans="3:62" ht="13.2" x14ac:dyDescent="0.25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AG75" s="34"/>
      <c r="AH75" s="34"/>
      <c r="AU75" s="34"/>
      <c r="AV75" s="34"/>
      <c r="BI75" s="34"/>
      <c r="BJ75" s="34"/>
    </row>
    <row r="76" spans="3:62" ht="13.2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AG76" s="34"/>
      <c r="AH76" s="34"/>
      <c r="AU76" s="34"/>
      <c r="AV76" s="34"/>
      <c r="BI76" s="34"/>
      <c r="BJ76" s="34"/>
    </row>
    <row r="77" spans="3:62" ht="13.2" x14ac:dyDescent="0.25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AG77" s="34"/>
      <c r="AH77" s="34"/>
      <c r="AU77" s="34"/>
      <c r="AV77" s="34"/>
      <c r="BI77" s="34"/>
      <c r="BJ77" s="34"/>
    </row>
    <row r="78" spans="3:62" ht="13.2" x14ac:dyDescent="0.25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AG78" s="34"/>
      <c r="AH78" s="34"/>
      <c r="AU78" s="34"/>
      <c r="AV78" s="34"/>
      <c r="BI78" s="34"/>
      <c r="BJ78" s="34"/>
    </row>
    <row r="79" spans="3:62" ht="13.2" x14ac:dyDescent="0.25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AG79" s="34"/>
      <c r="AH79" s="34"/>
      <c r="AU79" s="34"/>
      <c r="AV79" s="34"/>
      <c r="BI79" s="34"/>
      <c r="BJ79" s="34"/>
    </row>
    <row r="80" spans="3:62" ht="13.2" x14ac:dyDescent="0.25"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AG80" s="34"/>
      <c r="AH80" s="34"/>
      <c r="AU80" s="34"/>
      <c r="AV80" s="34"/>
      <c r="BI80" s="34"/>
      <c r="BJ80" s="34"/>
    </row>
    <row r="81" spans="3:62" ht="13.2" x14ac:dyDescent="0.25"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AG81" s="34"/>
      <c r="AH81" s="34"/>
      <c r="AU81" s="34"/>
      <c r="AV81" s="34"/>
      <c r="BI81" s="34"/>
      <c r="BJ81" s="34"/>
    </row>
    <row r="82" spans="3:62" ht="13.2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AG82" s="34"/>
      <c r="AH82" s="34"/>
      <c r="AU82" s="34"/>
      <c r="AV82" s="34"/>
      <c r="BI82" s="34"/>
      <c r="BJ82" s="34"/>
    </row>
    <row r="83" spans="3:62" ht="13.2" x14ac:dyDescent="0.25"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AG83" s="34"/>
      <c r="AH83" s="34"/>
      <c r="AU83" s="34"/>
      <c r="AV83" s="34"/>
      <c r="BI83" s="34"/>
      <c r="BJ83" s="34"/>
    </row>
    <row r="84" spans="3:62" ht="13.2" x14ac:dyDescent="0.25"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AG84" s="34"/>
      <c r="AH84" s="34"/>
      <c r="AU84" s="34"/>
      <c r="AV84" s="34"/>
      <c r="BI84" s="34"/>
      <c r="BJ84" s="34"/>
    </row>
    <row r="85" spans="3:62" ht="13.2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AG85" s="34"/>
      <c r="AH85" s="34"/>
      <c r="AU85" s="34"/>
      <c r="AV85" s="34"/>
      <c r="BI85" s="34"/>
      <c r="BJ85" s="34"/>
    </row>
    <row r="86" spans="3:62" ht="13.2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AG86" s="34"/>
      <c r="AH86" s="34"/>
      <c r="AU86" s="34"/>
      <c r="AV86" s="34"/>
      <c r="BI86" s="34"/>
      <c r="BJ86" s="34"/>
    </row>
    <row r="87" spans="3:62" ht="13.2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AG87" s="34"/>
      <c r="AH87" s="34"/>
      <c r="AU87" s="34"/>
      <c r="AV87" s="34"/>
      <c r="BI87" s="34"/>
      <c r="BJ87" s="34"/>
    </row>
    <row r="88" spans="3:62" ht="13.2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AG88" s="34"/>
      <c r="AH88" s="34"/>
      <c r="AU88" s="34"/>
      <c r="AV88" s="34"/>
      <c r="BI88" s="34"/>
      <c r="BJ88" s="34"/>
    </row>
    <row r="89" spans="3:62" ht="13.2" x14ac:dyDescent="0.25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AG89" s="34"/>
      <c r="AH89" s="34"/>
      <c r="AU89" s="34"/>
      <c r="AV89" s="34"/>
      <c r="BI89" s="34"/>
      <c r="BJ89" s="34"/>
    </row>
    <row r="90" spans="3:62" ht="13.2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AG90" s="34"/>
      <c r="AH90" s="34"/>
      <c r="AU90" s="34"/>
      <c r="AV90" s="34"/>
      <c r="BI90" s="34"/>
      <c r="BJ90" s="34"/>
    </row>
    <row r="91" spans="3:62" ht="13.2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AG91" s="34"/>
      <c r="AH91" s="34"/>
      <c r="AU91" s="34"/>
      <c r="AV91" s="34"/>
      <c r="BI91" s="34"/>
      <c r="BJ91" s="34"/>
    </row>
    <row r="92" spans="3:62" ht="13.2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AG92" s="34"/>
      <c r="AH92" s="34"/>
      <c r="AU92" s="34"/>
      <c r="AV92" s="34"/>
      <c r="BI92" s="34"/>
      <c r="BJ92" s="34"/>
    </row>
    <row r="93" spans="3:62" ht="13.2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AG93" s="34"/>
      <c r="AH93" s="34"/>
      <c r="AU93" s="34"/>
      <c r="AV93" s="34"/>
      <c r="BI93" s="34"/>
      <c r="BJ93" s="34"/>
    </row>
    <row r="94" spans="3:62" ht="13.2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AG94" s="34"/>
      <c r="AH94" s="34"/>
      <c r="AU94" s="34"/>
      <c r="AV94" s="34"/>
      <c r="BI94" s="34"/>
      <c r="BJ94" s="34"/>
    </row>
    <row r="95" spans="3:62" ht="13.2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AG95" s="34"/>
      <c r="AH95" s="34"/>
      <c r="AU95" s="34"/>
      <c r="AV95" s="34"/>
      <c r="BI95" s="34"/>
      <c r="BJ95" s="34"/>
    </row>
    <row r="96" spans="3:62" ht="13.2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AG96" s="34"/>
      <c r="AH96" s="34"/>
      <c r="AU96" s="34"/>
      <c r="AV96" s="34"/>
      <c r="BI96" s="34"/>
      <c r="BJ96" s="34"/>
    </row>
    <row r="97" spans="3:62" ht="13.2" x14ac:dyDescent="0.25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AG97" s="34"/>
      <c r="AH97" s="34"/>
      <c r="AU97" s="34"/>
      <c r="AV97" s="34"/>
      <c r="BI97" s="34"/>
      <c r="BJ97" s="34"/>
    </row>
    <row r="98" spans="3:62" ht="13.2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AG98" s="34"/>
      <c r="AH98" s="34"/>
      <c r="AU98" s="34"/>
      <c r="AV98" s="34"/>
      <c r="BI98" s="34"/>
      <c r="BJ98" s="34"/>
    </row>
    <row r="99" spans="3:62" ht="13.2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AG99" s="34"/>
      <c r="AH99" s="34"/>
      <c r="AU99" s="34"/>
      <c r="AV99" s="34"/>
      <c r="BI99" s="34"/>
      <c r="BJ99" s="34"/>
    </row>
    <row r="100" spans="3:62" ht="13.2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AG100" s="34"/>
      <c r="AH100" s="34"/>
      <c r="AU100" s="34"/>
      <c r="AV100" s="34"/>
      <c r="BI100" s="34"/>
      <c r="BJ100" s="34"/>
    </row>
    <row r="101" spans="3:62" ht="13.2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AG101" s="34"/>
      <c r="AH101" s="34"/>
      <c r="AU101" s="34"/>
      <c r="AV101" s="34"/>
      <c r="BI101" s="34"/>
      <c r="BJ101" s="34"/>
    </row>
    <row r="102" spans="3:62" ht="13.2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AG102" s="34"/>
      <c r="AH102" s="34"/>
      <c r="AU102" s="34"/>
      <c r="AV102" s="34"/>
      <c r="BI102" s="34"/>
      <c r="BJ102" s="34"/>
    </row>
    <row r="103" spans="3:62" ht="13.2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AG103" s="34"/>
      <c r="AH103" s="34"/>
      <c r="AU103" s="34"/>
      <c r="AV103" s="34"/>
      <c r="BI103" s="34"/>
      <c r="BJ103" s="34"/>
    </row>
    <row r="104" spans="3:62" ht="13.2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AG104" s="34"/>
      <c r="AH104" s="34"/>
      <c r="AU104" s="34"/>
      <c r="AV104" s="34"/>
      <c r="BI104" s="34"/>
      <c r="BJ104" s="34"/>
    </row>
    <row r="105" spans="3:62" ht="13.2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AG105" s="34"/>
      <c r="AH105" s="34"/>
      <c r="AU105" s="34"/>
      <c r="AV105" s="34"/>
      <c r="BI105" s="34"/>
      <c r="BJ105" s="34"/>
    </row>
    <row r="106" spans="3:62" ht="13.2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AG106" s="34"/>
      <c r="AH106" s="34"/>
      <c r="AU106" s="34"/>
      <c r="AV106" s="34"/>
      <c r="BI106" s="34"/>
      <c r="BJ106" s="34"/>
    </row>
    <row r="107" spans="3:62" ht="13.2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AG107" s="34"/>
      <c r="AH107" s="34"/>
      <c r="AU107" s="34"/>
      <c r="AV107" s="34"/>
      <c r="BI107" s="34"/>
      <c r="BJ107" s="34"/>
    </row>
    <row r="108" spans="3:62" ht="13.2" x14ac:dyDescent="0.25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AG108" s="34"/>
      <c r="AH108" s="34"/>
      <c r="AU108" s="34"/>
      <c r="AV108" s="34"/>
      <c r="BI108" s="34"/>
      <c r="BJ108" s="34"/>
    </row>
    <row r="109" spans="3:62" ht="13.2" x14ac:dyDescent="0.25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AG109" s="34"/>
      <c r="AH109" s="34"/>
      <c r="AU109" s="34"/>
      <c r="AV109" s="34"/>
      <c r="BI109" s="34"/>
      <c r="BJ109" s="34"/>
    </row>
    <row r="110" spans="3:62" ht="13.2" x14ac:dyDescent="0.25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AG110" s="34"/>
      <c r="AH110" s="34"/>
      <c r="AU110" s="34"/>
      <c r="AV110" s="34"/>
      <c r="BI110" s="34"/>
      <c r="BJ110" s="34"/>
    </row>
    <row r="111" spans="3:62" ht="13.2" x14ac:dyDescent="0.25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AG111" s="34"/>
      <c r="AH111" s="34"/>
      <c r="AU111" s="34"/>
      <c r="AV111" s="34"/>
      <c r="BI111" s="34"/>
      <c r="BJ111" s="34"/>
    </row>
    <row r="112" spans="3:62" ht="13.2" x14ac:dyDescent="0.25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AG112" s="34"/>
      <c r="AH112" s="34"/>
      <c r="AU112" s="34"/>
      <c r="AV112" s="34"/>
      <c r="BI112" s="34"/>
      <c r="BJ112" s="34"/>
    </row>
    <row r="113" spans="3:62" ht="13.2" x14ac:dyDescent="0.25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AG113" s="34"/>
      <c r="AH113" s="34"/>
      <c r="AU113" s="34"/>
      <c r="AV113" s="34"/>
      <c r="BI113" s="34"/>
      <c r="BJ113" s="34"/>
    </row>
    <row r="114" spans="3:62" ht="13.2" x14ac:dyDescent="0.25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AG114" s="34"/>
      <c r="AH114" s="34"/>
      <c r="AU114" s="34"/>
      <c r="AV114" s="34"/>
      <c r="BI114" s="34"/>
      <c r="BJ114" s="34"/>
    </row>
    <row r="115" spans="3:62" ht="13.2" x14ac:dyDescent="0.25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AG115" s="34"/>
      <c r="AH115" s="34"/>
      <c r="AU115" s="34"/>
      <c r="AV115" s="34"/>
      <c r="BI115" s="34"/>
      <c r="BJ115" s="34"/>
    </row>
    <row r="116" spans="3:62" ht="13.2" x14ac:dyDescent="0.25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AG116" s="34"/>
      <c r="AH116" s="34"/>
      <c r="AU116" s="34"/>
      <c r="AV116" s="34"/>
      <c r="BI116" s="34"/>
      <c r="BJ116" s="34"/>
    </row>
    <row r="117" spans="3:62" ht="13.2" x14ac:dyDescent="0.25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AG117" s="34"/>
      <c r="AH117" s="34"/>
      <c r="AU117" s="34"/>
      <c r="AV117" s="34"/>
      <c r="BI117" s="34"/>
      <c r="BJ117" s="34"/>
    </row>
    <row r="118" spans="3:62" ht="13.2" x14ac:dyDescent="0.25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AG118" s="34"/>
      <c r="AH118" s="34"/>
      <c r="AU118" s="34"/>
      <c r="AV118" s="34"/>
      <c r="BI118" s="34"/>
      <c r="BJ118" s="34"/>
    </row>
    <row r="119" spans="3:62" ht="13.2" x14ac:dyDescent="0.25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AG119" s="34"/>
      <c r="AH119" s="34"/>
      <c r="AU119" s="34"/>
      <c r="AV119" s="34"/>
      <c r="BI119" s="34"/>
      <c r="BJ119" s="34"/>
    </row>
    <row r="120" spans="3:62" ht="13.2" x14ac:dyDescent="0.25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AG120" s="34"/>
      <c r="AH120" s="34"/>
      <c r="AU120" s="34"/>
      <c r="AV120" s="34"/>
      <c r="BI120" s="34"/>
      <c r="BJ120" s="34"/>
    </row>
    <row r="121" spans="3:62" ht="13.2" x14ac:dyDescent="0.25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AG121" s="34"/>
      <c r="AH121" s="34"/>
      <c r="AU121" s="34"/>
      <c r="AV121" s="34"/>
      <c r="BI121" s="34"/>
      <c r="BJ121" s="34"/>
    </row>
    <row r="122" spans="3:62" ht="13.2" x14ac:dyDescent="0.25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AG122" s="34"/>
      <c r="AH122" s="34"/>
      <c r="AU122" s="34"/>
      <c r="AV122" s="34"/>
      <c r="BI122" s="34"/>
      <c r="BJ122" s="34"/>
    </row>
    <row r="123" spans="3:62" ht="13.2" x14ac:dyDescent="0.25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AG123" s="34"/>
      <c r="AH123" s="34"/>
      <c r="AU123" s="34"/>
      <c r="AV123" s="34"/>
      <c r="BI123" s="34"/>
      <c r="BJ123" s="34"/>
    </row>
    <row r="124" spans="3:62" ht="13.2" x14ac:dyDescent="0.25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AG124" s="34"/>
      <c r="AH124" s="34"/>
      <c r="AU124" s="34"/>
      <c r="AV124" s="34"/>
      <c r="BI124" s="34"/>
      <c r="BJ124" s="34"/>
    </row>
    <row r="125" spans="3:62" ht="13.2" x14ac:dyDescent="0.25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AG125" s="34"/>
      <c r="AH125" s="34"/>
      <c r="AU125" s="34"/>
      <c r="AV125" s="34"/>
      <c r="BI125" s="34"/>
      <c r="BJ125" s="34"/>
    </row>
    <row r="126" spans="3:62" ht="13.2" x14ac:dyDescent="0.25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AG126" s="34"/>
      <c r="AH126" s="34"/>
      <c r="AU126" s="34"/>
      <c r="AV126" s="34"/>
      <c r="BI126" s="34"/>
      <c r="BJ126" s="34"/>
    </row>
    <row r="127" spans="3:62" ht="13.2" x14ac:dyDescent="0.25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AG127" s="34"/>
      <c r="AH127" s="34"/>
      <c r="AU127" s="34"/>
      <c r="AV127" s="34"/>
      <c r="BI127" s="34"/>
      <c r="BJ127" s="34"/>
    </row>
    <row r="128" spans="3:62" ht="13.2" x14ac:dyDescent="0.25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AG128" s="34"/>
      <c r="AH128" s="34"/>
      <c r="AU128" s="34"/>
      <c r="AV128" s="34"/>
      <c r="BI128" s="34"/>
      <c r="BJ128" s="34"/>
    </row>
    <row r="129" spans="3:62" ht="13.2" x14ac:dyDescent="0.25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AG129" s="34"/>
      <c r="AH129" s="34"/>
      <c r="AU129" s="34"/>
      <c r="AV129" s="34"/>
      <c r="BI129" s="34"/>
      <c r="BJ129" s="34"/>
    </row>
    <row r="130" spans="3:62" ht="13.2" x14ac:dyDescent="0.25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AG130" s="34"/>
      <c r="AH130" s="34"/>
      <c r="AU130" s="34"/>
      <c r="AV130" s="34"/>
      <c r="BI130" s="34"/>
      <c r="BJ130" s="34"/>
    </row>
    <row r="131" spans="3:62" ht="13.2" x14ac:dyDescent="0.25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AG131" s="34"/>
      <c r="AH131" s="34"/>
      <c r="AU131" s="34"/>
      <c r="AV131" s="34"/>
      <c r="BI131" s="34"/>
      <c r="BJ131" s="34"/>
    </row>
    <row r="132" spans="3:62" ht="13.2" x14ac:dyDescent="0.25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AG132" s="34"/>
      <c r="AH132" s="34"/>
      <c r="AU132" s="34"/>
      <c r="AV132" s="34"/>
      <c r="BI132" s="34"/>
      <c r="BJ132" s="34"/>
    </row>
    <row r="133" spans="3:62" ht="13.2" x14ac:dyDescent="0.25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AG133" s="34"/>
      <c r="AH133" s="34"/>
      <c r="AU133" s="34"/>
      <c r="AV133" s="34"/>
      <c r="BI133" s="34"/>
      <c r="BJ133" s="34"/>
    </row>
    <row r="134" spans="3:62" ht="13.2" x14ac:dyDescent="0.25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AG134" s="34"/>
      <c r="AH134" s="34"/>
      <c r="AU134" s="34"/>
      <c r="AV134" s="34"/>
      <c r="BI134" s="34"/>
      <c r="BJ134" s="34"/>
    </row>
    <row r="135" spans="3:62" ht="13.2" x14ac:dyDescent="0.25"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AG135" s="34"/>
      <c r="AH135" s="34"/>
      <c r="AU135" s="34"/>
      <c r="AV135" s="34"/>
      <c r="BI135" s="34"/>
      <c r="BJ135" s="34"/>
    </row>
    <row r="136" spans="3:62" ht="13.2" x14ac:dyDescent="0.25"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AG136" s="34"/>
      <c r="AH136" s="34"/>
      <c r="AU136" s="34"/>
      <c r="AV136" s="34"/>
      <c r="BI136" s="34"/>
      <c r="BJ136" s="34"/>
    </row>
    <row r="137" spans="3:62" ht="13.2" x14ac:dyDescent="0.25"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AG137" s="34"/>
      <c r="AH137" s="34"/>
      <c r="AU137" s="34"/>
      <c r="AV137" s="34"/>
      <c r="BI137" s="34"/>
      <c r="BJ137" s="34"/>
    </row>
    <row r="138" spans="3:62" ht="13.2" x14ac:dyDescent="0.25"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AG138" s="34"/>
      <c r="AH138" s="34"/>
      <c r="AU138" s="34"/>
      <c r="AV138" s="34"/>
      <c r="BI138" s="34"/>
      <c r="BJ138" s="34"/>
    </row>
    <row r="139" spans="3:62" ht="13.2" x14ac:dyDescent="0.25"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AG139" s="34"/>
      <c r="AH139" s="34"/>
      <c r="AU139" s="34"/>
      <c r="AV139" s="34"/>
      <c r="BI139" s="34"/>
      <c r="BJ139" s="34"/>
    </row>
    <row r="140" spans="3:62" ht="13.2" x14ac:dyDescent="0.25"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AG140" s="34"/>
      <c r="AH140" s="34"/>
      <c r="AU140" s="34"/>
      <c r="AV140" s="34"/>
      <c r="BI140" s="34"/>
      <c r="BJ140" s="34"/>
    </row>
    <row r="141" spans="3:62" ht="13.2" x14ac:dyDescent="0.25"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AG141" s="34"/>
      <c r="AH141" s="34"/>
      <c r="AU141" s="34"/>
      <c r="AV141" s="34"/>
      <c r="BI141" s="34"/>
      <c r="BJ141" s="34"/>
    </row>
    <row r="142" spans="3:62" ht="13.2" x14ac:dyDescent="0.25"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AG142" s="34"/>
      <c r="AH142" s="34"/>
      <c r="AU142" s="34"/>
      <c r="AV142" s="34"/>
      <c r="BI142" s="34"/>
      <c r="BJ142" s="34"/>
    </row>
    <row r="143" spans="3:62" ht="13.2" x14ac:dyDescent="0.25"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AG143" s="34"/>
      <c r="AH143" s="34"/>
      <c r="AU143" s="34"/>
      <c r="AV143" s="34"/>
      <c r="BI143" s="34"/>
      <c r="BJ143" s="34"/>
    </row>
    <row r="144" spans="3:62" ht="13.2" x14ac:dyDescent="0.25"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AG144" s="34"/>
      <c r="AH144" s="34"/>
      <c r="AU144" s="34"/>
      <c r="AV144" s="34"/>
      <c r="BI144" s="34"/>
      <c r="BJ144" s="34"/>
    </row>
    <row r="145" spans="3:62" ht="13.2" x14ac:dyDescent="0.25"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AG145" s="34"/>
      <c r="AH145" s="34"/>
      <c r="AU145" s="34"/>
      <c r="AV145" s="34"/>
      <c r="BI145" s="34"/>
      <c r="BJ145" s="34"/>
    </row>
    <row r="146" spans="3:62" ht="13.2" x14ac:dyDescent="0.25"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AG146" s="34"/>
      <c r="AH146" s="34"/>
      <c r="AU146" s="34"/>
      <c r="AV146" s="34"/>
      <c r="BI146" s="34"/>
      <c r="BJ146" s="34"/>
    </row>
    <row r="147" spans="3:62" ht="13.2" x14ac:dyDescent="0.25"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AG147" s="34"/>
      <c r="AH147" s="34"/>
      <c r="AU147" s="34"/>
      <c r="AV147" s="34"/>
      <c r="BI147" s="34"/>
      <c r="BJ147" s="34"/>
    </row>
    <row r="148" spans="3:62" ht="13.2" x14ac:dyDescent="0.25"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AG148" s="34"/>
      <c r="AH148" s="34"/>
      <c r="AU148" s="34"/>
      <c r="AV148" s="34"/>
      <c r="BI148" s="34"/>
      <c r="BJ148" s="34"/>
    </row>
    <row r="149" spans="3:62" ht="13.2" x14ac:dyDescent="0.25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AG149" s="34"/>
      <c r="AH149" s="34"/>
      <c r="AU149" s="34"/>
      <c r="AV149" s="34"/>
      <c r="BI149" s="34"/>
      <c r="BJ149" s="34"/>
    </row>
    <row r="150" spans="3:62" ht="13.2" x14ac:dyDescent="0.25"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AG150" s="34"/>
      <c r="AH150" s="34"/>
      <c r="AU150" s="34"/>
      <c r="AV150" s="34"/>
      <c r="BI150" s="34"/>
      <c r="BJ150" s="34"/>
    </row>
    <row r="151" spans="3:62" ht="13.2" x14ac:dyDescent="0.25"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AG151" s="34"/>
      <c r="AH151" s="34"/>
      <c r="AU151" s="34"/>
      <c r="AV151" s="34"/>
      <c r="BI151" s="34"/>
      <c r="BJ151" s="34"/>
    </row>
    <row r="152" spans="3:62" ht="13.2" x14ac:dyDescent="0.25"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AG152" s="34"/>
      <c r="AH152" s="34"/>
      <c r="AU152" s="34"/>
      <c r="AV152" s="34"/>
      <c r="BI152" s="34"/>
      <c r="BJ152" s="34"/>
    </row>
    <row r="153" spans="3:62" ht="13.2" x14ac:dyDescent="0.25"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AG153" s="34"/>
      <c r="AH153" s="34"/>
      <c r="AU153" s="34"/>
      <c r="AV153" s="34"/>
      <c r="BI153" s="34"/>
      <c r="BJ153" s="34"/>
    </row>
    <row r="154" spans="3:62" ht="13.2" x14ac:dyDescent="0.25"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AG154" s="34"/>
      <c r="AH154" s="34"/>
      <c r="AU154" s="34"/>
      <c r="AV154" s="34"/>
      <c r="BI154" s="34"/>
      <c r="BJ154" s="34"/>
    </row>
    <row r="155" spans="3:62" ht="13.2" x14ac:dyDescent="0.25"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AG155" s="34"/>
      <c r="AH155" s="34"/>
      <c r="AU155" s="34"/>
      <c r="AV155" s="34"/>
      <c r="BI155" s="34"/>
      <c r="BJ155" s="34"/>
    </row>
    <row r="156" spans="3:62" ht="13.2" x14ac:dyDescent="0.25"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AG156" s="34"/>
      <c r="AH156" s="34"/>
      <c r="AU156" s="34"/>
      <c r="AV156" s="34"/>
      <c r="BI156" s="34"/>
      <c r="BJ156" s="34"/>
    </row>
    <row r="157" spans="3:62" ht="13.2" x14ac:dyDescent="0.25"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AG157" s="34"/>
      <c r="AH157" s="34"/>
      <c r="AU157" s="34"/>
      <c r="AV157" s="34"/>
      <c r="BI157" s="34"/>
      <c r="BJ157" s="34"/>
    </row>
    <row r="158" spans="3:62" ht="13.2" x14ac:dyDescent="0.25"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AG158" s="34"/>
      <c r="AH158" s="34"/>
      <c r="AU158" s="34"/>
      <c r="AV158" s="34"/>
      <c r="BI158" s="34"/>
      <c r="BJ158" s="34"/>
    </row>
    <row r="159" spans="3:62" ht="13.2" x14ac:dyDescent="0.25"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AG159" s="34"/>
      <c r="AH159" s="34"/>
      <c r="AU159" s="34"/>
      <c r="AV159" s="34"/>
      <c r="BI159" s="34"/>
      <c r="BJ159" s="34"/>
    </row>
    <row r="160" spans="3:62" ht="13.2" x14ac:dyDescent="0.25"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AG160" s="34"/>
      <c r="AH160" s="34"/>
      <c r="AU160" s="34"/>
      <c r="AV160" s="34"/>
      <c r="BI160" s="34"/>
      <c r="BJ160" s="34"/>
    </row>
    <row r="161" spans="3:62" ht="13.2" x14ac:dyDescent="0.25"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AG161" s="34"/>
      <c r="AH161" s="34"/>
      <c r="AU161" s="34"/>
      <c r="AV161" s="34"/>
      <c r="BI161" s="34"/>
      <c r="BJ161" s="34"/>
    </row>
    <row r="162" spans="3:62" ht="13.2" x14ac:dyDescent="0.25"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AG162" s="34"/>
      <c r="AH162" s="34"/>
      <c r="AU162" s="34"/>
      <c r="AV162" s="34"/>
      <c r="BI162" s="34"/>
      <c r="BJ162" s="34"/>
    </row>
    <row r="163" spans="3:62" ht="13.2" x14ac:dyDescent="0.25"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AG163" s="34"/>
      <c r="AH163" s="34"/>
      <c r="AU163" s="34"/>
      <c r="AV163" s="34"/>
      <c r="BI163" s="34"/>
      <c r="BJ163" s="34"/>
    </row>
    <row r="164" spans="3:62" ht="13.2" x14ac:dyDescent="0.25"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AG164" s="34"/>
      <c r="AH164" s="34"/>
      <c r="AU164" s="34"/>
      <c r="AV164" s="34"/>
      <c r="BI164" s="34"/>
      <c r="BJ164" s="34"/>
    </row>
    <row r="165" spans="3:62" ht="13.2" x14ac:dyDescent="0.25"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AG165" s="34"/>
      <c r="AH165" s="34"/>
      <c r="AU165" s="34"/>
      <c r="AV165" s="34"/>
      <c r="BI165" s="34"/>
      <c r="BJ165" s="34"/>
    </row>
    <row r="166" spans="3:62" ht="13.2" x14ac:dyDescent="0.25"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AG166" s="34"/>
      <c r="AH166" s="34"/>
      <c r="AU166" s="34"/>
      <c r="AV166" s="34"/>
      <c r="BI166" s="34"/>
      <c r="BJ166" s="34"/>
    </row>
    <row r="167" spans="3:62" ht="13.2" x14ac:dyDescent="0.25"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AG167" s="34"/>
      <c r="AH167" s="34"/>
      <c r="AU167" s="34"/>
      <c r="AV167" s="34"/>
      <c r="BI167" s="34"/>
      <c r="BJ167" s="34"/>
    </row>
    <row r="168" spans="3:62" ht="13.2" x14ac:dyDescent="0.25"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AG168" s="34"/>
      <c r="AH168" s="34"/>
      <c r="AU168" s="34"/>
      <c r="AV168" s="34"/>
      <c r="BI168" s="34"/>
      <c r="BJ168" s="34"/>
    </row>
    <row r="169" spans="3:62" ht="13.2" x14ac:dyDescent="0.25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AG169" s="34"/>
      <c r="AH169" s="34"/>
      <c r="AU169" s="34"/>
      <c r="AV169" s="34"/>
      <c r="BI169" s="34"/>
      <c r="BJ169" s="34"/>
    </row>
    <row r="170" spans="3:62" ht="13.2" x14ac:dyDescent="0.25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AG170" s="34"/>
      <c r="AH170" s="34"/>
      <c r="AU170" s="34"/>
      <c r="AV170" s="34"/>
      <c r="BI170" s="34"/>
      <c r="BJ170" s="34"/>
    </row>
    <row r="171" spans="3:62" ht="13.2" x14ac:dyDescent="0.25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AG171" s="34"/>
      <c r="AH171" s="34"/>
      <c r="AU171" s="34"/>
      <c r="AV171" s="34"/>
      <c r="BI171" s="34"/>
      <c r="BJ171" s="34"/>
    </row>
    <row r="172" spans="3:62" ht="13.2" x14ac:dyDescent="0.25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AG172" s="34"/>
      <c r="AH172" s="34"/>
      <c r="AU172" s="34"/>
      <c r="AV172" s="34"/>
      <c r="BI172" s="34"/>
      <c r="BJ172" s="34"/>
    </row>
    <row r="173" spans="3:62" ht="13.2" x14ac:dyDescent="0.25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AG173" s="34"/>
      <c r="AH173" s="34"/>
      <c r="AU173" s="34"/>
      <c r="AV173" s="34"/>
      <c r="BI173" s="34"/>
      <c r="BJ173" s="34"/>
    </row>
    <row r="174" spans="3:62" ht="13.2" x14ac:dyDescent="0.25"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AG174" s="34"/>
      <c r="AH174" s="34"/>
      <c r="AU174" s="34"/>
      <c r="AV174" s="34"/>
      <c r="BI174" s="34"/>
      <c r="BJ174" s="34"/>
    </row>
    <row r="175" spans="3:62" ht="13.2" x14ac:dyDescent="0.25"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AG175" s="34"/>
      <c r="AH175" s="34"/>
      <c r="AU175" s="34"/>
      <c r="AV175" s="34"/>
      <c r="BI175" s="34"/>
      <c r="BJ175" s="34"/>
    </row>
    <row r="176" spans="3:62" ht="13.2" x14ac:dyDescent="0.25"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AG176" s="34"/>
      <c r="AH176" s="34"/>
      <c r="AU176" s="34"/>
      <c r="AV176" s="34"/>
      <c r="BI176" s="34"/>
      <c r="BJ176" s="34"/>
    </row>
    <row r="177" spans="3:62" ht="13.2" x14ac:dyDescent="0.25"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AG177" s="34"/>
      <c r="AH177" s="34"/>
      <c r="AU177" s="34"/>
      <c r="AV177" s="34"/>
      <c r="BI177" s="34"/>
      <c r="BJ177" s="34"/>
    </row>
    <row r="178" spans="3:62" ht="13.2" x14ac:dyDescent="0.25"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AG178" s="34"/>
      <c r="AH178" s="34"/>
      <c r="AU178" s="34"/>
      <c r="AV178" s="34"/>
      <c r="BI178" s="34"/>
      <c r="BJ178" s="34"/>
    </row>
    <row r="179" spans="3:62" ht="13.2" x14ac:dyDescent="0.25"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AG179" s="34"/>
      <c r="AH179" s="34"/>
      <c r="AU179" s="34"/>
      <c r="AV179" s="34"/>
      <c r="BI179" s="34"/>
      <c r="BJ179" s="34"/>
    </row>
    <row r="180" spans="3:62" ht="13.2" x14ac:dyDescent="0.25"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AG180" s="34"/>
      <c r="AH180" s="34"/>
      <c r="AU180" s="34"/>
      <c r="AV180" s="34"/>
      <c r="BI180" s="34"/>
      <c r="BJ180" s="34"/>
    </row>
    <row r="181" spans="3:62" ht="13.2" x14ac:dyDescent="0.25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AG181" s="34"/>
      <c r="AH181" s="34"/>
      <c r="AU181" s="34"/>
      <c r="AV181" s="34"/>
      <c r="BI181" s="34"/>
      <c r="BJ181" s="34"/>
    </row>
    <row r="182" spans="3:62" ht="13.2" x14ac:dyDescent="0.25"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AG182" s="34"/>
      <c r="AH182" s="34"/>
      <c r="AU182" s="34"/>
      <c r="AV182" s="34"/>
      <c r="BI182" s="34"/>
      <c r="BJ182" s="34"/>
    </row>
    <row r="183" spans="3:62" ht="13.2" x14ac:dyDescent="0.25"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AG183" s="34"/>
      <c r="AH183" s="34"/>
      <c r="AU183" s="34"/>
      <c r="AV183" s="34"/>
      <c r="BI183" s="34"/>
      <c r="BJ183" s="34"/>
    </row>
    <row r="184" spans="3:62" ht="13.2" x14ac:dyDescent="0.25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AG184" s="34"/>
      <c r="AH184" s="34"/>
      <c r="AU184" s="34"/>
      <c r="AV184" s="34"/>
      <c r="BI184" s="34"/>
      <c r="BJ184" s="34"/>
    </row>
    <row r="185" spans="3:62" ht="13.2" x14ac:dyDescent="0.25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AG185" s="34"/>
      <c r="AH185" s="34"/>
      <c r="AU185" s="34"/>
      <c r="AV185" s="34"/>
      <c r="BI185" s="34"/>
      <c r="BJ185" s="34"/>
    </row>
    <row r="186" spans="3:62" ht="13.2" x14ac:dyDescent="0.25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AG186" s="34"/>
      <c r="AH186" s="34"/>
      <c r="AU186" s="34"/>
      <c r="AV186" s="34"/>
      <c r="BI186" s="34"/>
      <c r="BJ186" s="34"/>
    </row>
    <row r="187" spans="3:62" ht="13.2" x14ac:dyDescent="0.25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AG187" s="34"/>
      <c r="AH187" s="34"/>
      <c r="AU187" s="34"/>
      <c r="AV187" s="34"/>
      <c r="BI187" s="34"/>
      <c r="BJ187" s="34"/>
    </row>
    <row r="188" spans="3:62" ht="13.2" x14ac:dyDescent="0.25"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AG188" s="34"/>
      <c r="AH188" s="34"/>
      <c r="AU188" s="34"/>
      <c r="AV188" s="34"/>
      <c r="BI188" s="34"/>
      <c r="BJ188" s="34"/>
    </row>
    <row r="189" spans="3:62" ht="13.2" x14ac:dyDescent="0.25"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AG189" s="34"/>
      <c r="AH189" s="34"/>
      <c r="AU189" s="34"/>
      <c r="AV189" s="34"/>
      <c r="BI189" s="34"/>
      <c r="BJ189" s="34"/>
    </row>
    <row r="190" spans="3:62" ht="13.2" x14ac:dyDescent="0.25"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AG190" s="34"/>
      <c r="AH190" s="34"/>
      <c r="AU190" s="34"/>
      <c r="AV190" s="34"/>
      <c r="BI190" s="34"/>
      <c r="BJ190" s="34"/>
    </row>
    <row r="191" spans="3:62" ht="13.2" x14ac:dyDescent="0.25"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AG191" s="34"/>
      <c r="AH191" s="34"/>
      <c r="AU191" s="34"/>
      <c r="AV191" s="34"/>
      <c r="BI191" s="34"/>
      <c r="BJ191" s="34"/>
    </row>
    <row r="192" spans="3:62" ht="13.2" x14ac:dyDescent="0.25"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AG192" s="34"/>
      <c r="AH192" s="34"/>
      <c r="AU192" s="34"/>
      <c r="AV192" s="34"/>
      <c r="BI192" s="34"/>
      <c r="BJ192" s="34"/>
    </row>
    <row r="193" spans="3:62" ht="13.2" x14ac:dyDescent="0.25"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AG193" s="34"/>
      <c r="AH193" s="34"/>
      <c r="AU193" s="34"/>
      <c r="AV193" s="34"/>
      <c r="BI193" s="34"/>
      <c r="BJ193" s="34"/>
    </row>
    <row r="194" spans="3:62" ht="13.2" x14ac:dyDescent="0.25"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AG194" s="34"/>
      <c r="AH194" s="34"/>
      <c r="AU194" s="34"/>
      <c r="AV194" s="34"/>
      <c r="BI194" s="34"/>
      <c r="BJ194" s="34"/>
    </row>
    <row r="195" spans="3:62" ht="13.2" x14ac:dyDescent="0.25"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AG195" s="34"/>
      <c r="AH195" s="34"/>
      <c r="AU195" s="34"/>
      <c r="AV195" s="34"/>
      <c r="BI195" s="34"/>
      <c r="BJ195" s="34"/>
    </row>
    <row r="196" spans="3:62" ht="13.2" x14ac:dyDescent="0.25"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AG196" s="34"/>
      <c r="AH196" s="34"/>
      <c r="AU196" s="34"/>
      <c r="AV196" s="34"/>
      <c r="BI196" s="34"/>
      <c r="BJ196" s="34"/>
    </row>
    <row r="197" spans="3:62" ht="13.2" x14ac:dyDescent="0.25"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AG197" s="34"/>
      <c r="AH197" s="34"/>
      <c r="AU197" s="34"/>
      <c r="AV197" s="34"/>
      <c r="BI197" s="34"/>
      <c r="BJ197" s="34"/>
    </row>
    <row r="198" spans="3:62" ht="13.2" x14ac:dyDescent="0.25"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AG198" s="34"/>
      <c r="AH198" s="34"/>
      <c r="AU198" s="34"/>
      <c r="AV198" s="34"/>
      <c r="BI198" s="34"/>
      <c r="BJ198" s="34"/>
    </row>
    <row r="199" spans="3:62" ht="13.2" x14ac:dyDescent="0.25"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AG199" s="34"/>
      <c r="AH199" s="34"/>
      <c r="AU199" s="34"/>
      <c r="AV199" s="34"/>
      <c r="BI199" s="34"/>
      <c r="BJ199" s="34"/>
    </row>
    <row r="200" spans="3:62" ht="13.2" x14ac:dyDescent="0.25"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AG200" s="34"/>
      <c r="AH200" s="34"/>
      <c r="AU200" s="34"/>
      <c r="AV200" s="34"/>
      <c r="BI200" s="34"/>
      <c r="BJ200" s="34"/>
    </row>
    <row r="201" spans="3:62" ht="13.2" x14ac:dyDescent="0.25"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AG201" s="34"/>
      <c r="AH201" s="34"/>
      <c r="AU201" s="34"/>
      <c r="AV201" s="34"/>
      <c r="BI201" s="34"/>
      <c r="BJ201" s="34"/>
    </row>
    <row r="202" spans="3:62" ht="13.2" x14ac:dyDescent="0.25"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AG202" s="34"/>
      <c r="AH202" s="34"/>
      <c r="AU202" s="34"/>
      <c r="AV202" s="34"/>
      <c r="BI202" s="34"/>
      <c r="BJ202" s="34"/>
    </row>
    <row r="203" spans="3:62" ht="13.2" x14ac:dyDescent="0.25"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AG203" s="34"/>
      <c r="AH203" s="34"/>
      <c r="AU203" s="34"/>
      <c r="AV203" s="34"/>
      <c r="BI203" s="34"/>
      <c r="BJ203" s="34"/>
    </row>
    <row r="204" spans="3:62" ht="13.2" x14ac:dyDescent="0.25"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AG204" s="34"/>
      <c r="AH204" s="34"/>
      <c r="AU204" s="34"/>
      <c r="AV204" s="34"/>
      <c r="BI204" s="34"/>
      <c r="BJ204" s="34"/>
    </row>
    <row r="205" spans="3:62" ht="13.2" x14ac:dyDescent="0.25"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AG205" s="34"/>
      <c r="AH205" s="34"/>
      <c r="AU205" s="34"/>
      <c r="AV205" s="34"/>
      <c r="BI205" s="34"/>
      <c r="BJ205" s="34"/>
    </row>
    <row r="206" spans="3:62" ht="13.2" x14ac:dyDescent="0.25"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AG206" s="34"/>
      <c r="AH206" s="34"/>
      <c r="AU206" s="34"/>
      <c r="AV206" s="34"/>
      <c r="BI206" s="34"/>
      <c r="BJ206" s="34"/>
    </row>
    <row r="207" spans="3:62" ht="13.2" x14ac:dyDescent="0.25"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AG207" s="34"/>
      <c r="AH207" s="34"/>
      <c r="AU207" s="34"/>
      <c r="AV207" s="34"/>
      <c r="BI207" s="34"/>
      <c r="BJ207" s="34"/>
    </row>
    <row r="208" spans="3:62" ht="13.2" x14ac:dyDescent="0.25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AG208" s="34"/>
      <c r="AH208" s="34"/>
      <c r="AU208" s="34"/>
      <c r="AV208" s="34"/>
      <c r="BI208" s="34"/>
      <c r="BJ208" s="34"/>
    </row>
    <row r="209" spans="3:62" ht="13.2" x14ac:dyDescent="0.25"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AG209" s="34"/>
      <c r="AH209" s="34"/>
      <c r="AU209" s="34"/>
      <c r="AV209" s="34"/>
      <c r="BI209" s="34"/>
      <c r="BJ209" s="34"/>
    </row>
    <row r="210" spans="3:62" ht="13.2" x14ac:dyDescent="0.25"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AG210" s="34"/>
      <c r="AH210" s="34"/>
      <c r="AU210" s="34"/>
      <c r="AV210" s="34"/>
      <c r="BI210" s="34"/>
      <c r="BJ210" s="34"/>
    </row>
    <row r="211" spans="3:62" ht="13.2" x14ac:dyDescent="0.25"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AG211" s="34"/>
      <c r="AH211" s="34"/>
      <c r="AU211" s="34"/>
      <c r="AV211" s="34"/>
      <c r="BI211" s="34"/>
      <c r="BJ211" s="34"/>
    </row>
    <row r="212" spans="3:62" ht="13.2" x14ac:dyDescent="0.25"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AG212" s="34"/>
      <c r="AH212" s="34"/>
      <c r="AU212" s="34"/>
      <c r="AV212" s="34"/>
      <c r="BI212" s="34"/>
      <c r="BJ212" s="34"/>
    </row>
    <row r="213" spans="3:62" ht="13.2" x14ac:dyDescent="0.25"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AG213" s="34"/>
      <c r="AH213" s="34"/>
      <c r="AU213" s="34"/>
      <c r="AV213" s="34"/>
      <c r="BI213" s="34"/>
      <c r="BJ213" s="34"/>
    </row>
    <row r="214" spans="3:62" ht="13.2" x14ac:dyDescent="0.25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AG214" s="34"/>
      <c r="AH214" s="34"/>
      <c r="AU214" s="34"/>
      <c r="AV214" s="34"/>
      <c r="BI214" s="34"/>
      <c r="BJ214" s="34"/>
    </row>
    <row r="215" spans="3:62" ht="13.2" x14ac:dyDescent="0.25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AG215" s="34"/>
      <c r="AH215" s="34"/>
      <c r="AU215" s="34"/>
      <c r="AV215" s="34"/>
      <c r="BI215" s="34"/>
      <c r="BJ215" s="34"/>
    </row>
    <row r="216" spans="3:62" ht="13.2" x14ac:dyDescent="0.25"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AG216" s="34"/>
      <c r="AH216" s="34"/>
      <c r="AU216" s="34"/>
      <c r="AV216" s="34"/>
      <c r="BI216" s="34"/>
      <c r="BJ216" s="34"/>
    </row>
    <row r="217" spans="3:62" ht="13.2" x14ac:dyDescent="0.25"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AG217" s="34"/>
      <c r="AH217" s="34"/>
      <c r="AU217" s="34"/>
      <c r="AV217" s="34"/>
      <c r="BI217" s="34"/>
      <c r="BJ217" s="34"/>
    </row>
    <row r="218" spans="3:62" ht="13.2" x14ac:dyDescent="0.25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AG218" s="34"/>
      <c r="AH218" s="34"/>
      <c r="AU218" s="34"/>
      <c r="AV218" s="34"/>
      <c r="BI218" s="34"/>
      <c r="BJ218" s="34"/>
    </row>
    <row r="219" spans="3:62" ht="13.2" x14ac:dyDescent="0.25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AG219" s="34"/>
      <c r="AH219" s="34"/>
      <c r="AU219" s="34"/>
      <c r="AV219" s="34"/>
      <c r="BI219" s="34"/>
      <c r="BJ219" s="34"/>
    </row>
    <row r="220" spans="3:62" ht="13.2" x14ac:dyDescent="0.25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AG220" s="34"/>
      <c r="AH220" s="34"/>
      <c r="AU220" s="34"/>
      <c r="AV220" s="34"/>
      <c r="BI220" s="34"/>
      <c r="BJ220" s="34"/>
    </row>
    <row r="221" spans="3:62" ht="13.2" x14ac:dyDescent="0.25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AG221" s="34"/>
      <c r="AH221" s="34"/>
      <c r="AU221" s="34"/>
      <c r="AV221" s="34"/>
      <c r="BI221" s="34"/>
      <c r="BJ221" s="34"/>
    </row>
    <row r="222" spans="3:62" ht="13.2" x14ac:dyDescent="0.25"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AG222" s="34"/>
      <c r="AH222" s="34"/>
      <c r="AU222" s="34"/>
      <c r="AV222" s="34"/>
      <c r="BI222" s="34"/>
      <c r="BJ222" s="34"/>
    </row>
    <row r="223" spans="3:62" ht="13.2" x14ac:dyDescent="0.25"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AG223" s="34"/>
      <c r="AH223" s="34"/>
      <c r="AU223" s="34"/>
      <c r="AV223" s="34"/>
      <c r="BI223" s="34"/>
      <c r="BJ223" s="34"/>
    </row>
    <row r="224" spans="3:62" ht="13.2" x14ac:dyDescent="0.25"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AG224" s="34"/>
      <c r="AH224" s="34"/>
      <c r="AU224" s="34"/>
      <c r="AV224" s="34"/>
      <c r="BI224" s="34"/>
      <c r="BJ224" s="34"/>
    </row>
    <row r="225" spans="3:62" ht="13.2" x14ac:dyDescent="0.25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AG225" s="34"/>
      <c r="AH225" s="34"/>
      <c r="AU225" s="34"/>
      <c r="AV225" s="34"/>
      <c r="BI225" s="34"/>
      <c r="BJ225" s="34"/>
    </row>
    <row r="226" spans="3:62" ht="13.2" x14ac:dyDescent="0.25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AG226" s="34"/>
      <c r="AH226" s="34"/>
      <c r="AU226" s="34"/>
      <c r="AV226" s="34"/>
      <c r="BI226" s="34"/>
      <c r="BJ226" s="34"/>
    </row>
    <row r="227" spans="3:62" ht="13.2" x14ac:dyDescent="0.25"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AG227" s="34"/>
      <c r="AH227" s="34"/>
      <c r="AU227" s="34"/>
      <c r="AV227" s="34"/>
      <c r="BI227" s="34"/>
      <c r="BJ227" s="34"/>
    </row>
    <row r="228" spans="3:62" ht="13.2" x14ac:dyDescent="0.25"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AG228" s="34"/>
      <c r="AH228" s="34"/>
      <c r="AU228" s="34"/>
      <c r="AV228" s="34"/>
      <c r="BI228" s="34"/>
      <c r="BJ228" s="34"/>
    </row>
    <row r="229" spans="3:62" ht="13.2" x14ac:dyDescent="0.25"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AG229" s="34"/>
      <c r="AH229" s="34"/>
      <c r="AU229" s="34"/>
      <c r="AV229" s="34"/>
      <c r="BI229" s="34"/>
      <c r="BJ229" s="34"/>
    </row>
    <row r="230" spans="3:62" ht="13.2" x14ac:dyDescent="0.25"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AG230" s="34"/>
      <c r="AH230" s="34"/>
      <c r="AU230" s="34"/>
      <c r="AV230" s="34"/>
      <c r="BI230" s="34"/>
      <c r="BJ230" s="34"/>
    </row>
    <row r="231" spans="3:62" ht="13.2" x14ac:dyDescent="0.25"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AG231" s="34"/>
      <c r="AH231" s="34"/>
      <c r="AU231" s="34"/>
      <c r="AV231" s="34"/>
      <c r="BI231" s="34"/>
      <c r="BJ231" s="34"/>
    </row>
    <row r="232" spans="3:62" ht="13.2" x14ac:dyDescent="0.25"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AG232" s="34"/>
      <c r="AH232" s="34"/>
      <c r="AU232" s="34"/>
      <c r="AV232" s="34"/>
      <c r="BI232" s="34"/>
      <c r="BJ232" s="34"/>
    </row>
    <row r="233" spans="3:62" ht="13.2" x14ac:dyDescent="0.25"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AG233" s="34"/>
      <c r="AH233" s="34"/>
      <c r="AU233" s="34"/>
      <c r="AV233" s="34"/>
      <c r="BI233" s="34"/>
      <c r="BJ233" s="34"/>
    </row>
    <row r="234" spans="3:62" ht="13.2" x14ac:dyDescent="0.25"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AG234" s="34"/>
      <c r="AH234" s="34"/>
      <c r="AU234" s="34"/>
      <c r="AV234" s="34"/>
      <c r="BI234" s="34"/>
      <c r="BJ234" s="34"/>
    </row>
    <row r="235" spans="3:62" ht="13.2" x14ac:dyDescent="0.25"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AG235" s="34"/>
      <c r="AH235" s="34"/>
      <c r="AU235" s="34"/>
      <c r="AV235" s="34"/>
      <c r="BI235" s="34"/>
      <c r="BJ235" s="34"/>
    </row>
    <row r="236" spans="3:62" ht="13.2" x14ac:dyDescent="0.25"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AG236" s="34"/>
      <c r="AH236" s="34"/>
      <c r="AU236" s="34"/>
      <c r="AV236" s="34"/>
      <c r="BI236" s="34"/>
      <c r="BJ236" s="34"/>
    </row>
    <row r="237" spans="3:62" ht="13.2" x14ac:dyDescent="0.25"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AG237" s="34"/>
      <c r="AH237" s="34"/>
      <c r="AU237" s="34"/>
      <c r="AV237" s="34"/>
      <c r="BI237" s="34"/>
      <c r="BJ237" s="34"/>
    </row>
    <row r="238" spans="3:62" ht="13.2" x14ac:dyDescent="0.25"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AG238" s="34"/>
      <c r="AH238" s="34"/>
      <c r="AU238" s="34"/>
      <c r="AV238" s="34"/>
      <c r="BI238" s="34"/>
      <c r="BJ238" s="34"/>
    </row>
    <row r="239" spans="3:62" ht="13.2" x14ac:dyDescent="0.25"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AG239" s="34"/>
      <c r="AH239" s="34"/>
      <c r="AU239" s="34"/>
      <c r="AV239" s="34"/>
      <c r="BI239" s="34"/>
      <c r="BJ239" s="34"/>
    </row>
    <row r="240" spans="3:62" ht="13.2" x14ac:dyDescent="0.25"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AG240" s="34"/>
      <c r="AH240" s="34"/>
      <c r="AU240" s="34"/>
      <c r="AV240" s="34"/>
      <c r="BI240" s="34"/>
      <c r="BJ240" s="34"/>
    </row>
    <row r="241" spans="3:62" ht="13.2" x14ac:dyDescent="0.25"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AG241" s="34"/>
      <c r="AH241" s="34"/>
      <c r="AU241" s="34"/>
      <c r="AV241" s="34"/>
      <c r="BI241" s="34"/>
      <c r="BJ241" s="34"/>
    </row>
    <row r="242" spans="3:62" ht="13.2" x14ac:dyDescent="0.25"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AG242" s="34"/>
      <c r="AH242" s="34"/>
      <c r="AU242" s="34"/>
      <c r="AV242" s="34"/>
      <c r="BI242" s="34"/>
      <c r="BJ242" s="34"/>
    </row>
    <row r="243" spans="3:62" ht="13.2" x14ac:dyDescent="0.25"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AG243" s="34"/>
      <c r="AH243" s="34"/>
      <c r="AU243" s="34"/>
      <c r="AV243" s="34"/>
      <c r="BI243" s="34"/>
      <c r="BJ243" s="34"/>
    </row>
    <row r="244" spans="3:62" ht="13.2" x14ac:dyDescent="0.25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AG244" s="34"/>
      <c r="AH244" s="34"/>
      <c r="AU244" s="34"/>
      <c r="AV244" s="34"/>
      <c r="BI244" s="34"/>
      <c r="BJ244" s="34"/>
    </row>
    <row r="245" spans="3:62" ht="13.2" x14ac:dyDescent="0.25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AG245" s="34"/>
      <c r="AH245" s="34"/>
      <c r="AU245" s="34"/>
      <c r="AV245" s="34"/>
      <c r="BI245" s="34"/>
      <c r="BJ245" s="34"/>
    </row>
    <row r="246" spans="3:62" ht="13.2" x14ac:dyDescent="0.25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AG246" s="34"/>
      <c r="AH246" s="34"/>
      <c r="AU246" s="34"/>
      <c r="AV246" s="34"/>
      <c r="BI246" s="34"/>
      <c r="BJ246" s="34"/>
    </row>
    <row r="247" spans="3:62" ht="13.2" x14ac:dyDescent="0.25"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AG247" s="34"/>
      <c r="AH247" s="34"/>
      <c r="AU247" s="34"/>
      <c r="AV247" s="34"/>
      <c r="BI247" s="34"/>
      <c r="BJ247" s="34"/>
    </row>
    <row r="248" spans="3:62" ht="13.2" x14ac:dyDescent="0.25"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AG248" s="34"/>
      <c r="AH248" s="34"/>
      <c r="AU248" s="34"/>
      <c r="AV248" s="34"/>
      <c r="BI248" s="34"/>
      <c r="BJ248" s="34"/>
    </row>
    <row r="249" spans="3:62" ht="13.2" x14ac:dyDescent="0.25"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AG249" s="34"/>
      <c r="AH249" s="34"/>
      <c r="AU249" s="34"/>
      <c r="AV249" s="34"/>
      <c r="BI249" s="34"/>
      <c r="BJ249" s="34"/>
    </row>
    <row r="250" spans="3:62" ht="13.2" x14ac:dyDescent="0.25"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AG250" s="34"/>
      <c r="AH250" s="34"/>
      <c r="AU250" s="34"/>
      <c r="AV250" s="34"/>
      <c r="BI250" s="34"/>
      <c r="BJ250" s="34"/>
    </row>
    <row r="251" spans="3:62" ht="13.2" x14ac:dyDescent="0.25"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AG251" s="34"/>
      <c r="AH251" s="34"/>
      <c r="AU251" s="34"/>
      <c r="AV251" s="34"/>
      <c r="BI251" s="34"/>
      <c r="BJ251" s="34"/>
    </row>
    <row r="252" spans="3:62" ht="13.2" x14ac:dyDescent="0.25"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AG252" s="34"/>
      <c r="AH252" s="34"/>
      <c r="AU252" s="34"/>
      <c r="AV252" s="34"/>
      <c r="BI252" s="34"/>
      <c r="BJ252" s="34"/>
    </row>
    <row r="253" spans="3:62" ht="13.2" x14ac:dyDescent="0.25"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AG253" s="34"/>
      <c r="AH253" s="34"/>
      <c r="AU253" s="34"/>
      <c r="AV253" s="34"/>
      <c r="BI253" s="34"/>
      <c r="BJ253" s="34"/>
    </row>
    <row r="254" spans="3:62" ht="13.2" x14ac:dyDescent="0.25"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AG254" s="34"/>
      <c r="AH254" s="34"/>
      <c r="AU254" s="34"/>
      <c r="AV254" s="34"/>
      <c r="BI254" s="34"/>
      <c r="BJ254" s="34"/>
    </row>
    <row r="255" spans="3:62" ht="13.2" x14ac:dyDescent="0.25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AG255" s="34"/>
      <c r="AH255" s="34"/>
      <c r="AU255" s="34"/>
      <c r="AV255" s="34"/>
      <c r="BI255" s="34"/>
      <c r="BJ255" s="34"/>
    </row>
    <row r="256" spans="3:62" ht="13.2" x14ac:dyDescent="0.25"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AG256" s="34"/>
      <c r="AH256" s="34"/>
      <c r="AU256" s="34"/>
      <c r="AV256" s="34"/>
      <c r="BI256" s="34"/>
      <c r="BJ256" s="34"/>
    </row>
    <row r="257" spans="3:62" ht="13.2" x14ac:dyDescent="0.25"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AG257" s="34"/>
      <c r="AH257" s="34"/>
      <c r="AU257" s="34"/>
      <c r="AV257" s="34"/>
      <c r="BI257" s="34"/>
      <c r="BJ257" s="34"/>
    </row>
    <row r="258" spans="3:62" ht="13.2" x14ac:dyDescent="0.25"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AG258" s="34"/>
      <c r="AH258" s="34"/>
      <c r="AU258" s="34"/>
      <c r="AV258" s="34"/>
      <c r="BI258" s="34"/>
      <c r="BJ258" s="34"/>
    </row>
    <row r="259" spans="3:62" ht="13.2" x14ac:dyDescent="0.25"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AG259" s="34"/>
      <c r="AH259" s="34"/>
      <c r="AU259" s="34"/>
      <c r="AV259" s="34"/>
      <c r="BI259" s="34"/>
      <c r="BJ259" s="34"/>
    </row>
    <row r="260" spans="3:62" ht="13.2" x14ac:dyDescent="0.25"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AG260" s="34"/>
      <c r="AH260" s="34"/>
      <c r="AU260" s="34"/>
      <c r="AV260" s="34"/>
      <c r="BI260" s="34"/>
      <c r="BJ260" s="34"/>
    </row>
    <row r="261" spans="3:62" ht="13.2" x14ac:dyDescent="0.25"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AG261" s="34"/>
      <c r="AH261" s="34"/>
      <c r="AU261" s="34"/>
      <c r="AV261" s="34"/>
      <c r="BI261" s="34"/>
      <c r="BJ261" s="34"/>
    </row>
    <row r="262" spans="3:62" ht="13.2" x14ac:dyDescent="0.25"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AG262" s="34"/>
      <c r="AH262" s="34"/>
      <c r="AU262" s="34"/>
      <c r="AV262" s="34"/>
      <c r="BI262" s="34"/>
      <c r="BJ262" s="34"/>
    </row>
    <row r="263" spans="3:62" ht="13.2" x14ac:dyDescent="0.25"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AG263" s="34"/>
      <c r="AH263" s="34"/>
      <c r="AU263" s="34"/>
      <c r="AV263" s="34"/>
      <c r="BI263" s="34"/>
      <c r="BJ263" s="34"/>
    </row>
    <row r="264" spans="3:62" ht="13.2" x14ac:dyDescent="0.25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AG264" s="34"/>
      <c r="AH264" s="34"/>
      <c r="AU264" s="34"/>
      <c r="AV264" s="34"/>
      <c r="BI264" s="34"/>
      <c r="BJ264" s="34"/>
    </row>
    <row r="265" spans="3:62" ht="13.2" x14ac:dyDescent="0.25"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AG265" s="34"/>
      <c r="AH265" s="34"/>
      <c r="AU265" s="34"/>
      <c r="AV265" s="34"/>
      <c r="BI265" s="34"/>
      <c r="BJ265" s="34"/>
    </row>
    <row r="266" spans="3:62" ht="13.2" x14ac:dyDescent="0.25"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AG266" s="34"/>
      <c r="AH266" s="34"/>
      <c r="AU266" s="34"/>
      <c r="AV266" s="34"/>
      <c r="BI266" s="34"/>
      <c r="BJ266" s="34"/>
    </row>
    <row r="267" spans="3:62" ht="13.2" x14ac:dyDescent="0.25"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AG267" s="34"/>
      <c r="AH267" s="34"/>
      <c r="AU267" s="34"/>
      <c r="AV267" s="34"/>
      <c r="BI267" s="34"/>
      <c r="BJ267" s="34"/>
    </row>
    <row r="268" spans="3:62" ht="13.2" x14ac:dyDescent="0.25"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AG268" s="34"/>
      <c r="AH268" s="34"/>
      <c r="AU268" s="34"/>
      <c r="AV268" s="34"/>
      <c r="BI268" s="34"/>
      <c r="BJ268" s="34"/>
    </row>
    <row r="269" spans="3:62" ht="13.2" x14ac:dyDescent="0.25"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AG269" s="34"/>
      <c r="AH269" s="34"/>
      <c r="AU269" s="34"/>
      <c r="AV269" s="34"/>
      <c r="BI269" s="34"/>
      <c r="BJ269" s="34"/>
    </row>
    <row r="270" spans="3:62" ht="13.2" x14ac:dyDescent="0.25"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AG270" s="34"/>
      <c r="AH270" s="34"/>
      <c r="AU270" s="34"/>
      <c r="AV270" s="34"/>
      <c r="BI270" s="34"/>
      <c r="BJ270" s="34"/>
    </row>
    <row r="271" spans="3:62" ht="13.2" x14ac:dyDescent="0.25"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AG271" s="34"/>
      <c r="AH271" s="34"/>
      <c r="AU271" s="34"/>
      <c r="AV271" s="34"/>
      <c r="BI271" s="34"/>
      <c r="BJ271" s="34"/>
    </row>
    <row r="272" spans="3:62" ht="13.2" x14ac:dyDescent="0.25"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AG272" s="34"/>
      <c r="AH272" s="34"/>
      <c r="AU272" s="34"/>
      <c r="AV272" s="34"/>
      <c r="BI272" s="34"/>
      <c r="BJ272" s="34"/>
    </row>
    <row r="273" spans="3:62" ht="13.2" x14ac:dyDescent="0.25"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AG273" s="34"/>
      <c r="AH273" s="34"/>
      <c r="AU273" s="34"/>
      <c r="AV273" s="34"/>
      <c r="BI273" s="34"/>
      <c r="BJ273" s="34"/>
    </row>
    <row r="274" spans="3:62" ht="13.2" x14ac:dyDescent="0.25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AG274" s="34"/>
      <c r="AH274" s="34"/>
      <c r="AU274" s="34"/>
      <c r="AV274" s="34"/>
      <c r="BI274" s="34"/>
      <c r="BJ274" s="34"/>
    </row>
    <row r="275" spans="3:62" ht="13.2" x14ac:dyDescent="0.25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AG275" s="34"/>
      <c r="AH275" s="34"/>
      <c r="AU275" s="34"/>
      <c r="AV275" s="34"/>
      <c r="BI275" s="34"/>
      <c r="BJ275" s="34"/>
    </row>
    <row r="276" spans="3:62" ht="13.2" x14ac:dyDescent="0.25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AG276" s="34"/>
      <c r="AH276" s="34"/>
      <c r="AU276" s="34"/>
      <c r="AV276" s="34"/>
      <c r="BI276" s="34"/>
      <c r="BJ276" s="34"/>
    </row>
    <row r="277" spans="3:62" ht="13.2" x14ac:dyDescent="0.25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AG277" s="34"/>
      <c r="AH277" s="34"/>
      <c r="AU277" s="34"/>
      <c r="AV277" s="34"/>
      <c r="BI277" s="34"/>
      <c r="BJ277" s="34"/>
    </row>
    <row r="278" spans="3:62" ht="13.2" x14ac:dyDescent="0.25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AG278" s="34"/>
      <c r="AH278" s="34"/>
      <c r="AU278" s="34"/>
      <c r="AV278" s="34"/>
      <c r="BI278" s="34"/>
      <c r="BJ278" s="34"/>
    </row>
    <row r="279" spans="3:62" ht="13.2" x14ac:dyDescent="0.25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AG279" s="34"/>
      <c r="AH279" s="34"/>
      <c r="AU279" s="34"/>
      <c r="AV279" s="34"/>
      <c r="BI279" s="34"/>
      <c r="BJ279" s="34"/>
    </row>
    <row r="280" spans="3:62" ht="13.2" x14ac:dyDescent="0.25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AG280" s="34"/>
      <c r="AH280" s="34"/>
      <c r="AU280" s="34"/>
      <c r="AV280" s="34"/>
      <c r="BI280" s="34"/>
      <c r="BJ280" s="34"/>
    </row>
    <row r="281" spans="3:62" ht="13.2" x14ac:dyDescent="0.25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AG281" s="34"/>
      <c r="AH281" s="34"/>
      <c r="AU281" s="34"/>
      <c r="AV281" s="34"/>
      <c r="BI281" s="34"/>
      <c r="BJ281" s="34"/>
    </row>
    <row r="282" spans="3:62" ht="13.2" x14ac:dyDescent="0.25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AG282" s="34"/>
      <c r="AH282" s="34"/>
      <c r="AU282" s="34"/>
      <c r="AV282" s="34"/>
      <c r="BI282" s="34"/>
      <c r="BJ282" s="34"/>
    </row>
    <row r="283" spans="3:62" ht="13.2" x14ac:dyDescent="0.25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AG283" s="34"/>
      <c r="AH283" s="34"/>
      <c r="AU283" s="34"/>
      <c r="AV283" s="34"/>
      <c r="BI283" s="34"/>
      <c r="BJ283" s="34"/>
    </row>
    <row r="284" spans="3:62" ht="13.2" x14ac:dyDescent="0.25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AG284" s="34"/>
      <c r="AH284" s="34"/>
      <c r="AU284" s="34"/>
      <c r="AV284" s="34"/>
      <c r="BI284" s="34"/>
      <c r="BJ284" s="34"/>
    </row>
    <row r="285" spans="3:62" ht="13.2" x14ac:dyDescent="0.25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AG285" s="34"/>
      <c r="AH285" s="34"/>
      <c r="AU285" s="34"/>
      <c r="AV285" s="34"/>
      <c r="BI285" s="34"/>
      <c r="BJ285" s="34"/>
    </row>
    <row r="286" spans="3:62" ht="13.2" x14ac:dyDescent="0.25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AG286" s="34"/>
      <c r="AH286" s="34"/>
      <c r="AU286" s="34"/>
      <c r="AV286" s="34"/>
      <c r="BI286" s="34"/>
      <c r="BJ286" s="34"/>
    </row>
    <row r="287" spans="3:62" ht="13.2" x14ac:dyDescent="0.25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AG287" s="34"/>
      <c r="AH287" s="34"/>
      <c r="AU287" s="34"/>
      <c r="AV287" s="34"/>
      <c r="BI287" s="34"/>
      <c r="BJ287" s="34"/>
    </row>
    <row r="288" spans="3:62" ht="13.2" x14ac:dyDescent="0.25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AG288" s="34"/>
      <c r="AH288" s="34"/>
      <c r="AU288" s="34"/>
      <c r="AV288" s="34"/>
      <c r="BI288" s="34"/>
      <c r="BJ288" s="34"/>
    </row>
    <row r="289" spans="3:62" ht="13.2" x14ac:dyDescent="0.25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AG289" s="34"/>
      <c r="AH289" s="34"/>
      <c r="AU289" s="34"/>
      <c r="AV289" s="34"/>
      <c r="BI289" s="34"/>
      <c r="BJ289" s="34"/>
    </row>
    <row r="290" spans="3:62" ht="13.2" x14ac:dyDescent="0.25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AG290" s="34"/>
      <c r="AH290" s="34"/>
      <c r="AU290" s="34"/>
      <c r="AV290" s="34"/>
      <c r="BI290" s="34"/>
      <c r="BJ290" s="34"/>
    </row>
    <row r="291" spans="3:62" ht="13.2" x14ac:dyDescent="0.25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AG291" s="34"/>
      <c r="AH291" s="34"/>
      <c r="AU291" s="34"/>
      <c r="AV291" s="34"/>
      <c r="BI291" s="34"/>
      <c r="BJ291" s="34"/>
    </row>
    <row r="292" spans="3:62" ht="13.2" x14ac:dyDescent="0.25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AG292" s="34"/>
      <c r="AH292" s="34"/>
      <c r="AU292" s="34"/>
      <c r="AV292" s="34"/>
      <c r="BI292" s="34"/>
      <c r="BJ292" s="34"/>
    </row>
    <row r="293" spans="3:62" ht="13.2" x14ac:dyDescent="0.25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AG293" s="34"/>
      <c r="AH293" s="34"/>
      <c r="AU293" s="34"/>
      <c r="AV293" s="34"/>
      <c r="BI293" s="34"/>
      <c r="BJ293" s="34"/>
    </row>
    <row r="294" spans="3:62" ht="13.2" x14ac:dyDescent="0.25"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AG294" s="34"/>
      <c r="AH294" s="34"/>
      <c r="AU294" s="34"/>
      <c r="AV294" s="34"/>
      <c r="BI294" s="34"/>
      <c r="BJ294" s="34"/>
    </row>
    <row r="295" spans="3:62" ht="13.2" x14ac:dyDescent="0.25"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AG295" s="34"/>
      <c r="AH295" s="34"/>
      <c r="AU295" s="34"/>
      <c r="AV295" s="34"/>
      <c r="BI295" s="34"/>
      <c r="BJ295" s="34"/>
    </row>
    <row r="296" spans="3:62" ht="13.2" x14ac:dyDescent="0.25"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AG296" s="34"/>
      <c r="AH296" s="34"/>
      <c r="AU296" s="34"/>
      <c r="AV296" s="34"/>
      <c r="BI296" s="34"/>
      <c r="BJ296" s="34"/>
    </row>
    <row r="297" spans="3:62" ht="13.2" x14ac:dyDescent="0.25"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AG297" s="34"/>
      <c r="AH297" s="34"/>
      <c r="AU297" s="34"/>
      <c r="AV297" s="34"/>
      <c r="BI297" s="34"/>
      <c r="BJ297" s="34"/>
    </row>
    <row r="298" spans="3:62" ht="13.2" x14ac:dyDescent="0.25"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AG298" s="34"/>
      <c r="AH298" s="34"/>
      <c r="AU298" s="34"/>
      <c r="AV298" s="34"/>
      <c r="BI298" s="34"/>
      <c r="BJ298" s="34"/>
    </row>
    <row r="299" spans="3:62" ht="13.2" x14ac:dyDescent="0.25"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AG299" s="34"/>
      <c r="AH299" s="34"/>
      <c r="AU299" s="34"/>
      <c r="AV299" s="34"/>
      <c r="BI299" s="34"/>
      <c r="BJ299" s="34"/>
    </row>
    <row r="300" spans="3:62" ht="13.2" x14ac:dyDescent="0.25"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AG300" s="34"/>
      <c r="AH300" s="34"/>
      <c r="AU300" s="34"/>
      <c r="AV300" s="34"/>
      <c r="BI300" s="34"/>
      <c r="BJ300" s="34"/>
    </row>
    <row r="301" spans="3:62" ht="13.2" x14ac:dyDescent="0.25"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AG301" s="34"/>
      <c r="AH301" s="34"/>
      <c r="AU301" s="34"/>
      <c r="AV301" s="34"/>
      <c r="BI301" s="34"/>
      <c r="BJ301" s="34"/>
    </row>
    <row r="302" spans="3:62" ht="13.2" x14ac:dyDescent="0.25"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AG302" s="34"/>
      <c r="AH302" s="34"/>
      <c r="AU302" s="34"/>
      <c r="AV302" s="34"/>
      <c r="BI302" s="34"/>
      <c r="BJ302" s="34"/>
    </row>
    <row r="303" spans="3:62" ht="13.2" x14ac:dyDescent="0.25"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AG303" s="34"/>
      <c r="AH303" s="34"/>
      <c r="AU303" s="34"/>
      <c r="AV303" s="34"/>
      <c r="BI303" s="34"/>
      <c r="BJ303" s="34"/>
    </row>
    <row r="304" spans="3:62" ht="13.2" x14ac:dyDescent="0.25"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AG304" s="34"/>
      <c r="AH304" s="34"/>
      <c r="AU304" s="34"/>
      <c r="AV304" s="34"/>
      <c r="BI304" s="34"/>
      <c r="BJ304" s="34"/>
    </row>
    <row r="305" spans="3:62" ht="13.2" x14ac:dyDescent="0.25"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AG305" s="34"/>
      <c r="AH305" s="34"/>
      <c r="AU305" s="34"/>
      <c r="AV305" s="34"/>
      <c r="BI305" s="34"/>
      <c r="BJ305" s="34"/>
    </row>
    <row r="306" spans="3:62" ht="13.2" x14ac:dyDescent="0.25"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AG306" s="34"/>
      <c r="AH306" s="34"/>
      <c r="AU306" s="34"/>
      <c r="AV306" s="34"/>
      <c r="BI306" s="34"/>
      <c r="BJ306" s="34"/>
    </row>
    <row r="307" spans="3:62" ht="13.2" x14ac:dyDescent="0.25"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AG307" s="34"/>
      <c r="AH307" s="34"/>
      <c r="AU307" s="34"/>
      <c r="AV307" s="34"/>
      <c r="BI307" s="34"/>
      <c r="BJ307" s="34"/>
    </row>
    <row r="308" spans="3:62" ht="13.2" x14ac:dyDescent="0.25"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AG308" s="34"/>
      <c r="AH308" s="34"/>
      <c r="AU308" s="34"/>
      <c r="AV308" s="34"/>
      <c r="BI308" s="34"/>
      <c r="BJ308" s="34"/>
    </row>
    <row r="309" spans="3:62" ht="13.2" x14ac:dyDescent="0.25"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AG309" s="34"/>
      <c r="AH309" s="34"/>
      <c r="AU309" s="34"/>
      <c r="AV309" s="34"/>
      <c r="BI309" s="34"/>
      <c r="BJ309" s="34"/>
    </row>
    <row r="310" spans="3:62" ht="13.2" x14ac:dyDescent="0.25"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AG310" s="34"/>
      <c r="AH310" s="34"/>
      <c r="AU310" s="34"/>
      <c r="AV310" s="34"/>
      <c r="BI310" s="34"/>
      <c r="BJ310" s="34"/>
    </row>
    <row r="311" spans="3:62" ht="13.2" x14ac:dyDescent="0.25"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AG311" s="34"/>
      <c r="AH311" s="34"/>
      <c r="AU311" s="34"/>
      <c r="AV311" s="34"/>
      <c r="BI311" s="34"/>
      <c r="BJ311" s="34"/>
    </row>
    <row r="312" spans="3:62" ht="13.2" x14ac:dyDescent="0.25"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AG312" s="34"/>
      <c r="AH312" s="34"/>
      <c r="AU312" s="34"/>
      <c r="AV312" s="34"/>
      <c r="BI312" s="34"/>
      <c r="BJ312" s="34"/>
    </row>
    <row r="313" spans="3:62" ht="13.2" x14ac:dyDescent="0.25"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AG313" s="34"/>
      <c r="AH313" s="34"/>
      <c r="AU313" s="34"/>
      <c r="AV313" s="34"/>
      <c r="BI313" s="34"/>
      <c r="BJ313" s="34"/>
    </row>
    <row r="314" spans="3:62" ht="13.2" x14ac:dyDescent="0.25"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AG314" s="34"/>
      <c r="AH314" s="34"/>
      <c r="AU314" s="34"/>
      <c r="AV314" s="34"/>
      <c r="BI314" s="34"/>
      <c r="BJ314" s="34"/>
    </row>
    <row r="315" spans="3:62" ht="13.2" x14ac:dyDescent="0.25"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AG315" s="34"/>
      <c r="AH315" s="34"/>
      <c r="AU315" s="34"/>
      <c r="AV315" s="34"/>
      <c r="BI315" s="34"/>
      <c r="BJ315" s="34"/>
    </row>
    <row r="316" spans="3:62" ht="13.2" x14ac:dyDescent="0.25"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AG316" s="34"/>
      <c r="AH316" s="34"/>
      <c r="AU316" s="34"/>
      <c r="AV316" s="34"/>
      <c r="BI316" s="34"/>
      <c r="BJ316" s="34"/>
    </row>
    <row r="317" spans="3:62" ht="13.2" x14ac:dyDescent="0.25"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AG317" s="34"/>
      <c r="AH317" s="34"/>
      <c r="AU317" s="34"/>
      <c r="AV317" s="34"/>
      <c r="BI317" s="34"/>
      <c r="BJ317" s="34"/>
    </row>
    <row r="318" spans="3:62" ht="13.2" x14ac:dyDescent="0.25"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AG318" s="34"/>
      <c r="AH318" s="34"/>
      <c r="AU318" s="34"/>
      <c r="AV318" s="34"/>
      <c r="BI318" s="34"/>
      <c r="BJ318" s="34"/>
    </row>
    <row r="319" spans="3:62" ht="13.2" x14ac:dyDescent="0.25"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AG319" s="34"/>
      <c r="AH319" s="34"/>
      <c r="AU319" s="34"/>
      <c r="AV319" s="34"/>
      <c r="BI319" s="34"/>
      <c r="BJ319" s="34"/>
    </row>
    <row r="320" spans="3:62" ht="13.2" x14ac:dyDescent="0.25"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AG320" s="34"/>
      <c r="AH320" s="34"/>
      <c r="AU320" s="34"/>
      <c r="AV320" s="34"/>
      <c r="BI320" s="34"/>
      <c r="BJ320" s="34"/>
    </row>
    <row r="321" spans="3:62" ht="13.2" x14ac:dyDescent="0.25"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AG321" s="34"/>
      <c r="AH321" s="34"/>
      <c r="AU321" s="34"/>
      <c r="AV321" s="34"/>
      <c r="BI321" s="34"/>
      <c r="BJ321" s="34"/>
    </row>
    <row r="322" spans="3:62" ht="13.2" x14ac:dyDescent="0.25"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AG322" s="34"/>
      <c r="AH322" s="34"/>
      <c r="AU322" s="34"/>
      <c r="AV322" s="34"/>
      <c r="BI322" s="34"/>
      <c r="BJ322" s="34"/>
    </row>
    <row r="323" spans="3:62" ht="13.2" x14ac:dyDescent="0.25"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AG323" s="34"/>
      <c r="AH323" s="34"/>
      <c r="AU323" s="34"/>
      <c r="AV323" s="34"/>
      <c r="BI323" s="34"/>
      <c r="BJ323" s="34"/>
    </row>
    <row r="324" spans="3:62" ht="13.2" x14ac:dyDescent="0.25"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AG324" s="34"/>
      <c r="AH324" s="34"/>
      <c r="AU324" s="34"/>
      <c r="AV324" s="34"/>
      <c r="BI324" s="34"/>
      <c r="BJ324" s="34"/>
    </row>
    <row r="325" spans="3:62" ht="13.2" x14ac:dyDescent="0.25"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AG325" s="34"/>
      <c r="AH325" s="34"/>
      <c r="AU325" s="34"/>
      <c r="AV325" s="34"/>
      <c r="BI325" s="34"/>
      <c r="BJ325" s="34"/>
    </row>
    <row r="326" spans="3:62" ht="13.2" x14ac:dyDescent="0.25"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AG326" s="34"/>
      <c r="AH326" s="34"/>
      <c r="AU326" s="34"/>
      <c r="AV326" s="34"/>
      <c r="BI326" s="34"/>
      <c r="BJ326" s="34"/>
    </row>
    <row r="327" spans="3:62" ht="13.2" x14ac:dyDescent="0.25"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AG327" s="34"/>
      <c r="AH327" s="34"/>
      <c r="AU327" s="34"/>
      <c r="AV327" s="34"/>
      <c r="BI327" s="34"/>
      <c r="BJ327" s="34"/>
    </row>
    <row r="328" spans="3:62" ht="13.2" x14ac:dyDescent="0.25"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AG328" s="34"/>
      <c r="AH328" s="34"/>
      <c r="AU328" s="34"/>
      <c r="AV328" s="34"/>
      <c r="BI328" s="34"/>
      <c r="BJ328" s="34"/>
    </row>
    <row r="329" spans="3:62" ht="13.2" x14ac:dyDescent="0.25"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AG329" s="34"/>
      <c r="AH329" s="34"/>
      <c r="AU329" s="34"/>
      <c r="AV329" s="34"/>
      <c r="BI329" s="34"/>
      <c r="BJ329" s="34"/>
    </row>
    <row r="330" spans="3:62" ht="13.2" x14ac:dyDescent="0.25"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AG330" s="34"/>
      <c r="AH330" s="34"/>
      <c r="AU330" s="34"/>
      <c r="AV330" s="34"/>
      <c r="BI330" s="34"/>
      <c r="BJ330" s="34"/>
    </row>
    <row r="331" spans="3:62" ht="13.2" x14ac:dyDescent="0.25"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AG331" s="34"/>
      <c r="AH331" s="34"/>
      <c r="AU331" s="34"/>
      <c r="AV331" s="34"/>
      <c r="BI331" s="34"/>
      <c r="BJ331" s="34"/>
    </row>
    <row r="332" spans="3:62" ht="13.2" x14ac:dyDescent="0.25"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AG332" s="34"/>
      <c r="AH332" s="34"/>
      <c r="AU332" s="34"/>
      <c r="AV332" s="34"/>
      <c r="BI332" s="34"/>
      <c r="BJ332" s="34"/>
    </row>
    <row r="333" spans="3:62" ht="13.2" x14ac:dyDescent="0.25"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AG333" s="34"/>
      <c r="AH333" s="34"/>
      <c r="AU333" s="34"/>
      <c r="AV333" s="34"/>
      <c r="BI333" s="34"/>
      <c r="BJ333" s="34"/>
    </row>
    <row r="334" spans="3:62" ht="13.2" x14ac:dyDescent="0.25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AG334" s="34"/>
      <c r="AH334" s="34"/>
      <c r="AU334" s="34"/>
      <c r="AV334" s="34"/>
      <c r="BI334" s="34"/>
      <c r="BJ334" s="34"/>
    </row>
    <row r="335" spans="3:62" ht="13.2" x14ac:dyDescent="0.25"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AG335" s="34"/>
      <c r="AH335" s="34"/>
      <c r="AU335" s="34"/>
      <c r="AV335" s="34"/>
      <c r="BI335" s="34"/>
      <c r="BJ335" s="34"/>
    </row>
    <row r="336" spans="3:62" ht="13.2" x14ac:dyDescent="0.25"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AG336" s="34"/>
      <c r="AH336" s="34"/>
      <c r="AU336" s="34"/>
      <c r="AV336" s="34"/>
      <c r="BI336" s="34"/>
      <c r="BJ336" s="34"/>
    </row>
    <row r="337" spans="3:62" ht="13.2" x14ac:dyDescent="0.25"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AG337" s="34"/>
      <c r="AH337" s="34"/>
      <c r="AU337" s="34"/>
      <c r="AV337" s="34"/>
      <c r="BI337" s="34"/>
      <c r="BJ337" s="34"/>
    </row>
    <row r="338" spans="3:62" ht="13.2" x14ac:dyDescent="0.25"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AG338" s="34"/>
      <c r="AH338" s="34"/>
      <c r="AU338" s="34"/>
      <c r="AV338" s="34"/>
      <c r="BI338" s="34"/>
      <c r="BJ338" s="34"/>
    </row>
    <row r="339" spans="3:62" ht="13.2" x14ac:dyDescent="0.25"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AG339" s="34"/>
      <c r="AH339" s="34"/>
      <c r="AU339" s="34"/>
      <c r="AV339" s="34"/>
      <c r="BI339" s="34"/>
      <c r="BJ339" s="34"/>
    </row>
    <row r="340" spans="3:62" ht="13.2" x14ac:dyDescent="0.25"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AG340" s="34"/>
      <c r="AH340" s="34"/>
      <c r="AU340" s="34"/>
      <c r="AV340" s="34"/>
      <c r="BI340" s="34"/>
      <c r="BJ340" s="34"/>
    </row>
    <row r="341" spans="3:62" ht="13.2" x14ac:dyDescent="0.25"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AG341" s="34"/>
      <c r="AH341" s="34"/>
      <c r="AU341" s="34"/>
      <c r="AV341" s="34"/>
      <c r="BI341" s="34"/>
      <c r="BJ341" s="34"/>
    </row>
    <row r="342" spans="3:62" ht="13.2" x14ac:dyDescent="0.25"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AG342" s="34"/>
      <c r="AH342" s="34"/>
      <c r="AU342" s="34"/>
      <c r="AV342" s="34"/>
      <c r="BI342" s="34"/>
      <c r="BJ342" s="34"/>
    </row>
    <row r="343" spans="3:62" ht="13.2" x14ac:dyDescent="0.25"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AG343" s="34"/>
      <c r="AH343" s="34"/>
      <c r="AU343" s="34"/>
      <c r="AV343" s="34"/>
      <c r="BI343" s="34"/>
      <c r="BJ343" s="34"/>
    </row>
    <row r="344" spans="3:62" ht="13.2" x14ac:dyDescent="0.25"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AG344" s="34"/>
      <c r="AH344" s="34"/>
      <c r="AU344" s="34"/>
      <c r="AV344" s="34"/>
      <c r="BI344" s="34"/>
      <c r="BJ344" s="34"/>
    </row>
    <row r="345" spans="3:62" ht="13.2" x14ac:dyDescent="0.25"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AG345" s="34"/>
      <c r="AH345" s="34"/>
      <c r="AU345" s="34"/>
      <c r="AV345" s="34"/>
      <c r="BI345" s="34"/>
      <c r="BJ345" s="34"/>
    </row>
    <row r="346" spans="3:62" ht="13.2" x14ac:dyDescent="0.25"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AG346" s="34"/>
      <c r="AH346" s="34"/>
      <c r="AU346" s="34"/>
      <c r="AV346" s="34"/>
      <c r="BI346" s="34"/>
      <c r="BJ346" s="34"/>
    </row>
    <row r="347" spans="3:62" ht="13.2" x14ac:dyDescent="0.25"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AG347" s="34"/>
      <c r="AH347" s="34"/>
      <c r="AU347" s="34"/>
      <c r="AV347" s="34"/>
      <c r="BI347" s="34"/>
      <c r="BJ347" s="34"/>
    </row>
    <row r="348" spans="3:62" ht="13.2" x14ac:dyDescent="0.25"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AG348" s="34"/>
      <c r="AH348" s="34"/>
      <c r="AU348" s="34"/>
      <c r="AV348" s="34"/>
      <c r="BI348" s="34"/>
      <c r="BJ348" s="34"/>
    </row>
    <row r="349" spans="3:62" ht="13.2" x14ac:dyDescent="0.25"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AG349" s="34"/>
      <c r="AH349" s="34"/>
      <c r="AU349" s="34"/>
      <c r="AV349" s="34"/>
      <c r="BI349" s="34"/>
      <c r="BJ349" s="34"/>
    </row>
    <row r="350" spans="3:62" ht="13.2" x14ac:dyDescent="0.25"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AG350" s="34"/>
      <c r="AH350" s="34"/>
      <c r="AU350" s="34"/>
      <c r="AV350" s="34"/>
      <c r="BI350" s="34"/>
      <c r="BJ350" s="34"/>
    </row>
    <row r="351" spans="3:62" ht="13.2" x14ac:dyDescent="0.25"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AG351" s="34"/>
      <c r="AH351" s="34"/>
      <c r="AU351" s="34"/>
      <c r="AV351" s="34"/>
      <c r="BI351" s="34"/>
      <c r="BJ351" s="34"/>
    </row>
    <row r="352" spans="3:62" ht="13.2" x14ac:dyDescent="0.25"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AG352" s="34"/>
      <c r="AH352" s="34"/>
      <c r="AU352" s="34"/>
      <c r="AV352" s="34"/>
      <c r="BI352" s="34"/>
      <c r="BJ352" s="34"/>
    </row>
    <row r="353" spans="3:62" ht="13.2" x14ac:dyDescent="0.25"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AG353" s="34"/>
      <c r="AH353" s="34"/>
      <c r="AU353" s="34"/>
      <c r="AV353" s="34"/>
      <c r="BI353" s="34"/>
      <c r="BJ353" s="34"/>
    </row>
    <row r="354" spans="3:62" ht="13.2" x14ac:dyDescent="0.25"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AG354" s="34"/>
      <c r="AH354" s="34"/>
      <c r="AU354" s="34"/>
      <c r="AV354" s="34"/>
      <c r="BI354" s="34"/>
      <c r="BJ354" s="34"/>
    </row>
    <row r="355" spans="3:62" ht="13.2" x14ac:dyDescent="0.25"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AG355" s="34"/>
      <c r="AH355" s="34"/>
      <c r="AU355" s="34"/>
      <c r="AV355" s="34"/>
      <c r="BI355" s="34"/>
      <c r="BJ355" s="34"/>
    </row>
    <row r="356" spans="3:62" ht="13.2" x14ac:dyDescent="0.25"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AG356" s="34"/>
      <c r="AH356" s="34"/>
      <c r="AU356" s="34"/>
      <c r="AV356" s="34"/>
      <c r="BI356" s="34"/>
      <c r="BJ356" s="34"/>
    </row>
    <row r="357" spans="3:62" ht="13.2" x14ac:dyDescent="0.25"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AG357" s="34"/>
      <c r="AH357" s="34"/>
      <c r="AU357" s="34"/>
      <c r="AV357" s="34"/>
      <c r="BI357" s="34"/>
      <c r="BJ357" s="34"/>
    </row>
    <row r="358" spans="3:62" ht="13.2" x14ac:dyDescent="0.25"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AG358" s="34"/>
      <c r="AH358" s="34"/>
      <c r="AU358" s="34"/>
      <c r="AV358" s="34"/>
      <c r="BI358" s="34"/>
      <c r="BJ358" s="34"/>
    </row>
    <row r="359" spans="3:62" ht="13.2" x14ac:dyDescent="0.25"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AG359" s="34"/>
      <c r="AH359" s="34"/>
      <c r="AU359" s="34"/>
      <c r="AV359" s="34"/>
      <c r="BI359" s="34"/>
      <c r="BJ359" s="34"/>
    </row>
    <row r="360" spans="3:62" ht="13.2" x14ac:dyDescent="0.25"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AG360" s="34"/>
      <c r="AH360" s="34"/>
      <c r="AU360" s="34"/>
      <c r="AV360" s="34"/>
      <c r="BI360" s="34"/>
      <c r="BJ360" s="34"/>
    </row>
    <row r="361" spans="3:62" ht="13.2" x14ac:dyDescent="0.25"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AG361" s="34"/>
      <c r="AH361" s="34"/>
      <c r="AU361" s="34"/>
      <c r="AV361" s="34"/>
      <c r="BI361" s="34"/>
      <c r="BJ361" s="34"/>
    </row>
    <row r="362" spans="3:62" ht="13.2" x14ac:dyDescent="0.25"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AG362" s="34"/>
      <c r="AH362" s="34"/>
      <c r="AU362" s="34"/>
      <c r="AV362" s="34"/>
      <c r="BI362" s="34"/>
      <c r="BJ362" s="34"/>
    </row>
    <row r="363" spans="3:62" ht="13.2" x14ac:dyDescent="0.25"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AG363" s="34"/>
      <c r="AH363" s="34"/>
      <c r="AU363" s="34"/>
      <c r="AV363" s="34"/>
      <c r="BI363" s="34"/>
      <c r="BJ363" s="34"/>
    </row>
    <row r="364" spans="3:62" ht="13.2" x14ac:dyDescent="0.25"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AG364" s="34"/>
      <c r="AH364" s="34"/>
      <c r="AU364" s="34"/>
      <c r="AV364" s="34"/>
      <c r="BI364" s="34"/>
      <c r="BJ364" s="34"/>
    </row>
    <row r="365" spans="3:62" ht="13.2" x14ac:dyDescent="0.25"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AG365" s="34"/>
      <c r="AH365" s="34"/>
      <c r="AU365" s="34"/>
      <c r="AV365" s="34"/>
      <c r="BI365" s="34"/>
      <c r="BJ365" s="34"/>
    </row>
    <row r="366" spans="3:62" ht="13.2" x14ac:dyDescent="0.25"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AG366" s="34"/>
      <c r="AH366" s="34"/>
      <c r="AU366" s="34"/>
      <c r="AV366" s="34"/>
      <c r="BI366" s="34"/>
      <c r="BJ366" s="34"/>
    </row>
    <row r="367" spans="3:62" ht="13.2" x14ac:dyDescent="0.25"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AG367" s="34"/>
      <c r="AH367" s="34"/>
      <c r="AU367" s="34"/>
      <c r="AV367" s="34"/>
      <c r="BI367" s="34"/>
      <c r="BJ367" s="34"/>
    </row>
    <row r="368" spans="3:62" ht="13.2" x14ac:dyDescent="0.25"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AG368" s="34"/>
      <c r="AH368" s="34"/>
      <c r="AU368" s="34"/>
      <c r="AV368" s="34"/>
      <c r="BI368" s="34"/>
      <c r="BJ368" s="34"/>
    </row>
    <row r="369" spans="3:62" ht="13.2" x14ac:dyDescent="0.25"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AG369" s="34"/>
      <c r="AH369" s="34"/>
      <c r="AU369" s="34"/>
      <c r="AV369" s="34"/>
      <c r="BI369" s="34"/>
      <c r="BJ369" s="34"/>
    </row>
    <row r="370" spans="3:62" ht="13.2" x14ac:dyDescent="0.25"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AG370" s="34"/>
      <c r="AH370" s="34"/>
      <c r="AU370" s="34"/>
      <c r="AV370" s="34"/>
      <c r="BI370" s="34"/>
      <c r="BJ370" s="34"/>
    </row>
    <row r="371" spans="3:62" ht="13.2" x14ac:dyDescent="0.25"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AG371" s="34"/>
      <c r="AH371" s="34"/>
      <c r="AU371" s="34"/>
      <c r="AV371" s="34"/>
      <c r="BI371" s="34"/>
      <c r="BJ371" s="34"/>
    </row>
    <row r="372" spans="3:62" ht="13.2" x14ac:dyDescent="0.25"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AG372" s="34"/>
      <c r="AH372" s="34"/>
      <c r="AU372" s="34"/>
      <c r="AV372" s="34"/>
      <c r="BI372" s="34"/>
      <c r="BJ372" s="34"/>
    </row>
    <row r="373" spans="3:62" ht="13.2" x14ac:dyDescent="0.25"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AG373" s="34"/>
      <c r="AH373" s="34"/>
      <c r="AU373" s="34"/>
      <c r="AV373" s="34"/>
      <c r="BI373" s="34"/>
      <c r="BJ373" s="34"/>
    </row>
    <row r="374" spans="3:62" ht="13.2" x14ac:dyDescent="0.25"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AG374" s="34"/>
      <c r="AH374" s="34"/>
      <c r="AU374" s="34"/>
      <c r="AV374" s="34"/>
      <c r="BI374" s="34"/>
      <c r="BJ374" s="34"/>
    </row>
    <row r="375" spans="3:62" ht="13.2" x14ac:dyDescent="0.25"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AG375" s="34"/>
      <c r="AH375" s="34"/>
      <c r="AU375" s="34"/>
      <c r="AV375" s="34"/>
      <c r="BI375" s="34"/>
      <c r="BJ375" s="34"/>
    </row>
    <row r="376" spans="3:62" ht="13.2" x14ac:dyDescent="0.25"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AG376" s="34"/>
      <c r="AH376" s="34"/>
      <c r="AU376" s="34"/>
      <c r="AV376" s="34"/>
      <c r="BI376" s="34"/>
      <c r="BJ376" s="34"/>
    </row>
    <row r="377" spans="3:62" ht="13.2" x14ac:dyDescent="0.25"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AG377" s="34"/>
      <c r="AH377" s="34"/>
      <c r="AU377" s="34"/>
      <c r="AV377" s="34"/>
      <c r="BI377" s="34"/>
      <c r="BJ377" s="34"/>
    </row>
    <row r="378" spans="3:62" ht="13.2" x14ac:dyDescent="0.25"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AG378" s="34"/>
      <c r="AH378" s="34"/>
      <c r="AU378" s="34"/>
      <c r="AV378" s="34"/>
      <c r="BI378" s="34"/>
      <c r="BJ378" s="34"/>
    </row>
    <row r="379" spans="3:62" ht="13.2" x14ac:dyDescent="0.25"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AG379" s="34"/>
      <c r="AH379" s="34"/>
      <c r="AU379" s="34"/>
      <c r="AV379" s="34"/>
      <c r="BI379" s="34"/>
      <c r="BJ379" s="34"/>
    </row>
    <row r="380" spans="3:62" ht="13.2" x14ac:dyDescent="0.25"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AG380" s="34"/>
      <c r="AH380" s="34"/>
      <c r="AU380" s="34"/>
      <c r="AV380" s="34"/>
      <c r="BI380" s="34"/>
      <c r="BJ380" s="34"/>
    </row>
    <row r="381" spans="3:62" ht="13.2" x14ac:dyDescent="0.25"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AG381" s="34"/>
      <c r="AH381" s="34"/>
      <c r="AU381" s="34"/>
      <c r="AV381" s="34"/>
      <c r="BI381" s="34"/>
      <c r="BJ381" s="34"/>
    </row>
    <row r="382" spans="3:62" ht="13.2" x14ac:dyDescent="0.25"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AG382" s="34"/>
      <c r="AH382" s="34"/>
      <c r="AU382" s="34"/>
      <c r="AV382" s="34"/>
      <c r="BI382" s="34"/>
      <c r="BJ382" s="34"/>
    </row>
    <row r="383" spans="3:62" ht="13.2" x14ac:dyDescent="0.25"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AG383" s="34"/>
      <c r="AH383" s="34"/>
      <c r="AU383" s="34"/>
      <c r="AV383" s="34"/>
      <c r="BI383" s="34"/>
      <c r="BJ383" s="34"/>
    </row>
    <row r="384" spans="3:62" ht="13.2" x14ac:dyDescent="0.25"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AG384" s="34"/>
      <c r="AH384" s="34"/>
      <c r="AU384" s="34"/>
      <c r="AV384" s="34"/>
      <c r="BI384" s="34"/>
      <c r="BJ384" s="34"/>
    </row>
    <row r="385" spans="3:62" ht="13.2" x14ac:dyDescent="0.25"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AG385" s="34"/>
      <c r="AH385" s="34"/>
      <c r="AU385" s="34"/>
      <c r="AV385" s="34"/>
      <c r="BI385" s="34"/>
      <c r="BJ385" s="34"/>
    </row>
    <row r="386" spans="3:62" ht="13.2" x14ac:dyDescent="0.25"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AG386" s="34"/>
      <c r="AH386" s="34"/>
      <c r="AU386" s="34"/>
      <c r="AV386" s="34"/>
      <c r="BI386" s="34"/>
      <c r="BJ386" s="34"/>
    </row>
    <row r="387" spans="3:62" ht="13.2" x14ac:dyDescent="0.25"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AG387" s="34"/>
      <c r="AH387" s="34"/>
      <c r="AU387" s="34"/>
      <c r="AV387" s="34"/>
      <c r="BI387" s="34"/>
      <c r="BJ387" s="34"/>
    </row>
    <row r="388" spans="3:62" ht="13.2" x14ac:dyDescent="0.25"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AG388" s="34"/>
      <c r="AH388" s="34"/>
      <c r="AU388" s="34"/>
      <c r="AV388" s="34"/>
      <c r="BI388" s="34"/>
      <c r="BJ388" s="34"/>
    </row>
    <row r="389" spans="3:62" ht="13.2" x14ac:dyDescent="0.25"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AG389" s="34"/>
      <c r="AH389" s="34"/>
      <c r="AU389" s="34"/>
      <c r="AV389" s="34"/>
      <c r="BI389" s="34"/>
      <c r="BJ389" s="34"/>
    </row>
    <row r="390" spans="3:62" ht="13.2" x14ac:dyDescent="0.25"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AG390" s="34"/>
      <c r="AH390" s="34"/>
      <c r="AU390" s="34"/>
      <c r="AV390" s="34"/>
      <c r="BI390" s="34"/>
      <c r="BJ390" s="34"/>
    </row>
    <row r="391" spans="3:62" ht="13.2" x14ac:dyDescent="0.25"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AG391" s="34"/>
      <c r="AH391" s="34"/>
      <c r="AU391" s="34"/>
      <c r="AV391" s="34"/>
      <c r="BI391" s="34"/>
      <c r="BJ391" s="34"/>
    </row>
    <row r="392" spans="3:62" ht="13.2" x14ac:dyDescent="0.25"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AG392" s="34"/>
      <c r="AH392" s="34"/>
      <c r="AU392" s="34"/>
      <c r="AV392" s="34"/>
      <c r="BI392" s="34"/>
      <c r="BJ392" s="34"/>
    </row>
    <row r="393" spans="3:62" ht="13.2" x14ac:dyDescent="0.25"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AG393" s="34"/>
      <c r="AH393" s="34"/>
      <c r="AU393" s="34"/>
      <c r="AV393" s="34"/>
      <c r="BI393" s="34"/>
      <c r="BJ393" s="34"/>
    </row>
    <row r="394" spans="3:62" ht="13.2" x14ac:dyDescent="0.25"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AG394" s="34"/>
      <c r="AH394" s="34"/>
      <c r="AU394" s="34"/>
      <c r="AV394" s="34"/>
      <c r="BI394" s="34"/>
      <c r="BJ394" s="34"/>
    </row>
    <row r="395" spans="3:62" ht="13.2" x14ac:dyDescent="0.25"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AG395" s="34"/>
      <c r="AH395" s="34"/>
      <c r="AU395" s="34"/>
      <c r="AV395" s="34"/>
      <c r="BI395" s="34"/>
      <c r="BJ395" s="34"/>
    </row>
    <row r="396" spans="3:62" ht="13.2" x14ac:dyDescent="0.25"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AG396" s="34"/>
      <c r="AH396" s="34"/>
      <c r="AU396" s="34"/>
      <c r="AV396" s="34"/>
      <c r="BI396" s="34"/>
      <c r="BJ396" s="34"/>
    </row>
    <row r="397" spans="3:62" ht="13.2" x14ac:dyDescent="0.25"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AG397" s="34"/>
      <c r="AH397" s="34"/>
      <c r="AU397" s="34"/>
      <c r="AV397" s="34"/>
      <c r="BI397" s="34"/>
      <c r="BJ397" s="34"/>
    </row>
    <row r="398" spans="3:62" ht="13.2" x14ac:dyDescent="0.25"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AG398" s="34"/>
      <c r="AH398" s="34"/>
      <c r="AU398" s="34"/>
      <c r="AV398" s="34"/>
      <c r="BI398" s="34"/>
      <c r="BJ398" s="34"/>
    </row>
    <row r="399" spans="3:62" ht="13.2" x14ac:dyDescent="0.25"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AG399" s="34"/>
      <c r="AH399" s="34"/>
      <c r="AU399" s="34"/>
      <c r="AV399" s="34"/>
      <c r="BI399" s="34"/>
      <c r="BJ399" s="34"/>
    </row>
    <row r="400" spans="3:62" ht="13.2" x14ac:dyDescent="0.25"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AG400" s="34"/>
      <c r="AH400" s="34"/>
      <c r="AU400" s="34"/>
      <c r="AV400" s="34"/>
      <c r="BI400" s="34"/>
      <c r="BJ400" s="34"/>
    </row>
    <row r="401" spans="3:62" ht="13.2" x14ac:dyDescent="0.25"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AG401" s="34"/>
      <c r="AH401" s="34"/>
      <c r="AU401" s="34"/>
      <c r="AV401" s="34"/>
      <c r="BI401" s="34"/>
      <c r="BJ401" s="34"/>
    </row>
    <row r="402" spans="3:62" ht="13.2" x14ac:dyDescent="0.25"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AG402" s="34"/>
      <c r="AH402" s="34"/>
      <c r="AU402" s="34"/>
      <c r="AV402" s="34"/>
      <c r="BI402" s="34"/>
      <c r="BJ402" s="34"/>
    </row>
    <row r="403" spans="3:62" ht="13.2" x14ac:dyDescent="0.25"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AG403" s="34"/>
      <c r="AH403" s="34"/>
      <c r="AU403" s="34"/>
      <c r="AV403" s="34"/>
      <c r="BI403" s="34"/>
      <c r="BJ403" s="34"/>
    </row>
    <row r="404" spans="3:62" ht="13.2" x14ac:dyDescent="0.25"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AG404" s="34"/>
      <c r="AH404" s="34"/>
      <c r="AU404" s="34"/>
      <c r="AV404" s="34"/>
      <c r="BI404" s="34"/>
      <c r="BJ404" s="34"/>
    </row>
    <row r="405" spans="3:62" ht="13.2" x14ac:dyDescent="0.25"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AG405" s="34"/>
      <c r="AH405" s="34"/>
      <c r="AU405" s="34"/>
      <c r="AV405" s="34"/>
      <c r="BI405" s="34"/>
      <c r="BJ405" s="34"/>
    </row>
    <row r="406" spans="3:62" ht="13.2" x14ac:dyDescent="0.25"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AG406" s="34"/>
      <c r="AH406" s="34"/>
      <c r="AU406" s="34"/>
      <c r="AV406" s="34"/>
      <c r="BI406" s="34"/>
      <c r="BJ406" s="34"/>
    </row>
    <row r="407" spans="3:62" ht="13.2" x14ac:dyDescent="0.25"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AG407" s="34"/>
      <c r="AH407" s="34"/>
      <c r="AU407" s="34"/>
      <c r="AV407" s="34"/>
      <c r="BI407" s="34"/>
      <c r="BJ407" s="34"/>
    </row>
    <row r="408" spans="3:62" ht="13.2" x14ac:dyDescent="0.25"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AG408" s="34"/>
      <c r="AH408" s="34"/>
      <c r="AU408" s="34"/>
      <c r="AV408" s="34"/>
      <c r="BI408" s="34"/>
      <c r="BJ408" s="34"/>
    </row>
    <row r="409" spans="3:62" ht="13.2" x14ac:dyDescent="0.25"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AG409" s="34"/>
      <c r="AH409" s="34"/>
      <c r="AU409" s="34"/>
      <c r="AV409" s="34"/>
      <c r="BI409" s="34"/>
      <c r="BJ409" s="34"/>
    </row>
    <row r="410" spans="3:62" ht="13.2" x14ac:dyDescent="0.25"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AG410" s="34"/>
      <c r="AH410" s="34"/>
      <c r="AU410" s="34"/>
      <c r="AV410" s="34"/>
      <c r="BI410" s="34"/>
      <c r="BJ410" s="34"/>
    </row>
    <row r="411" spans="3:62" ht="13.2" x14ac:dyDescent="0.25"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AG411" s="34"/>
      <c r="AH411" s="34"/>
      <c r="AU411" s="34"/>
      <c r="AV411" s="34"/>
      <c r="BI411" s="34"/>
      <c r="BJ411" s="34"/>
    </row>
    <row r="412" spans="3:62" ht="13.2" x14ac:dyDescent="0.25"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AG412" s="34"/>
      <c r="AH412" s="34"/>
      <c r="AU412" s="34"/>
      <c r="AV412" s="34"/>
      <c r="BI412" s="34"/>
      <c r="BJ412" s="34"/>
    </row>
    <row r="413" spans="3:62" ht="13.2" x14ac:dyDescent="0.25"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AG413" s="34"/>
      <c r="AH413" s="34"/>
      <c r="AU413" s="34"/>
      <c r="AV413" s="34"/>
      <c r="BI413" s="34"/>
      <c r="BJ413" s="34"/>
    </row>
    <row r="414" spans="3:62" ht="13.2" x14ac:dyDescent="0.25"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AG414" s="34"/>
      <c r="AH414" s="34"/>
      <c r="AU414" s="34"/>
      <c r="AV414" s="34"/>
      <c r="BI414" s="34"/>
      <c r="BJ414" s="34"/>
    </row>
    <row r="415" spans="3:62" ht="13.2" x14ac:dyDescent="0.25"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AG415" s="34"/>
      <c r="AH415" s="34"/>
      <c r="AU415" s="34"/>
      <c r="AV415" s="34"/>
      <c r="BI415" s="34"/>
      <c r="BJ415" s="34"/>
    </row>
    <row r="416" spans="3:62" ht="13.2" x14ac:dyDescent="0.25"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AG416" s="34"/>
      <c r="AH416" s="34"/>
      <c r="AU416" s="34"/>
      <c r="AV416" s="34"/>
      <c r="BI416" s="34"/>
      <c r="BJ416" s="34"/>
    </row>
    <row r="417" spans="3:62" ht="13.2" x14ac:dyDescent="0.25"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AG417" s="34"/>
      <c r="AH417" s="34"/>
      <c r="AU417" s="34"/>
      <c r="AV417" s="34"/>
      <c r="BI417" s="34"/>
      <c r="BJ417" s="34"/>
    </row>
    <row r="418" spans="3:62" ht="13.2" x14ac:dyDescent="0.25"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AG418" s="34"/>
      <c r="AH418" s="34"/>
      <c r="AU418" s="34"/>
      <c r="AV418" s="34"/>
      <c r="BI418" s="34"/>
      <c r="BJ418" s="34"/>
    </row>
    <row r="419" spans="3:62" ht="13.2" x14ac:dyDescent="0.25"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AG419" s="34"/>
      <c r="AH419" s="34"/>
      <c r="AU419" s="34"/>
      <c r="AV419" s="34"/>
      <c r="BI419" s="34"/>
      <c r="BJ419" s="34"/>
    </row>
    <row r="420" spans="3:62" ht="13.2" x14ac:dyDescent="0.25"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AG420" s="34"/>
      <c r="AH420" s="34"/>
      <c r="AU420" s="34"/>
      <c r="AV420" s="34"/>
      <c r="BI420" s="34"/>
      <c r="BJ420" s="34"/>
    </row>
    <row r="421" spans="3:62" ht="13.2" x14ac:dyDescent="0.25"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AG421" s="34"/>
      <c r="AH421" s="34"/>
      <c r="AU421" s="34"/>
      <c r="AV421" s="34"/>
      <c r="BI421" s="34"/>
      <c r="BJ421" s="34"/>
    </row>
    <row r="422" spans="3:62" ht="13.2" x14ac:dyDescent="0.25"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AG422" s="34"/>
      <c r="AH422" s="34"/>
      <c r="AU422" s="34"/>
      <c r="AV422" s="34"/>
      <c r="BI422" s="34"/>
      <c r="BJ422" s="34"/>
    </row>
    <row r="423" spans="3:62" ht="13.2" x14ac:dyDescent="0.25"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AG423" s="34"/>
      <c r="AH423" s="34"/>
      <c r="AU423" s="34"/>
      <c r="AV423" s="34"/>
      <c r="BI423" s="34"/>
      <c r="BJ423" s="34"/>
    </row>
    <row r="424" spans="3:62" ht="13.2" x14ac:dyDescent="0.25"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AG424" s="34"/>
      <c r="AH424" s="34"/>
      <c r="AU424" s="34"/>
      <c r="AV424" s="34"/>
      <c r="BI424" s="34"/>
      <c r="BJ424" s="34"/>
    </row>
    <row r="425" spans="3:62" ht="13.2" x14ac:dyDescent="0.25"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AG425" s="34"/>
      <c r="AH425" s="34"/>
      <c r="AU425" s="34"/>
      <c r="AV425" s="34"/>
      <c r="BI425" s="34"/>
      <c r="BJ425" s="34"/>
    </row>
    <row r="426" spans="3:62" ht="13.2" x14ac:dyDescent="0.25"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AG426" s="34"/>
      <c r="AH426" s="34"/>
      <c r="AU426" s="34"/>
      <c r="AV426" s="34"/>
      <c r="BI426" s="34"/>
      <c r="BJ426" s="34"/>
    </row>
    <row r="427" spans="3:62" ht="13.2" x14ac:dyDescent="0.25"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AG427" s="34"/>
      <c r="AH427" s="34"/>
      <c r="AU427" s="34"/>
      <c r="AV427" s="34"/>
      <c r="BI427" s="34"/>
      <c r="BJ427" s="34"/>
    </row>
    <row r="428" spans="3:62" ht="13.2" x14ac:dyDescent="0.25"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AG428" s="34"/>
      <c r="AH428" s="34"/>
      <c r="AU428" s="34"/>
      <c r="AV428" s="34"/>
      <c r="BI428" s="34"/>
      <c r="BJ428" s="34"/>
    </row>
    <row r="429" spans="3:62" ht="13.2" x14ac:dyDescent="0.25"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AG429" s="34"/>
      <c r="AH429" s="34"/>
      <c r="AU429" s="34"/>
      <c r="AV429" s="34"/>
      <c r="BI429" s="34"/>
      <c r="BJ429" s="34"/>
    </row>
    <row r="430" spans="3:62" ht="13.2" x14ac:dyDescent="0.25"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AG430" s="34"/>
      <c r="AH430" s="34"/>
      <c r="AU430" s="34"/>
      <c r="AV430" s="34"/>
      <c r="BI430" s="34"/>
      <c r="BJ430" s="34"/>
    </row>
    <row r="431" spans="3:62" ht="13.2" x14ac:dyDescent="0.25"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AG431" s="34"/>
      <c r="AH431" s="34"/>
      <c r="AU431" s="34"/>
      <c r="AV431" s="34"/>
      <c r="BI431" s="34"/>
      <c r="BJ431" s="34"/>
    </row>
    <row r="432" spans="3:62" ht="13.2" x14ac:dyDescent="0.25"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AG432" s="34"/>
      <c r="AH432" s="34"/>
      <c r="AU432" s="34"/>
      <c r="AV432" s="34"/>
      <c r="BI432" s="34"/>
      <c r="BJ432" s="34"/>
    </row>
    <row r="433" spans="3:62" ht="13.2" x14ac:dyDescent="0.25"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AG433" s="34"/>
      <c r="AH433" s="34"/>
      <c r="AU433" s="34"/>
      <c r="AV433" s="34"/>
      <c r="BI433" s="34"/>
      <c r="BJ433" s="34"/>
    </row>
    <row r="434" spans="3:62" ht="13.2" x14ac:dyDescent="0.25"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AG434" s="34"/>
      <c r="AH434" s="34"/>
      <c r="AU434" s="34"/>
      <c r="AV434" s="34"/>
      <c r="BI434" s="34"/>
      <c r="BJ434" s="34"/>
    </row>
    <row r="435" spans="3:62" ht="13.2" x14ac:dyDescent="0.25"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AG435" s="34"/>
      <c r="AH435" s="34"/>
      <c r="AU435" s="34"/>
      <c r="AV435" s="34"/>
      <c r="BI435" s="34"/>
      <c r="BJ435" s="34"/>
    </row>
    <row r="436" spans="3:62" ht="13.2" x14ac:dyDescent="0.25"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AG436" s="34"/>
      <c r="AH436" s="34"/>
      <c r="AU436" s="34"/>
      <c r="AV436" s="34"/>
      <c r="BI436" s="34"/>
      <c r="BJ436" s="34"/>
    </row>
    <row r="437" spans="3:62" ht="13.2" x14ac:dyDescent="0.25"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AG437" s="34"/>
      <c r="AH437" s="34"/>
      <c r="AU437" s="34"/>
      <c r="AV437" s="34"/>
      <c r="BI437" s="34"/>
      <c r="BJ437" s="34"/>
    </row>
    <row r="438" spans="3:62" ht="13.2" x14ac:dyDescent="0.25"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AG438" s="34"/>
      <c r="AH438" s="34"/>
      <c r="AU438" s="34"/>
      <c r="AV438" s="34"/>
      <c r="BI438" s="34"/>
      <c r="BJ438" s="34"/>
    </row>
    <row r="439" spans="3:62" ht="13.2" x14ac:dyDescent="0.25"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AG439" s="34"/>
      <c r="AH439" s="34"/>
      <c r="AU439" s="34"/>
      <c r="AV439" s="34"/>
      <c r="BI439" s="34"/>
      <c r="BJ439" s="34"/>
    </row>
    <row r="440" spans="3:62" ht="13.2" x14ac:dyDescent="0.25"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AG440" s="34"/>
      <c r="AH440" s="34"/>
      <c r="AU440" s="34"/>
      <c r="AV440" s="34"/>
      <c r="BI440" s="34"/>
      <c r="BJ440" s="34"/>
    </row>
    <row r="441" spans="3:62" ht="13.2" x14ac:dyDescent="0.25"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AG441" s="34"/>
      <c r="AH441" s="34"/>
      <c r="AU441" s="34"/>
      <c r="AV441" s="34"/>
      <c r="BI441" s="34"/>
      <c r="BJ441" s="34"/>
    </row>
    <row r="442" spans="3:62" ht="13.2" x14ac:dyDescent="0.25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AG442" s="34"/>
      <c r="AH442" s="34"/>
      <c r="AU442" s="34"/>
      <c r="AV442" s="34"/>
      <c r="BI442" s="34"/>
      <c r="BJ442" s="34"/>
    </row>
    <row r="443" spans="3:62" ht="13.2" x14ac:dyDescent="0.25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AG443" s="34"/>
      <c r="AH443" s="34"/>
      <c r="AU443" s="34"/>
      <c r="AV443" s="34"/>
      <c r="BI443" s="34"/>
      <c r="BJ443" s="34"/>
    </row>
    <row r="444" spans="3:62" ht="13.2" x14ac:dyDescent="0.25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AG444" s="34"/>
      <c r="AH444" s="34"/>
      <c r="AU444" s="34"/>
      <c r="AV444" s="34"/>
      <c r="BI444" s="34"/>
      <c r="BJ444" s="34"/>
    </row>
    <row r="445" spans="3:62" ht="13.2" x14ac:dyDescent="0.25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AG445" s="34"/>
      <c r="AH445" s="34"/>
      <c r="AU445" s="34"/>
      <c r="AV445" s="34"/>
      <c r="BI445" s="34"/>
      <c r="BJ445" s="34"/>
    </row>
    <row r="446" spans="3:62" ht="13.2" x14ac:dyDescent="0.25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AG446" s="34"/>
      <c r="AH446" s="34"/>
      <c r="AU446" s="34"/>
      <c r="AV446" s="34"/>
      <c r="BI446" s="34"/>
      <c r="BJ446" s="34"/>
    </row>
    <row r="447" spans="3:62" ht="13.2" x14ac:dyDescent="0.25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AG447" s="34"/>
      <c r="AH447" s="34"/>
      <c r="AU447" s="34"/>
      <c r="AV447" s="34"/>
      <c r="BI447" s="34"/>
      <c r="BJ447" s="34"/>
    </row>
    <row r="448" spans="3:62" ht="13.2" x14ac:dyDescent="0.25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AG448" s="34"/>
      <c r="AH448" s="34"/>
      <c r="AU448" s="34"/>
      <c r="AV448" s="34"/>
      <c r="BI448" s="34"/>
      <c r="BJ448" s="34"/>
    </row>
    <row r="449" spans="3:62" ht="13.2" x14ac:dyDescent="0.25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AG449" s="34"/>
      <c r="AH449" s="34"/>
      <c r="AU449" s="34"/>
      <c r="AV449" s="34"/>
      <c r="BI449" s="34"/>
      <c r="BJ449" s="34"/>
    </row>
    <row r="450" spans="3:62" ht="13.2" x14ac:dyDescent="0.25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AG450" s="34"/>
      <c r="AH450" s="34"/>
      <c r="AU450" s="34"/>
      <c r="AV450" s="34"/>
      <c r="BI450" s="34"/>
      <c r="BJ450" s="34"/>
    </row>
    <row r="451" spans="3:62" ht="13.2" x14ac:dyDescent="0.25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AG451" s="34"/>
      <c r="AH451" s="34"/>
      <c r="AU451" s="34"/>
      <c r="AV451" s="34"/>
      <c r="BI451" s="34"/>
      <c r="BJ451" s="34"/>
    </row>
    <row r="452" spans="3:62" ht="13.2" x14ac:dyDescent="0.25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AG452" s="34"/>
      <c r="AH452" s="34"/>
      <c r="AU452" s="34"/>
      <c r="AV452" s="34"/>
      <c r="BI452" s="34"/>
      <c r="BJ452" s="34"/>
    </row>
    <row r="453" spans="3:62" ht="13.2" x14ac:dyDescent="0.25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AG453" s="34"/>
      <c r="AH453" s="34"/>
      <c r="AU453" s="34"/>
      <c r="AV453" s="34"/>
      <c r="BI453" s="34"/>
      <c r="BJ453" s="34"/>
    </row>
    <row r="454" spans="3:62" ht="13.2" x14ac:dyDescent="0.25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AG454" s="34"/>
      <c r="AH454" s="34"/>
      <c r="AU454" s="34"/>
      <c r="AV454" s="34"/>
      <c r="BI454" s="34"/>
      <c r="BJ454" s="34"/>
    </row>
    <row r="455" spans="3:62" ht="13.2" x14ac:dyDescent="0.25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AG455" s="34"/>
      <c r="AH455" s="34"/>
      <c r="AU455" s="34"/>
      <c r="AV455" s="34"/>
      <c r="BI455" s="34"/>
      <c r="BJ455" s="34"/>
    </row>
    <row r="456" spans="3:62" ht="13.2" x14ac:dyDescent="0.25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AG456" s="34"/>
      <c r="AH456" s="34"/>
      <c r="AU456" s="34"/>
      <c r="AV456" s="34"/>
      <c r="BI456" s="34"/>
      <c r="BJ456" s="34"/>
    </row>
    <row r="457" spans="3:62" ht="13.2" x14ac:dyDescent="0.25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AG457" s="34"/>
      <c r="AH457" s="34"/>
      <c r="AU457" s="34"/>
      <c r="AV457" s="34"/>
      <c r="BI457" s="34"/>
      <c r="BJ457" s="34"/>
    </row>
    <row r="458" spans="3:62" ht="13.2" x14ac:dyDescent="0.25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AG458" s="34"/>
      <c r="AH458" s="34"/>
      <c r="AU458" s="34"/>
      <c r="AV458" s="34"/>
      <c r="BI458" s="34"/>
      <c r="BJ458" s="34"/>
    </row>
    <row r="459" spans="3:62" ht="13.2" x14ac:dyDescent="0.25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AG459" s="34"/>
      <c r="AH459" s="34"/>
      <c r="AU459" s="34"/>
      <c r="AV459" s="34"/>
      <c r="BI459" s="34"/>
      <c r="BJ459" s="34"/>
    </row>
    <row r="460" spans="3:62" ht="13.2" x14ac:dyDescent="0.25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AG460" s="34"/>
      <c r="AH460" s="34"/>
      <c r="AU460" s="34"/>
      <c r="AV460" s="34"/>
      <c r="BI460" s="34"/>
      <c r="BJ460" s="34"/>
    </row>
    <row r="461" spans="3:62" ht="13.2" x14ac:dyDescent="0.25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AG461" s="34"/>
      <c r="AH461" s="34"/>
      <c r="AU461" s="34"/>
      <c r="AV461" s="34"/>
      <c r="BI461" s="34"/>
      <c r="BJ461" s="34"/>
    </row>
    <row r="462" spans="3:62" ht="13.2" x14ac:dyDescent="0.25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AG462" s="34"/>
      <c r="AH462" s="34"/>
      <c r="AU462" s="34"/>
      <c r="AV462" s="34"/>
      <c r="BI462" s="34"/>
      <c r="BJ462" s="34"/>
    </row>
    <row r="463" spans="3:62" ht="13.2" x14ac:dyDescent="0.25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AG463" s="34"/>
      <c r="AH463" s="34"/>
      <c r="AU463" s="34"/>
      <c r="AV463" s="34"/>
      <c r="BI463" s="34"/>
      <c r="BJ463" s="34"/>
    </row>
    <row r="464" spans="3:62" ht="13.2" x14ac:dyDescent="0.25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AG464" s="34"/>
      <c r="AH464" s="34"/>
      <c r="AU464" s="34"/>
      <c r="AV464" s="34"/>
      <c r="BI464" s="34"/>
      <c r="BJ464" s="34"/>
    </row>
    <row r="465" spans="3:62" ht="13.2" x14ac:dyDescent="0.25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AG465" s="34"/>
      <c r="AH465" s="34"/>
      <c r="AU465" s="34"/>
      <c r="AV465" s="34"/>
      <c r="BI465" s="34"/>
      <c r="BJ465" s="34"/>
    </row>
    <row r="466" spans="3:62" ht="13.2" x14ac:dyDescent="0.25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AG466" s="34"/>
      <c r="AH466" s="34"/>
      <c r="AU466" s="34"/>
      <c r="AV466" s="34"/>
      <c r="BI466" s="34"/>
      <c r="BJ466" s="34"/>
    </row>
    <row r="467" spans="3:62" ht="13.2" x14ac:dyDescent="0.25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AG467" s="34"/>
      <c r="AH467" s="34"/>
      <c r="AU467" s="34"/>
      <c r="AV467" s="34"/>
      <c r="BI467" s="34"/>
      <c r="BJ467" s="34"/>
    </row>
    <row r="468" spans="3:62" ht="13.2" x14ac:dyDescent="0.25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AG468" s="34"/>
      <c r="AH468" s="34"/>
      <c r="AU468" s="34"/>
      <c r="AV468" s="34"/>
      <c r="BI468" s="34"/>
      <c r="BJ468" s="34"/>
    </row>
    <row r="469" spans="3:62" ht="13.2" x14ac:dyDescent="0.25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AG469" s="34"/>
      <c r="AH469" s="34"/>
      <c r="AU469" s="34"/>
      <c r="AV469" s="34"/>
      <c r="BI469" s="34"/>
      <c r="BJ469" s="34"/>
    </row>
    <row r="470" spans="3:62" ht="13.2" x14ac:dyDescent="0.25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AG470" s="34"/>
      <c r="AH470" s="34"/>
      <c r="AU470" s="34"/>
      <c r="AV470" s="34"/>
      <c r="BI470" s="34"/>
      <c r="BJ470" s="34"/>
    </row>
    <row r="471" spans="3:62" ht="13.2" x14ac:dyDescent="0.25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AG471" s="34"/>
      <c r="AH471" s="34"/>
      <c r="AU471" s="34"/>
      <c r="AV471" s="34"/>
      <c r="BI471" s="34"/>
      <c r="BJ471" s="34"/>
    </row>
    <row r="472" spans="3:62" ht="13.2" x14ac:dyDescent="0.25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AG472" s="34"/>
      <c r="AH472" s="34"/>
      <c r="AU472" s="34"/>
      <c r="AV472" s="34"/>
      <c r="BI472" s="34"/>
      <c r="BJ472" s="34"/>
    </row>
    <row r="473" spans="3:62" ht="13.2" x14ac:dyDescent="0.25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AG473" s="34"/>
      <c r="AH473" s="34"/>
      <c r="AU473" s="34"/>
      <c r="AV473" s="34"/>
      <c r="BI473" s="34"/>
      <c r="BJ473" s="34"/>
    </row>
    <row r="474" spans="3:62" ht="13.2" x14ac:dyDescent="0.25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AG474" s="34"/>
      <c r="AH474" s="34"/>
      <c r="AU474" s="34"/>
      <c r="AV474" s="34"/>
      <c r="BI474" s="34"/>
      <c r="BJ474" s="34"/>
    </row>
    <row r="475" spans="3:62" ht="13.2" x14ac:dyDescent="0.25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AG475" s="34"/>
      <c r="AH475" s="34"/>
      <c r="AU475" s="34"/>
      <c r="AV475" s="34"/>
      <c r="BI475" s="34"/>
      <c r="BJ475" s="34"/>
    </row>
    <row r="476" spans="3:62" ht="13.2" x14ac:dyDescent="0.25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AG476" s="34"/>
      <c r="AH476" s="34"/>
      <c r="AU476" s="34"/>
      <c r="AV476" s="34"/>
      <c r="BI476" s="34"/>
      <c r="BJ476" s="34"/>
    </row>
    <row r="477" spans="3:62" ht="13.2" x14ac:dyDescent="0.25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AG477" s="34"/>
      <c r="AH477" s="34"/>
      <c r="AU477" s="34"/>
      <c r="AV477" s="34"/>
      <c r="BI477" s="34"/>
      <c r="BJ477" s="34"/>
    </row>
    <row r="478" spans="3:62" ht="13.2" x14ac:dyDescent="0.25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AG478" s="34"/>
      <c r="AH478" s="34"/>
      <c r="AU478" s="34"/>
      <c r="AV478" s="34"/>
      <c r="BI478" s="34"/>
      <c r="BJ478" s="34"/>
    </row>
    <row r="479" spans="3:62" ht="13.2" x14ac:dyDescent="0.25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AG479" s="34"/>
      <c r="AH479" s="34"/>
      <c r="AU479" s="34"/>
      <c r="AV479" s="34"/>
      <c r="BI479" s="34"/>
      <c r="BJ479" s="34"/>
    </row>
    <row r="480" spans="3:62" ht="13.2" x14ac:dyDescent="0.25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AG480" s="34"/>
      <c r="AH480" s="34"/>
      <c r="AU480" s="34"/>
      <c r="AV480" s="34"/>
      <c r="BI480" s="34"/>
      <c r="BJ480" s="34"/>
    </row>
    <row r="481" spans="3:62" ht="13.2" x14ac:dyDescent="0.25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AG481" s="34"/>
      <c r="AH481" s="34"/>
      <c r="AU481" s="34"/>
      <c r="AV481" s="34"/>
      <c r="BI481" s="34"/>
      <c r="BJ481" s="34"/>
    </row>
    <row r="482" spans="3:62" ht="13.2" x14ac:dyDescent="0.25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AG482" s="34"/>
      <c r="AH482" s="34"/>
      <c r="AU482" s="34"/>
      <c r="AV482" s="34"/>
      <c r="BI482" s="34"/>
      <c r="BJ482" s="34"/>
    </row>
    <row r="483" spans="3:62" ht="13.2" x14ac:dyDescent="0.25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AG483" s="34"/>
      <c r="AH483" s="34"/>
      <c r="AU483" s="34"/>
      <c r="AV483" s="34"/>
      <c r="BI483" s="34"/>
      <c r="BJ483" s="34"/>
    </row>
    <row r="484" spans="3:62" ht="13.2" x14ac:dyDescent="0.25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AG484" s="34"/>
      <c r="AH484" s="34"/>
      <c r="AU484" s="34"/>
      <c r="AV484" s="34"/>
      <c r="BI484" s="34"/>
      <c r="BJ484" s="34"/>
    </row>
    <row r="485" spans="3:62" ht="13.2" x14ac:dyDescent="0.25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AG485" s="34"/>
      <c r="AH485" s="34"/>
      <c r="AU485" s="34"/>
      <c r="AV485" s="34"/>
      <c r="BI485" s="34"/>
      <c r="BJ485" s="34"/>
    </row>
    <row r="486" spans="3:62" ht="13.2" x14ac:dyDescent="0.25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AG486" s="34"/>
      <c r="AH486" s="34"/>
      <c r="AU486" s="34"/>
      <c r="AV486" s="34"/>
      <c r="BI486" s="34"/>
      <c r="BJ486" s="34"/>
    </row>
    <row r="487" spans="3:62" ht="13.2" x14ac:dyDescent="0.25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AG487" s="34"/>
      <c r="AH487" s="34"/>
      <c r="AU487" s="34"/>
      <c r="AV487" s="34"/>
      <c r="BI487" s="34"/>
      <c r="BJ487" s="34"/>
    </row>
    <row r="488" spans="3:62" ht="13.2" x14ac:dyDescent="0.25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AG488" s="34"/>
      <c r="AH488" s="34"/>
      <c r="AU488" s="34"/>
      <c r="AV488" s="34"/>
      <c r="BI488" s="34"/>
      <c r="BJ488" s="34"/>
    </row>
    <row r="489" spans="3:62" ht="13.2" x14ac:dyDescent="0.25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AG489" s="34"/>
      <c r="AH489" s="34"/>
      <c r="AU489" s="34"/>
      <c r="AV489" s="34"/>
      <c r="BI489" s="34"/>
      <c r="BJ489" s="34"/>
    </row>
    <row r="490" spans="3:62" ht="13.2" x14ac:dyDescent="0.25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AG490" s="34"/>
      <c r="AH490" s="34"/>
      <c r="AU490" s="34"/>
      <c r="AV490" s="34"/>
      <c r="BI490" s="34"/>
      <c r="BJ490" s="34"/>
    </row>
    <row r="491" spans="3:62" ht="13.2" x14ac:dyDescent="0.25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AG491" s="34"/>
      <c r="AH491" s="34"/>
      <c r="AU491" s="34"/>
      <c r="AV491" s="34"/>
      <c r="BI491" s="34"/>
      <c r="BJ491" s="34"/>
    </row>
    <row r="492" spans="3:62" ht="13.2" x14ac:dyDescent="0.25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AG492" s="34"/>
      <c r="AH492" s="34"/>
      <c r="AU492" s="34"/>
      <c r="AV492" s="34"/>
      <c r="BI492" s="34"/>
      <c r="BJ492" s="34"/>
    </row>
    <row r="493" spans="3:62" ht="13.2" x14ac:dyDescent="0.25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AG493" s="34"/>
      <c r="AH493" s="34"/>
      <c r="AU493" s="34"/>
      <c r="AV493" s="34"/>
      <c r="BI493" s="34"/>
      <c r="BJ493" s="34"/>
    </row>
    <row r="494" spans="3:62" ht="13.2" x14ac:dyDescent="0.25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AG494" s="34"/>
      <c r="AH494" s="34"/>
      <c r="AU494" s="34"/>
      <c r="AV494" s="34"/>
      <c r="BI494" s="34"/>
      <c r="BJ494" s="34"/>
    </row>
    <row r="495" spans="3:62" ht="13.2" x14ac:dyDescent="0.25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AG495" s="34"/>
      <c r="AH495" s="34"/>
      <c r="AU495" s="34"/>
      <c r="AV495" s="34"/>
      <c r="BI495" s="34"/>
      <c r="BJ495" s="34"/>
    </row>
    <row r="496" spans="3:62" ht="13.2" x14ac:dyDescent="0.25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AG496" s="34"/>
      <c r="AH496" s="34"/>
      <c r="AU496" s="34"/>
      <c r="AV496" s="34"/>
      <c r="BI496" s="34"/>
      <c r="BJ496" s="34"/>
    </row>
    <row r="497" spans="3:62" ht="13.2" x14ac:dyDescent="0.25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AG497" s="34"/>
      <c r="AH497" s="34"/>
      <c r="AU497" s="34"/>
      <c r="AV497" s="34"/>
      <c r="BI497" s="34"/>
      <c r="BJ497" s="34"/>
    </row>
    <row r="498" spans="3:62" ht="13.2" x14ac:dyDescent="0.25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AG498" s="34"/>
      <c r="AH498" s="34"/>
      <c r="AU498" s="34"/>
      <c r="AV498" s="34"/>
      <c r="BI498" s="34"/>
      <c r="BJ498" s="34"/>
    </row>
    <row r="499" spans="3:62" ht="13.2" x14ac:dyDescent="0.25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AG499" s="34"/>
      <c r="AH499" s="34"/>
      <c r="AU499" s="34"/>
      <c r="AV499" s="34"/>
      <c r="BI499" s="34"/>
      <c r="BJ499" s="34"/>
    </row>
    <row r="500" spans="3:62" ht="13.2" x14ac:dyDescent="0.25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AG500" s="34"/>
      <c r="AH500" s="34"/>
      <c r="AU500" s="34"/>
      <c r="AV500" s="34"/>
      <c r="BI500" s="34"/>
      <c r="BJ500" s="34"/>
    </row>
    <row r="501" spans="3:62" ht="13.2" x14ac:dyDescent="0.25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AG501" s="34"/>
      <c r="AH501" s="34"/>
      <c r="AU501" s="34"/>
      <c r="AV501" s="34"/>
      <c r="BI501" s="34"/>
      <c r="BJ501" s="34"/>
    </row>
    <row r="502" spans="3:62" ht="13.2" x14ac:dyDescent="0.25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AG502" s="34"/>
      <c r="AH502" s="34"/>
      <c r="AU502" s="34"/>
      <c r="AV502" s="34"/>
      <c r="BI502" s="34"/>
      <c r="BJ502" s="34"/>
    </row>
    <row r="503" spans="3:62" ht="13.2" x14ac:dyDescent="0.25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AG503" s="34"/>
      <c r="AH503" s="34"/>
      <c r="AU503" s="34"/>
      <c r="AV503" s="34"/>
      <c r="BI503" s="34"/>
      <c r="BJ503" s="34"/>
    </row>
    <row r="504" spans="3:62" ht="13.2" x14ac:dyDescent="0.25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AG504" s="34"/>
      <c r="AH504" s="34"/>
      <c r="AU504" s="34"/>
      <c r="AV504" s="34"/>
      <c r="BI504" s="34"/>
      <c r="BJ504" s="34"/>
    </row>
    <row r="505" spans="3:62" ht="13.2" x14ac:dyDescent="0.25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AG505" s="34"/>
      <c r="AH505" s="34"/>
      <c r="AU505" s="34"/>
      <c r="AV505" s="34"/>
      <c r="BI505" s="34"/>
      <c r="BJ505" s="34"/>
    </row>
    <row r="506" spans="3:62" ht="13.2" x14ac:dyDescent="0.25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AG506" s="34"/>
      <c r="AH506" s="34"/>
      <c r="AU506" s="34"/>
      <c r="AV506" s="34"/>
      <c r="BI506" s="34"/>
      <c r="BJ506" s="34"/>
    </row>
    <row r="507" spans="3:62" ht="13.2" x14ac:dyDescent="0.25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AG507" s="34"/>
      <c r="AH507" s="34"/>
      <c r="AU507" s="34"/>
      <c r="AV507" s="34"/>
      <c r="BI507" s="34"/>
      <c r="BJ507" s="34"/>
    </row>
    <row r="508" spans="3:62" ht="13.2" x14ac:dyDescent="0.25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AG508" s="34"/>
      <c r="AH508" s="34"/>
      <c r="AU508" s="34"/>
      <c r="AV508" s="34"/>
      <c r="BI508" s="34"/>
      <c r="BJ508" s="34"/>
    </row>
    <row r="509" spans="3:62" ht="13.2" x14ac:dyDescent="0.25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AG509" s="34"/>
      <c r="AH509" s="34"/>
      <c r="AU509" s="34"/>
      <c r="AV509" s="34"/>
      <c r="BI509" s="34"/>
      <c r="BJ509" s="34"/>
    </row>
    <row r="510" spans="3:62" ht="13.2" x14ac:dyDescent="0.25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AG510" s="34"/>
      <c r="AH510" s="34"/>
      <c r="AU510" s="34"/>
      <c r="AV510" s="34"/>
      <c r="BI510" s="34"/>
      <c r="BJ510" s="34"/>
    </row>
    <row r="511" spans="3:62" ht="13.2" x14ac:dyDescent="0.25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AG511" s="34"/>
      <c r="AH511" s="34"/>
      <c r="AU511" s="34"/>
      <c r="AV511" s="34"/>
      <c r="BI511" s="34"/>
      <c r="BJ511" s="34"/>
    </row>
    <row r="512" spans="3:62" ht="13.2" x14ac:dyDescent="0.25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AG512" s="34"/>
      <c r="AH512" s="34"/>
      <c r="AU512" s="34"/>
      <c r="AV512" s="34"/>
      <c r="BI512" s="34"/>
      <c r="BJ512" s="34"/>
    </row>
    <row r="513" spans="3:62" ht="13.2" x14ac:dyDescent="0.25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AG513" s="34"/>
      <c r="AH513" s="34"/>
      <c r="AU513" s="34"/>
      <c r="AV513" s="34"/>
      <c r="BI513" s="34"/>
      <c r="BJ513" s="34"/>
    </row>
    <row r="514" spans="3:62" ht="13.2" x14ac:dyDescent="0.25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AG514" s="34"/>
      <c r="AH514" s="34"/>
      <c r="AU514" s="34"/>
      <c r="AV514" s="34"/>
      <c r="BI514" s="34"/>
      <c r="BJ514" s="34"/>
    </row>
    <row r="515" spans="3:62" ht="13.2" x14ac:dyDescent="0.25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AG515" s="34"/>
      <c r="AH515" s="34"/>
      <c r="AU515" s="34"/>
      <c r="AV515" s="34"/>
      <c r="BI515" s="34"/>
      <c r="BJ515" s="34"/>
    </row>
    <row r="516" spans="3:62" ht="13.2" x14ac:dyDescent="0.25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AG516" s="34"/>
      <c r="AH516" s="34"/>
      <c r="AU516" s="34"/>
      <c r="AV516" s="34"/>
      <c r="BI516" s="34"/>
      <c r="BJ516" s="34"/>
    </row>
    <row r="517" spans="3:62" ht="13.2" x14ac:dyDescent="0.25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AG517" s="34"/>
      <c r="AH517" s="34"/>
      <c r="AU517" s="34"/>
      <c r="AV517" s="34"/>
      <c r="BI517" s="34"/>
      <c r="BJ517" s="34"/>
    </row>
    <row r="518" spans="3:62" ht="13.2" x14ac:dyDescent="0.25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AG518" s="34"/>
      <c r="AH518" s="34"/>
      <c r="AU518" s="34"/>
      <c r="AV518" s="34"/>
      <c r="BI518" s="34"/>
      <c r="BJ518" s="34"/>
    </row>
    <row r="519" spans="3:62" ht="13.2" x14ac:dyDescent="0.25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AG519" s="34"/>
      <c r="AH519" s="34"/>
      <c r="AU519" s="34"/>
      <c r="AV519" s="34"/>
      <c r="BI519" s="34"/>
      <c r="BJ519" s="34"/>
    </row>
    <row r="520" spans="3:62" ht="13.2" x14ac:dyDescent="0.25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AG520" s="34"/>
      <c r="AH520" s="34"/>
      <c r="AU520" s="34"/>
      <c r="AV520" s="34"/>
      <c r="BI520" s="34"/>
      <c r="BJ520" s="34"/>
    </row>
    <row r="521" spans="3:62" ht="13.2" x14ac:dyDescent="0.25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AG521" s="34"/>
      <c r="AH521" s="34"/>
      <c r="AU521" s="34"/>
      <c r="AV521" s="34"/>
      <c r="BI521" s="34"/>
      <c r="BJ521" s="34"/>
    </row>
    <row r="522" spans="3:62" ht="13.2" x14ac:dyDescent="0.25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AG522" s="34"/>
      <c r="AH522" s="34"/>
      <c r="AU522" s="34"/>
      <c r="AV522" s="34"/>
      <c r="BI522" s="34"/>
      <c r="BJ522" s="34"/>
    </row>
    <row r="523" spans="3:62" ht="13.2" x14ac:dyDescent="0.25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AG523" s="34"/>
      <c r="AH523" s="34"/>
      <c r="AU523" s="34"/>
      <c r="AV523" s="34"/>
      <c r="BI523" s="34"/>
      <c r="BJ523" s="34"/>
    </row>
    <row r="524" spans="3:62" ht="13.2" x14ac:dyDescent="0.25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AG524" s="34"/>
      <c r="AH524" s="34"/>
      <c r="AU524" s="34"/>
      <c r="AV524" s="34"/>
      <c r="BI524" s="34"/>
      <c r="BJ524" s="34"/>
    </row>
    <row r="525" spans="3:62" ht="13.2" x14ac:dyDescent="0.25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AG525" s="34"/>
      <c r="AH525" s="34"/>
      <c r="AU525" s="34"/>
      <c r="AV525" s="34"/>
      <c r="BI525" s="34"/>
      <c r="BJ525" s="34"/>
    </row>
    <row r="526" spans="3:62" ht="13.2" x14ac:dyDescent="0.25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AG526" s="34"/>
      <c r="AH526" s="34"/>
      <c r="AU526" s="34"/>
      <c r="AV526" s="34"/>
      <c r="BI526" s="34"/>
      <c r="BJ526" s="34"/>
    </row>
    <row r="527" spans="3:62" ht="13.2" x14ac:dyDescent="0.25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AG527" s="34"/>
      <c r="AH527" s="34"/>
      <c r="AU527" s="34"/>
      <c r="AV527" s="34"/>
      <c r="BI527" s="34"/>
      <c r="BJ527" s="34"/>
    </row>
    <row r="528" spans="3:62" ht="13.2" x14ac:dyDescent="0.25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AG528" s="34"/>
      <c r="AH528" s="34"/>
      <c r="AU528" s="34"/>
      <c r="AV528" s="34"/>
      <c r="BI528" s="34"/>
      <c r="BJ528" s="34"/>
    </row>
    <row r="529" spans="3:62" ht="13.2" x14ac:dyDescent="0.25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AG529" s="34"/>
      <c r="AH529" s="34"/>
      <c r="AU529" s="34"/>
      <c r="AV529" s="34"/>
      <c r="BI529" s="34"/>
      <c r="BJ529" s="34"/>
    </row>
    <row r="530" spans="3:62" ht="13.2" x14ac:dyDescent="0.25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AG530" s="34"/>
      <c r="AH530" s="34"/>
      <c r="AU530" s="34"/>
      <c r="AV530" s="34"/>
      <c r="BI530" s="34"/>
      <c r="BJ530" s="34"/>
    </row>
    <row r="531" spans="3:62" ht="13.2" x14ac:dyDescent="0.25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AG531" s="34"/>
      <c r="AH531" s="34"/>
      <c r="AU531" s="34"/>
      <c r="AV531" s="34"/>
      <c r="BI531" s="34"/>
      <c r="BJ531" s="34"/>
    </row>
    <row r="532" spans="3:62" ht="13.2" x14ac:dyDescent="0.25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AG532" s="34"/>
      <c r="AH532" s="34"/>
      <c r="AU532" s="34"/>
      <c r="AV532" s="34"/>
      <c r="BI532" s="34"/>
      <c r="BJ532" s="34"/>
    </row>
    <row r="533" spans="3:62" ht="13.2" x14ac:dyDescent="0.25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AG533" s="34"/>
      <c r="AH533" s="34"/>
      <c r="AU533" s="34"/>
      <c r="AV533" s="34"/>
      <c r="BI533" s="34"/>
      <c r="BJ533" s="34"/>
    </row>
    <row r="534" spans="3:62" ht="13.2" x14ac:dyDescent="0.25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AG534" s="34"/>
      <c r="AH534" s="34"/>
      <c r="AU534" s="34"/>
      <c r="AV534" s="34"/>
      <c r="BI534" s="34"/>
      <c r="BJ534" s="34"/>
    </row>
    <row r="535" spans="3:62" ht="13.2" x14ac:dyDescent="0.25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AG535" s="34"/>
      <c r="AH535" s="34"/>
      <c r="AU535" s="34"/>
      <c r="AV535" s="34"/>
      <c r="BI535" s="34"/>
      <c r="BJ535" s="34"/>
    </row>
    <row r="536" spans="3:62" ht="13.2" x14ac:dyDescent="0.25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AG536" s="34"/>
      <c r="AH536" s="34"/>
      <c r="AU536" s="34"/>
      <c r="AV536" s="34"/>
      <c r="BI536" s="34"/>
      <c r="BJ536" s="34"/>
    </row>
    <row r="537" spans="3:62" ht="13.2" x14ac:dyDescent="0.25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AG537" s="34"/>
      <c r="AH537" s="34"/>
      <c r="AU537" s="34"/>
      <c r="AV537" s="34"/>
      <c r="BI537" s="34"/>
      <c r="BJ537" s="34"/>
    </row>
    <row r="538" spans="3:62" ht="13.2" x14ac:dyDescent="0.25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AG538" s="34"/>
      <c r="AH538" s="34"/>
      <c r="AU538" s="34"/>
      <c r="AV538" s="34"/>
      <c r="BI538" s="34"/>
      <c r="BJ538" s="34"/>
    </row>
    <row r="539" spans="3:62" ht="13.2" x14ac:dyDescent="0.25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AG539" s="34"/>
      <c r="AH539" s="34"/>
      <c r="AU539" s="34"/>
      <c r="AV539" s="34"/>
      <c r="BI539" s="34"/>
      <c r="BJ539" s="34"/>
    </row>
    <row r="540" spans="3:62" ht="13.2" x14ac:dyDescent="0.25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AG540" s="34"/>
      <c r="AH540" s="34"/>
      <c r="AU540" s="34"/>
      <c r="AV540" s="34"/>
      <c r="BI540" s="34"/>
      <c r="BJ540" s="34"/>
    </row>
    <row r="541" spans="3:62" ht="13.2" x14ac:dyDescent="0.25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AG541" s="34"/>
      <c r="AH541" s="34"/>
      <c r="AU541" s="34"/>
      <c r="AV541" s="34"/>
      <c r="BI541" s="34"/>
      <c r="BJ541" s="34"/>
    </row>
    <row r="542" spans="3:62" ht="13.2" x14ac:dyDescent="0.25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AG542" s="34"/>
      <c r="AH542" s="34"/>
      <c r="AU542" s="34"/>
      <c r="AV542" s="34"/>
      <c r="BI542" s="34"/>
      <c r="BJ542" s="34"/>
    </row>
    <row r="543" spans="3:62" ht="13.2" x14ac:dyDescent="0.25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AG543" s="34"/>
      <c r="AH543" s="34"/>
      <c r="AU543" s="34"/>
      <c r="AV543" s="34"/>
      <c r="BI543" s="34"/>
      <c r="BJ543" s="34"/>
    </row>
    <row r="544" spans="3:62" ht="13.2" x14ac:dyDescent="0.25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AG544" s="34"/>
      <c r="AH544" s="34"/>
      <c r="AU544" s="34"/>
      <c r="AV544" s="34"/>
      <c r="BI544" s="34"/>
      <c r="BJ544" s="34"/>
    </row>
    <row r="545" spans="3:62" ht="13.2" x14ac:dyDescent="0.25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AG545" s="34"/>
      <c r="AH545" s="34"/>
      <c r="AU545" s="34"/>
      <c r="AV545" s="34"/>
      <c r="BI545" s="34"/>
      <c r="BJ545" s="34"/>
    </row>
    <row r="546" spans="3:62" ht="13.2" x14ac:dyDescent="0.25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AG546" s="34"/>
      <c r="AH546" s="34"/>
      <c r="AU546" s="34"/>
      <c r="AV546" s="34"/>
      <c r="BI546" s="34"/>
      <c r="BJ546" s="34"/>
    </row>
    <row r="547" spans="3:62" ht="13.2" x14ac:dyDescent="0.25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AG547" s="34"/>
      <c r="AH547" s="34"/>
      <c r="AU547" s="34"/>
      <c r="AV547" s="34"/>
      <c r="BI547" s="34"/>
      <c r="BJ547" s="34"/>
    </row>
    <row r="548" spans="3:62" ht="13.2" x14ac:dyDescent="0.25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AG548" s="34"/>
      <c r="AH548" s="34"/>
      <c r="AU548" s="34"/>
      <c r="AV548" s="34"/>
      <c r="BI548" s="34"/>
      <c r="BJ548" s="34"/>
    </row>
    <row r="549" spans="3:62" ht="13.2" x14ac:dyDescent="0.25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AG549" s="34"/>
      <c r="AH549" s="34"/>
      <c r="AU549" s="34"/>
      <c r="AV549" s="34"/>
      <c r="BI549" s="34"/>
      <c r="BJ549" s="34"/>
    </row>
    <row r="550" spans="3:62" ht="13.2" x14ac:dyDescent="0.25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AG550" s="34"/>
      <c r="AH550" s="34"/>
      <c r="AU550" s="34"/>
      <c r="AV550" s="34"/>
      <c r="BI550" s="34"/>
      <c r="BJ550" s="34"/>
    </row>
    <row r="551" spans="3:62" ht="13.2" x14ac:dyDescent="0.25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AG551" s="34"/>
      <c r="AH551" s="34"/>
      <c r="AU551" s="34"/>
      <c r="AV551" s="34"/>
      <c r="BI551" s="34"/>
      <c r="BJ551" s="34"/>
    </row>
    <row r="552" spans="3:62" ht="13.2" x14ac:dyDescent="0.25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AG552" s="34"/>
      <c r="AH552" s="34"/>
      <c r="AU552" s="34"/>
      <c r="AV552" s="34"/>
      <c r="BI552" s="34"/>
      <c r="BJ552" s="34"/>
    </row>
    <row r="553" spans="3:62" ht="13.2" x14ac:dyDescent="0.25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AG553" s="34"/>
      <c r="AH553" s="34"/>
      <c r="AU553" s="34"/>
      <c r="AV553" s="34"/>
      <c r="BI553" s="34"/>
      <c r="BJ553" s="34"/>
    </row>
    <row r="554" spans="3:62" ht="13.2" x14ac:dyDescent="0.25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AG554" s="34"/>
      <c r="AH554" s="34"/>
      <c r="AU554" s="34"/>
      <c r="AV554" s="34"/>
      <c r="BI554" s="34"/>
      <c r="BJ554" s="34"/>
    </row>
    <row r="555" spans="3:62" ht="13.2" x14ac:dyDescent="0.25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AG555" s="34"/>
      <c r="AH555" s="34"/>
      <c r="AU555" s="34"/>
      <c r="AV555" s="34"/>
      <c r="BI555" s="34"/>
      <c r="BJ555" s="34"/>
    </row>
    <row r="556" spans="3:62" ht="13.2" x14ac:dyDescent="0.25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AG556" s="34"/>
      <c r="AH556" s="34"/>
      <c r="AU556" s="34"/>
      <c r="AV556" s="34"/>
      <c r="BI556" s="34"/>
      <c r="BJ556" s="34"/>
    </row>
    <row r="557" spans="3:62" ht="13.2" x14ac:dyDescent="0.25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AG557" s="34"/>
      <c r="AH557" s="34"/>
      <c r="AU557" s="34"/>
      <c r="AV557" s="34"/>
      <c r="BI557" s="34"/>
      <c r="BJ557" s="34"/>
    </row>
    <row r="558" spans="3:62" ht="13.2" x14ac:dyDescent="0.25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AG558" s="34"/>
      <c r="AH558" s="34"/>
      <c r="AU558" s="34"/>
      <c r="AV558" s="34"/>
      <c r="BI558" s="34"/>
      <c r="BJ558" s="34"/>
    </row>
    <row r="559" spans="3:62" ht="13.2" x14ac:dyDescent="0.25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AG559" s="34"/>
      <c r="AH559" s="34"/>
      <c r="AU559" s="34"/>
      <c r="AV559" s="34"/>
      <c r="BI559" s="34"/>
      <c r="BJ559" s="34"/>
    </row>
    <row r="560" spans="3:62" ht="13.2" x14ac:dyDescent="0.25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AG560" s="34"/>
      <c r="AH560" s="34"/>
      <c r="AU560" s="34"/>
      <c r="AV560" s="34"/>
      <c r="BI560" s="34"/>
      <c r="BJ560" s="34"/>
    </row>
    <row r="561" spans="3:62" ht="13.2" x14ac:dyDescent="0.25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AG561" s="34"/>
      <c r="AH561" s="34"/>
      <c r="AU561" s="34"/>
      <c r="AV561" s="34"/>
      <c r="BI561" s="34"/>
      <c r="BJ561" s="34"/>
    </row>
    <row r="562" spans="3:62" ht="13.2" x14ac:dyDescent="0.25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AG562" s="34"/>
      <c r="AH562" s="34"/>
      <c r="AU562" s="34"/>
      <c r="AV562" s="34"/>
      <c r="BI562" s="34"/>
      <c r="BJ562" s="34"/>
    </row>
    <row r="563" spans="3:62" ht="13.2" x14ac:dyDescent="0.25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AG563" s="34"/>
      <c r="AH563" s="34"/>
      <c r="AU563" s="34"/>
      <c r="AV563" s="34"/>
      <c r="BI563" s="34"/>
      <c r="BJ563" s="34"/>
    </row>
    <row r="564" spans="3:62" ht="13.2" x14ac:dyDescent="0.25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AG564" s="34"/>
      <c r="AH564" s="34"/>
      <c r="AU564" s="34"/>
      <c r="AV564" s="34"/>
      <c r="BI564" s="34"/>
      <c r="BJ564" s="34"/>
    </row>
    <row r="565" spans="3:62" ht="13.2" x14ac:dyDescent="0.25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AG565" s="34"/>
      <c r="AH565" s="34"/>
      <c r="AU565" s="34"/>
      <c r="AV565" s="34"/>
      <c r="BI565" s="34"/>
      <c r="BJ565" s="34"/>
    </row>
    <row r="566" spans="3:62" ht="13.2" x14ac:dyDescent="0.25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AG566" s="34"/>
      <c r="AH566" s="34"/>
      <c r="AU566" s="34"/>
      <c r="AV566" s="34"/>
      <c r="BI566" s="34"/>
      <c r="BJ566" s="34"/>
    </row>
    <row r="567" spans="3:62" ht="13.2" x14ac:dyDescent="0.25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AG567" s="34"/>
      <c r="AH567" s="34"/>
      <c r="AU567" s="34"/>
      <c r="AV567" s="34"/>
      <c r="BI567" s="34"/>
      <c r="BJ567" s="34"/>
    </row>
    <row r="568" spans="3:62" ht="13.2" x14ac:dyDescent="0.25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AG568" s="34"/>
      <c r="AH568" s="34"/>
      <c r="AU568" s="34"/>
      <c r="AV568" s="34"/>
      <c r="BI568" s="34"/>
      <c r="BJ568" s="34"/>
    </row>
    <row r="569" spans="3:62" ht="13.2" x14ac:dyDescent="0.25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AG569" s="34"/>
      <c r="AH569" s="34"/>
      <c r="AU569" s="34"/>
      <c r="AV569" s="34"/>
      <c r="BI569" s="34"/>
      <c r="BJ569" s="34"/>
    </row>
    <row r="570" spans="3:62" ht="13.2" x14ac:dyDescent="0.25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AG570" s="34"/>
      <c r="AH570" s="34"/>
      <c r="AU570" s="34"/>
      <c r="AV570" s="34"/>
      <c r="BI570" s="34"/>
      <c r="BJ570" s="34"/>
    </row>
    <row r="571" spans="3:62" ht="13.2" x14ac:dyDescent="0.25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AG571" s="34"/>
      <c r="AH571" s="34"/>
      <c r="AU571" s="34"/>
      <c r="AV571" s="34"/>
      <c r="BI571" s="34"/>
      <c r="BJ571" s="34"/>
    </row>
    <row r="572" spans="3:62" ht="13.2" x14ac:dyDescent="0.25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AG572" s="34"/>
      <c r="AH572" s="34"/>
      <c r="AU572" s="34"/>
      <c r="AV572" s="34"/>
      <c r="BI572" s="34"/>
      <c r="BJ572" s="34"/>
    </row>
    <row r="573" spans="3:62" ht="13.2" x14ac:dyDescent="0.25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AG573" s="34"/>
      <c r="AH573" s="34"/>
      <c r="AU573" s="34"/>
      <c r="AV573" s="34"/>
      <c r="BI573" s="34"/>
      <c r="BJ573" s="34"/>
    </row>
    <row r="574" spans="3:62" ht="13.2" x14ac:dyDescent="0.25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AG574" s="34"/>
      <c r="AH574" s="34"/>
      <c r="AU574" s="34"/>
      <c r="AV574" s="34"/>
      <c r="BI574" s="34"/>
      <c r="BJ574" s="34"/>
    </row>
    <row r="575" spans="3:62" ht="13.2" x14ac:dyDescent="0.25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AG575" s="34"/>
      <c r="AH575" s="34"/>
      <c r="AU575" s="34"/>
      <c r="AV575" s="34"/>
      <c r="BI575" s="34"/>
      <c r="BJ575" s="34"/>
    </row>
    <row r="576" spans="3:62" ht="13.2" x14ac:dyDescent="0.25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AG576" s="34"/>
      <c r="AH576" s="34"/>
      <c r="AU576" s="34"/>
      <c r="AV576" s="34"/>
      <c r="BI576" s="34"/>
      <c r="BJ576" s="34"/>
    </row>
    <row r="577" spans="3:62" ht="13.2" x14ac:dyDescent="0.25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AG577" s="34"/>
      <c r="AH577" s="34"/>
      <c r="AU577" s="34"/>
      <c r="AV577" s="34"/>
      <c r="BI577" s="34"/>
      <c r="BJ577" s="34"/>
    </row>
    <row r="578" spans="3:62" ht="13.2" x14ac:dyDescent="0.25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AG578" s="34"/>
      <c r="AH578" s="34"/>
      <c r="AU578" s="34"/>
      <c r="AV578" s="34"/>
      <c r="BI578" s="34"/>
      <c r="BJ578" s="34"/>
    </row>
    <row r="579" spans="3:62" ht="13.2" x14ac:dyDescent="0.25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AG579" s="34"/>
      <c r="AH579" s="34"/>
      <c r="AU579" s="34"/>
      <c r="AV579" s="34"/>
      <c r="BI579" s="34"/>
      <c r="BJ579" s="34"/>
    </row>
    <row r="580" spans="3:62" ht="13.2" x14ac:dyDescent="0.25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AG580" s="34"/>
      <c r="AH580" s="34"/>
      <c r="AU580" s="34"/>
      <c r="AV580" s="34"/>
      <c r="BI580" s="34"/>
      <c r="BJ580" s="34"/>
    </row>
    <row r="581" spans="3:62" ht="13.2" x14ac:dyDescent="0.25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AG581" s="34"/>
      <c r="AH581" s="34"/>
      <c r="AU581" s="34"/>
      <c r="AV581" s="34"/>
      <c r="BI581" s="34"/>
      <c r="BJ581" s="34"/>
    </row>
    <row r="582" spans="3:62" ht="13.2" x14ac:dyDescent="0.25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AG582" s="34"/>
      <c r="AH582" s="34"/>
      <c r="AU582" s="34"/>
      <c r="AV582" s="34"/>
      <c r="BI582" s="34"/>
      <c r="BJ582" s="34"/>
    </row>
    <row r="583" spans="3:62" ht="13.2" x14ac:dyDescent="0.25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AG583" s="34"/>
      <c r="AH583" s="34"/>
      <c r="AU583" s="34"/>
      <c r="AV583" s="34"/>
      <c r="BI583" s="34"/>
      <c r="BJ583" s="34"/>
    </row>
    <row r="584" spans="3:62" ht="13.2" x14ac:dyDescent="0.25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AG584" s="34"/>
      <c r="AH584" s="34"/>
      <c r="AU584" s="34"/>
      <c r="AV584" s="34"/>
      <c r="BI584" s="34"/>
      <c r="BJ584" s="34"/>
    </row>
    <row r="585" spans="3:62" ht="13.2" x14ac:dyDescent="0.25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AG585" s="34"/>
      <c r="AH585" s="34"/>
      <c r="AU585" s="34"/>
      <c r="AV585" s="34"/>
      <c r="BI585" s="34"/>
      <c r="BJ585" s="34"/>
    </row>
    <row r="586" spans="3:62" ht="13.2" x14ac:dyDescent="0.25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AG586" s="34"/>
      <c r="AH586" s="34"/>
      <c r="AU586" s="34"/>
      <c r="AV586" s="34"/>
      <c r="BI586" s="34"/>
      <c r="BJ586" s="34"/>
    </row>
    <row r="587" spans="3:62" ht="13.2" x14ac:dyDescent="0.25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AG587" s="34"/>
      <c r="AH587" s="34"/>
      <c r="AU587" s="34"/>
      <c r="AV587" s="34"/>
      <c r="BI587" s="34"/>
      <c r="BJ587" s="34"/>
    </row>
    <row r="588" spans="3:62" ht="13.2" x14ac:dyDescent="0.25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AG588" s="34"/>
      <c r="AH588" s="34"/>
      <c r="AU588" s="34"/>
      <c r="AV588" s="34"/>
      <c r="BI588" s="34"/>
      <c r="BJ588" s="34"/>
    </row>
    <row r="589" spans="3:62" ht="13.2" x14ac:dyDescent="0.25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AG589" s="34"/>
      <c r="AH589" s="34"/>
      <c r="AU589" s="34"/>
      <c r="AV589" s="34"/>
      <c r="BI589" s="34"/>
      <c r="BJ589" s="34"/>
    </row>
    <row r="590" spans="3:62" ht="13.2" x14ac:dyDescent="0.25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AG590" s="34"/>
      <c r="AH590" s="34"/>
      <c r="AU590" s="34"/>
      <c r="AV590" s="34"/>
      <c r="BI590" s="34"/>
      <c r="BJ590" s="34"/>
    </row>
    <row r="591" spans="3:62" ht="13.2" x14ac:dyDescent="0.25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AG591" s="34"/>
      <c r="AH591" s="34"/>
      <c r="AU591" s="34"/>
      <c r="AV591" s="34"/>
      <c r="BI591" s="34"/>
      <c r="BJ591" s="34"/>
    </row>
    <row r="592" spans="3:62" ht="13.2" x14ac:dyDescent="0.25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AG592" s="34"/>
      <c r="AH592" s="34"/>
      <c r="AU592" s="34"/>
      <c r="AV592" s="34"/>
      <c r="BI592" s="34"/>
      <c r="BJ592" s="34"/>
    </row>
    <row r="593" spans="3:62" ht="13.2" x14ac:dyDescent="0.25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AG593" s="34"/>
      <c r="AH593" s="34"/>
      <c r="AU593" s="34"/>
      <c r="AV593" s="34"/>
      <c r="BI593" s="34"/>
      <c r="BJ593" s="34"/>
    </row>
    <row r="594" spans="3:62" ht="13.2" x14ac:dyDescent="0.25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AG594" s="34"/>
      <c r="AH594" s="34"/>
      <c r="AU594" s="34"/>
      <c r="AV594" s="34"/>
      <c r="BI594" s="34"/>
      <c r="BJ594" s="34"/>
    </row>
    <row r="595" spans="3:62" ht="13.2" x14ac:dyDescent="0.25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AG595" s="34"/>
      <c r="AH595" s="34"/>
      <c r="AU595" s="34"/>
      <c r="AV595" s="34"/>
      <c r="BI595" s="34"/>
      <c r="BJ595" s="34"/>
    </row>
    <row r="596" spans="3:62" ht="13.2" x14ac:dyDescent="0.25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AG596" s="34"/>
      <c r="AH596" s="34"/>
      <c r="AU596" s="34"/>
      <c r="AV596" s="34"/>
      <c r="BI596" s="34"/>
      <c r="BJ596" s="34"/>
    </row>
    <row r="597" spans="3:62" ht="13.2" x14ac:dyDescent="0.25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AG597" s="34"/>
      <c r="AH597" s="34"/>
      <c r="AU597" s="34"/>
      <c r="AV597" s="34"/>
      <c r="BI597" s="34"/>
      <c r="BJ597" s="34"/>
    </row>
    <row r="598" spans="3:62" ht="13.2" x14ac:dyDescent="0.25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AG598" s="34"/>
      <c r="AH598" s="34"/>
      <c r="AU598" s="34"/>
      <c r="AV598" s="34"/>
      <c r="BI598" s="34"/>
      <c r="BJ598" s="34"/>
    </row>
    <row r="599" spans="3:62" ht="13.2" x14ac:dyDescent="0.25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AG599" s="34"/>
      <c r="AH599" s="34"/>
      <c r="AU599" s="34"/>
      <c r="AV599" s="34"/>
      <c r="BI599" s="34"/>
      <c r="BJ599" s="34"/>
    </row>
    <row r="600" spans="3:62" ht="13.2" x14ac:dyDescent="0.25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AG600" s="34"/>
      <c r="AH600" s="34"/>
      <c r="AU600" s="34"/>
      <c r="AV600" s="34"/>
      <c r="BI600" s="34"/>
      <c r="BJ600" s="34"/>
    </row>
    <row r="601" spans="3:62" ht="13.2" x14ac:dyDescent="0.25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AG601" s="34"/>
      <c r="AH601" s="34"/>
      <c r="AU601" s="34"/>
      <c r="AV601" s="34"/>
      <c r="BI601" s="34"/>
      <c r="BJ601" s="34"/>
    </row>
    <row r="602" spans="3:62" ht="13.2" x14ac:dyDescent="0.25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AG602" s="34"/>
      <c r="AH602" s="34"/>
      <c r="AU602" s="34"/>
      <c r="AV602" s="34"/>
      <c r="BI602" s="34"/>
      <c r="BJ602" s="34"/>
    </row>
    <row r="603" spans="3:62" ht="13.2" x14ac:dyDescent="0.25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AG603" s="34"/>
      <c r="AH603" s="34"/>
      <c r="AU603" s="34"/>
      <c r="AV603" s="34"/>
      <c r="BI603" s="34"/>
      <c r="BJ603" s="34"/>
    </row>
    <row r="604" spans="3:62" ht="13.2" x14ac:dyDescent="0.25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AG604" s="34"/>
      <c r="AH604" s="34"/>
      <c r="AU604" s="34"/>
      <c r="AV604" s="34"/>
      <c r="BI604" s="34"/>
      <c r="BJ604" s="34"/>
    </row>
    <row r="605" spans="3:62" ht="13.2" x14ac:dyDescent="0.25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AG605" s="34"/>
      <c r="AH605" s="34"/>
      <c r="AU605" s="34"/>
      <c r="AV605" s="34"/>
      <c r="BI605" s="34"/>
      <c r="BJ605" s="34"/>
    </row>
    <row r="606" spans="3:62" ht="13.2" x14ac:dyDescent="0.25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AG606" s="34"/>
      <c r="AH606" s="34"/>
      <c r="AU606" s="34"/>
      <c r="AV606" s="34"/>
      <c r="BI606" s="34"/>
      <c r="BJ606" s="34"/>
    </row>
    <row r="607" spans="3:62" ht="13.2" x14ac:dyDescent="0.25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AG607" s="34"/>
      <c r="AH607" s="34"/>
      <c r="AU607" s="34"/>
      <c r="AV607" s="34"/>
      <c r="BI607" s="34"/>
      <c r="BJ607" s="34"/>
    </row>
    <row r="608" spans="3:62" ht="13.2" x14ac:dyDescent="0.25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AG608" s="34"/>
      <c r="AH608" s="34"/>
      <c r="AU608" s="34"/>
      <c r="AV608" s="34"/>
      <c r="BI608" s="34"/>
      <c r="BJ608" s="34"/>
    </row>
    <row r="609" spans="3:62" ht="13.2" x14ac:dyDescent="0.25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AG609" s="34"/>
      <c r="AH609" s="34"/>
      <c r="AU609" s="34"/>
      <c r="AV609" s="34"/>
      <c r="BI609" s="34"/>
      <c r="BJ609" s="34"/>
    </row>
    <row r="610" spans="3:62" ht="13.2" x14ac:dyDescent="0.25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AG610" s="34"/>
      <c r="AH610" s="34"/>
      <c r="AU610" s="34"/>
      <c r="AV610" s="34"/>
      <c r="BI610" s="34"/>
      <c r="BJ610" s="34"/>
    </row>
    <row r="611" spans="3:62" ht="13.2" x14ac:dyDescent="0.25"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AG611" s="34"/>
      <c r="AH611" s="34"/>
      <c r="AU611" s="34"/>
      <c r="AV611" s="34"/>
      <c r="BI611" s="34"/>
      <c r="BJ611" s="34"/>
    </row>
    <row r="612" spans="3:62" ht="13.2" x14ac:dyDescent="0.25"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AG612" s="34"/>
      <c r="AH612" s="34"/>
      <c r="AU612" s="34"/>
      <c r="AV612" s="34"/>
      <c r="BI612" s="34"/>
      <c r="BJ612" s="34"/>
    </row>
    <row r="613" spans="3:62" ht="13.2" x14ac:dyDescent="0.25"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AG613" s="34"/>
      <c r="AH613" s="34"/>
      <c r="AU613" s="34"/>
      <c r="AV613" s="34"/>
      <c r="BI613" s="34"/>
      <c r="BJ613" s="34"/>
    </row>
    <row r="614" spans="3:62" ht="13.2" x14ac:dyDescent="0.25"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AG614" s="34"/>
      <c r="AH614" s="34"/>
      <c r="AU614" s="34"/>
      <c r="AV614" s="34"/>
      <c r="BI614" s="34"/>
      <c r="BJ614" s="34"/>
    </row>
    <row r="615" spans="3:62" ht="13.2" x14ac:dyDescent="0.25"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AG615" s="34"/>
      <c r="AH615" s="34"/>
      <c r="AU615" s="34"/>
      <c r="AV615" s="34"/>
      <c r="BI615" s="34"/>
      <c r="BJ615" s="34"/>
    </row>
    <row r="616" spans="3:62" ht="13.2" x14ac:dyDescent="0.25"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AG616" s="34"/>
      <c r="AH616" s="34"/>
      <c r="AU616" s="34"/>
      <c r="AV616" s="34"/>
      <c r="BI616" s="34"/>
      <c r="BJ616" s="34"/>
    </row>
    <row r="617" spans="3:62" ht="13.2" x14ac:dyDescent="0.25"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AG617" s="34"/>
      <c r="AH617" s="34"/>
      <c r="AU617" s="34"/>
      <c r="AV617" s="34"/>
      <c r="BI617" s="34"/>
      <c r="BJ617" s="34"/>
    </row>
    <row r="618" spans="3:62" ht="13.2" x14ac:dyDescent="0.25"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AG618" s="34"/>
      <c r="AH618" s="34"/>
      <c r="AU618" s="34"/>
      <c r="AV618" s="34"/>
      <c r="BI618" s="34"/>
      <c r="BJ618" s="34"/>
    </row>
    <row r="619" spans="3:62" ht="13.2" x14ac:dyDescent="0.25"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AG619" s="34"/>
      <c r="AH619" s="34"/>
      <c r="AU619" s="34"/>
      <c r="AV619" s="34"/>
      <c r="BI619" s="34"/>
      <c r="BJ619" s="34"/>
    </row>
    <row r="620" spans="3:62" ht="13.2" x14ac:dyDescent="0.25"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AG620" s="34"/>
      <c r="AH620" s="34"/>
      <c r="AU620" s="34"/>
      <c r="AV620" s="34"/>
      <c r="BI620" s="34"/>
      <c r="BJ620" s="34"/>
    </row>
    <row r="621" spans="3:62" ht="13.2" x14ac:dyDescent="0.25"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AG621" s="34"/>
      <c r="AH621" s="34"/>
      <c r="AU621" s="34"/>
      <c r="AV621" s="34"/>
      <c r="BI621" s="34"/>
      <c r="BJ621" s="34"/>
    </row>
    <row r="622" spans="3:62" ht="13.2" x14ac:dyDescent="0.25"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AG622" s="34"/>
      <c r="AH622" s="34"/>
      <c r="AU622" s="34"/>
      <c r="AV622" s="34"/>
      <c r="BI622" s="34"/>
      <c r="BJ622" s="34"/>
    </row>
    <row r="623" spans="3:62" ht="13.2" x14ac:dyDescent="0.25"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AG623" s="34"/>
      <c r="AH623" s="34"/>
      <c r="AU623" s="34"/>
      <c r="AV623" s="34"/>
      <c r="BI623" s="34"/>
      <c r="BJ623" s="34"/>
    </row>
    <row r="624" spans="3:62" ht="13.2" x14ac:dyDescent="0.25"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AG624" s="34"/>
      <c r="AH624" s="34"/>
      <c r="AU624" s="34"/>
      <c r="AV624" s="34"/>
      <c r="BI624" s="34"/>
      <c r="BJ624" s="34"/>
    </row>
    <row r="625" spans="3:62" ht="13.2" x14ac:dyDescent="0.25"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AG625" s="34"/>
      <c r="AH625" s="34"/>
      <c r="AU625" s="34"/>
      <c r="AV625" s="34"/>
      <c r="BI625" s="34"/>
      <c r="BJ625" s="34"/>
    </row>
    <row r="626" spans="3:62" ht="13.2" x14ac:dyDescent="0.25"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AG626" s="34"/>
      <c r="AH626" s="34"/>
      <c r="AU626" s="34"/>
      <c r="AV626" s="34"/>
      <c r="BI626" s="34"/>
      <c r="BJ626" s="34"/>
    </row>
    <row r="627" spans="3:62" ht="13.2" x14ac:dyDescent="0.25"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AG627" s="34"/>
      <c r="AH627" s="34"/>
      <c r="AU627" s="34"/>
      <c r="AV627" s="34"/>
      <c r="BI627" s="34"/>
      <c r="BJ627" s="34"/>
    </row>
    <row r="628" spans="3:62" ht="13.2" x14ac:dyDescent="0.25"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AG628" s="34"/>
      <c r="AH628" s="34"/>
      <c r="AU628" s="34"/>
      <c r="AV628" s="34"/>
      <c r="BI628" s="34"/>
      <c r="BJ628" s="34"/>
    </row>
    <row r="629" spans="3:62" ht="13.2" x14ac:dyDescent="0.25"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AG629" s="34"/>
      <c r="AH629" s="34"/>
      <c r="AU629" s="34"/>
      <c r="AV629" s="34"/>
      <c r="BI629" s="34"/>
      <c r="BJ629" s="34"/>
    </row>
    <row r="630" spans="3:62" ht="13.2" x14ac:dyDescent="0.25"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AG630" s="34"/>
      <c r="AH630" s="34"/>
      <c r="AU630" s="34"/>
      <c r="AV630" s="34"/>
      <c r="BI630" s="34"/>
      <c r="BJ630" s="34"/>
    </row>
    <row r="631" spans="3:62" ht="13.2" x14ac:dyDescent="0.25"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AG631" s="34"/>
      <c r="AH631" s="34"/>
      <c r="AU631" s="34"/>
      <c r="AV631" s="34"/>
      <c r="BI631" s="34"/>
      <c r="BJ631" s="34"/>
    </row>
    <row r="632" spans="3:62" ht="13.2" x14ac:dyDescent="0.25"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AG632" s="34"/>
      <c r="AH632" s="34"/>
      <c r="AU632" s="34"/>
      <c r="AV632" s="34"/>
      <c r="BI632" s="34"/>
      <c r="BJ632" s="34"/>
    </row>
    <row r="633" spans="3:62" ht="13.2" x14ac:dyDescent="0.25"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AG633" s="34"/>
      <c r="AH633" s="34"/>
      <c r="AU633" s="34"/>
      <c r="AV633" s="34"/>
      <c r="BI633" s="34"/>
      <c r="BJ633" s="34"/>
    </row>
    <row r="634" spans="3:62" ht="13.2" x14ac:dyDescent="0.25"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AG634" s="34"/>
      <c r="AH634" s="34"/>
      <c r="AU634" s="34"/>
      <c r="AV634" s="34"/>
      <c r="BI634" s="34"/>
      <c r="BJ634" s="34"/>
    </row>
    <row r="635" spans="3:62" ht="13.2" x14ac:dyDescent="0.25"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AG635" s="34"/>
      <c r="AH635" s="34"/>
      <c r="AU635" s="34"/>
      <c r="AV635" s="34"/>
      <c r="BI635" s="34"/>
      <c r="BJ635" s="34"/>
    </row>
    <row r="636" spans="3:62" ht="13.2" x14ac:dyDescent="0.25"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AG636" s="34"/>
      <c r="AH636" s="34"/>
      <c r="AU636" s="34"/>
      <c r="AV636" s="34"/>
      <c r="BI636" s="34"/>
      <c r="BJ636" s="34"/>
    </row>
    <row r="637" spans="3:62" ht="13.2" x14ac:dyDescent="0.25"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AG637" s="34"/>
      <c r="AH637" s="34"/>
      <c r="AU637" s="34"/>
      <c r="AV637" s="34"/>
      <c r="BI637" s="34"/>
      <c r="BJ637" s="34"/>
    </row>
    <row r="638" spans="3:62" ht="13.2" x14ac:dyDescent="0.25"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AG638" s="34"/>
      <c r="AH638" s="34"/>
      <c r="AU638" s="34"/>
      <c r="AV638" s="34"/>
      <c r="BI638" s="34"/>
      <c r="BJ638" s="34"/>
    </row>
    <row r="639" spans="3:62" ht="13.2" x14ac:dyDescent="0.25"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AG639" s="34"/>
      <c r="AH639" s="34"/>
      <c r="AU639" s="34"/>
      <c r="AV639" s="34"/>
      <c r="BI639" s="34"/>
      <c r="BJ639" s="34"/>
    </row>
    <row r="640" spans="3:62" ht="13.2" x14ac:dyDescent="0.25"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AG640" s="34"/>
      <c r="AH640" s="34"/>
      <c r="AU640" s="34"/>
      <c r="AV640" s="34"/>
      <c r="BI640" s="34"/>
      <c r="BJ640" s="34"/>
    </row>
    <row r="641" spans="3:62" ht="13.2" x14ac:dyDescent="0.25"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AG641" s="34"/>
      <c r="AH641" s="34"/>
      <c r="AU641" s="34"/>
      <c r="AV641" s="34"/>
      <c r="BI641" s="34"/>
      <c r="BJ641" s="34"/>
    </row>
    <row r="642" spans="3:62" ht="13.2" x14ac:dyDescent="0.25"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AG642" s="34"/>
      <c r="AH642" s="34"/>
      <c r="AU642" s="34"/>
      <c r="AV642" s="34"/>
      <c r="BI642" s="34"/>
      <c r="BJ642" s="34"/>
    </row>
    <row r="643" spans="3:62" ht="13.2" x14ac:dyDescent="0.25"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AG643" s="34"/>
      <c r="AH643" s="34"/>
      <c r="AU643" s="34"/>
      <c r="AV643" s="34"/>
      <c r="BI643" s="34"/>
      <c r="BJ643" s="34"/>
    </row>
    <row r="644" spans="3:62" ht="13.2" x14ac:dyDescent="0.25"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AG644" s="34"/>
      <c r="AH644" s="34"/>
      <c r="AU644" s="34"/>
      <c r="AV644" s="34"/>
      <c r="BI644" s="34"/>
      <c r="BJ644" s="34"/>
    </row>
    <row r="645" spans="3:62" ht="13.2" x14ac:dyDescent="0.25"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AG645" s="34"/>
      <c r="AH645" s="34"/>
      <c r="AU645" s="34"/>
      <c r="AV645" s="34"/>
      <c r="BI645" s="34"/>
      <c r="BJ645" s="34"/>
    </row>
    <row r="646" spans="3:62" ht="13.2" x14ac:dyDescent="0.25"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AG646" s="34"/>
      <c r="AH646" s="34"/>
      <c r="AU646" s="34"/>
      <c r="AV646" s="34"/>
      <c r="BI646" s="34"/>
      <c r="BJ646" s="34"/>
    </row>
    <row r="647" spans="3:62" ht="13.2" x14ac:dyDescent="0.25"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AG647" s="34"/>
      <c r="AH647" s="34"/>
      <c r="AU647" s="34"/>
      <c r="AV647" s="34"/>
      <c r="BI647" s="34"/>
      <c r="BJ647" s="34"/>
    </row>
    <row r="648" spans="3:62" ht="13.2" x14ac:dyDescent="0.25"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AG648" s="34"/>
      <c r="AH648" s="34"/>
      <c r="AU648" s="34"/>
      <c r="AV648" s="34"/>
      <c r="BI648" s="34"/>
      <c r="BJ648" s="34"/>
    </row>
    <row r="649" spans="3:62" ht="13.2" x14ac:dyDescent="0.25"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AG649" s="34"/>
      <c r="AH649" s="34"/>
      <c r="AU649" s="34"/>
      <c r="AV649" s="34"/>
      <c r="BI649" s="34"/>
      <c r="BJ649" s="34"/>
    </row>
    <row r="650" spans="3:62" ht="13.2" x14ac:dyDescent="0.25"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AG650" s="34"/>
      <c r="AH650" s="34"/>
      <c r="AU650" s="34"/>
      <c r="AV650" s="34"/>
      <c r="BI650" s="34"/>
      <c r="BJ650" s="34"/>
    </row>
    <row r="651" spans="3:62" ht="13.2" x14ac:dyDescent="0.25"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AG651" s="34"/>
      <c r="AH651" s="34"/>
      <c r="AU651" s="34"/>
      <c r="AV651" s="34"/>
      <c r="BI651" s="34"/>
      <c r="BJ651" s="34"/>
    </row>
    <row r="652" spans="3:62" ht="13.2" x14ac:dyDescent="0.25"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AG652" s="34"/>
      <c r="AH652" s="34"/>
      <c r="AU652" s="34"/>
      <c r="AV652" s="34"/>
      <c r="BI652" s="34"/>
      <c r="BJ652" s="34"/>
    </row>
    <row r="653" spans="3:62" ht="13.2" x14ac:dyDescent="0.25"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AG653" s="34"/>
      <c r="AH653" s="34"/>
      <c r="AU653" s="34"/>
      <c r="AV653" s="34"/>
      <c r="BI653" s="34"/>
      <c r="BJ653" s="34"/>
    </row>
    <row r="654" spans="3:62" ht="13.2" x14ac:dyDescent="0.25"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AG654" s="34"/>
      <c r="AH654" s="34"/>
      <c r="AU654" s="34"/>
      <c r="AV654" s="34"/>
      <c r="BI654" s="34"/>
      <c r="BJ654" s="34"/>
    </row>
    <row r="655" spans="3:62" ht="13.2" x14ac:dyDescent="0.25"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AG655" s="34"/>
      <c r="AH655" s="34"/>
      <c r="AU655" s="34"/>
      <c r="AV655" s="34"/>
      <c r="BI655" s="34"/>
      <c r="BJ655" s="34"/>
    </row>
    <row r="656" spans="3:62" ht="13.2" x14ac:dyDescent="0.25"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AG656" s="34"/>
      <c r="AH656" s="34"/>
      <c r="AU656" s="34"/>
      <c r="AV656" s="34"/>
      <c r="BI656" s="34"/>
      <c r="BJ656" s="34"/>
    </row>
    <row r="657" spans="3:62" ht="13.2" x14ac:dyDescent="0.25"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AG657" s="34"/>
      <c r="AH657" s="34"/>
      <c r="AU657" s="34"/>
      <c r="AV657" s="34"/>
      <c r="BI657" s="34"/>
      <c r="BJ657" s="34"/>
    </row>
    <row r="658" spans="3:62" ht="13.2" x14ac:dyDescent="0.25"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AG658" s="34"/>
      <c r="AH658" s="34"/>
      <c r="AU658" s="34"/>
      <c r="AV658" s="34"/>
      <c r="BI658" s="34"/>
      <c r="BJ658" s="34"/>
    </row>
    <row r="659" spans="3:62" ht="13.2" x14ac:dyDescent="0.25"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AG659" s="34"/>
      <c r="AH659" s="34"/>
      <c r="AU659" s="34"/>
      <c r="AV659" s="34"/>
      <c r="BI659" s="34"/>
      <c r="BJ659" s="34"/>
    </row>
    <row r="660" spans="3:62" ht="13.2" x14ac:dyDescent="0.25"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AG660" s="34"/>
      <c r="AH660" s="34"/>
      <c r="AU660" s="34"/>
      <c r="AV660" s="34"/>
      <c r="BI660" s="34"/>
      <c r="BJ660" s="34"/>
    </row>
    <row r="661" spans="3:62" ht="13.2" x14ac:dyDescent="0.25"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AG661" s="34"/>
      <c r="AH661" s="34"/>
      <c r="AU661" s="34"/>
      <c r="AV661" s="34"/>
      <c r="BI661" s="34"/>
      <c r="BJ661" s="34"/>
    </row>
    <row r="662" spans="3:62" ht="13.2" x14ac:dyDescent="0.25"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AG662" s="34"/>
      <c r="AH662" s="34"/>
      <c r="AU662" s="34"/>
      <c r="AV662" s="34"/>
      <c r="BI662" s="34"/>
      <c r="BJ662" s="34"/>
    </row>
    <row r="663" spans="3:62" ht="13.2" x14ac:dyDescent="0.25"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AG663" s="34"/>
      <c r="AH663" s="34"/>
      <c r="AU663" s="34"/>
      <c r="AV663" s="34"/>
      <c r="BI663" s="34"/>
      <c r="BJ663" s="34"/>
    </row>
    <row r="664" spans="3:62" ht="13.2" x14ac:dyDescent="0.25"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AG664" s="34"/>
      <c r="AH664" s="34"/>
      <c r="AU664" s="34"/>
      <c r="AV664" s="34"/>
      <c r="BI664" s="34"/>
      <c r="BJ664" s="34"/>
    </row>
    <row r="665" spans="3:62" ht="13.2" x14ac:dyDescent="0.25"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AG665" s="34"/>
      <c r="AH665" s="34"/>
      <c r="AU665" s="34"/>
      <c r="AV665" s="34"/>
      <c r="BI665" s="34"/>
      <c r="BJ665" s="34"/>
    </row>
    <row r="666" spans="3:62" ht="13.2" x14ac:dyDescent="0.25"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AG666" s="34"/>
      <c r="AH666" s="34"/>
      <c r="AU666" s="34"/>
      <c r="AV666" s="34"/>
      <c r="BI666" s="34"/>
      <c r="BJ666" s="34"/>
    </row>
    <row r="667" spans="3:62" ht="13.2" x14ac:dyDescent="0.25"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AG667" s="34"/>
      <c r="AH667" s="34"/>
      <c r="AU667" s="34"/>
      <c r="AV667" s="34"/>
      <c r="BI667" s="34"/>
      <c r="BJ667" s="34"/>
    </row>
    <row r="668" spans="3:62" ht="13.2" x14ac:dyDescent="0.25"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AG668" s="34"/>
      <c r="AH668" s="34"/>
      <c r="AU668" s="34"/>
      <c r="AV668" s="34"/>
      <c r="BI668" s="34"/>
      <c r="BJ668" s="34"/>
    </row>
    <row r="669" spans="3:62" ht="13.2" x14ac:dyDescent="0.25"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AG669" s="34"/>
      <c r="AH669" s="34"/>
      <c r="AU669" s="34"/>
      <c r="AV669" s="34"/>
      <c r="BI669" s="34"/>
      <c r="BJ669" s="34"/>
    </row>
    <row r="670" spans="3:62" ht="13.2" x14ac:dyDescent="0.25"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AG670" s="34"/>
      <c r="AH670" s="34"/>
      <c r="AU670" s="34"/>
      <c r="AV670" s="34"/>
      <c r="BI670" s="34"/>
      <c r="BJ670" s="34"/>
    </row>
    <row r="671" spans="3:62" ht="13.2" x14ac:dyDescent="0.25"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AG671" s="34"/>
      <c r="AH671" s="34"/>
      <c r="AU671" s="34"/>
      <c r="AV671" s="34"/>
      <c r="BI671" s="34"/>
      <c r="BJ671" s="34"/>
    </row>
    <row r="672" spans="3:62" ht="13.2" x14ac:dyDescent="0.25"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AG672" s="34"/>
      <c r="AH672" s="34"/>
      <c r="AU672" s="34"/>
      <c r="AV672" s="34"/>
      <c r="BI672" s="34"/>
      <c r="BJ672" s="34"/>
    </row>
    <row r="673" spans="3:62" ht="13.2" x14ac:dyDescent="0.25"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AG673" s="34"/>
      <c r="AH673" s="34"/>
      <c r="AU673" s="34"/>
      <c r="AV673" s="34"/>
      <c r="BI673" s="34"/>
      <c r="BJ673" s="34"/>
    </row>
    <row r="674" spans="3:62" ht="13.2" x14ac:dyDescent="0.25"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AG674" s="34"/>
      <c r="AH674" s="34"/>
      <c r="AU674" s="34"/>
      <c r="AV674" s="34"/>
      <c r="BI674" s="34"/>
      <c r="BJ674" s="34"/>
    </row>
    <row r="675" spans="3:62" ht="13.2" x14ac:dyDescent="0.25"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AG675" s="34"/>
      <c r="AH675" s="34"/>
      <c r="AU675" s="34"/>
      <c r="AV675" s="34"/>
      <c r="BI675" s="34"/>
      <c r="BJ675" s="34"/>
    </row>
    <row r="676" spans="3:62" ht="13.2" x14ac:dyDescent="0.25"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AG676" s="34"/>
      <c r="AH676" s="34"/>
      <c r="AU676" s="34"/>
      <c r="AV676" s="34"/>
      <c r="BI676" s="34"/>
      <c r="BJ676" s="34"/>
    </row>
    <row r="677" spans="3:62" ht="13.2" x14ac:dyDescent="0.25"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AG677" s="34"/>
      <c r="AH677" s="34"/>
      <c r="AU677" s="34"/>
      <c r="AV677" s="34"/>
      <c r="BI677" s="34"/>
      <c r="BJ677" s="34"/>
    </row>
    <row r="678" spans="3:62" ht="13.2" x14ac:dyDescent="0.25"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AG678" s="34"/>
      <c r="AH678" s="34"/>
      <c r="AU678" s="34"/>
      <c r="AV678" s="34"/>
      <c r="BI678" s="34"/>
      <c r="BJ678" s="34"/>
    </row>
    <row r="679" spans="3:62" ht="13.2" x14ac:dyDescent="0.25"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AG679" s="34"/>
      <c r="AH679" s="34"/>
      <c r="AU679" s="34"/>
      <c r="AV679" s="34"/>
      <c r="BI679" s="34"/>
      <c r="BJ679" s="34"/>
    </row>
    <row r="680" spans="3:62" ht="13.2" x14ac:dyDescent="0.25"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AG680" s="34"/>
      <c r="AH680" s="34"/>
      <c r="AU680" s="34"/>
      <c r="AV680" s="34"/>
      <c r="BI680" s="34"/>
      <c r="BJ680" s="34"/>
    </row>
    <row r="681" spans="3:62" ht="13.2" x14ac:dyDescent="0.25"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AG681" s="34"/>
      <c r="AH681" s="34"/>
      <c r="AU681" s="34"/>
      <c r="AV681" s="34"/>
      <c r="BI681" s="34"/>
      <c r="BJ681" s="34"/>
    </row>
    <row r="682" spans="3:62" ht="13.2" x14ac:dyDescent="0.25"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AG682" s="34"/>
      <c r="AH682" s="34"/>
      <c r="AU682" s="34"/>
      <c r="AV682" s="34"/>
      <c r="BI682" s="34"/>
      <c r="BJ682" s="34"/>
    </row>
    <row r="683" spans="3:62" ht="13.2" x14ac:dyDescent="0.25"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AG683" s="34"/>
      <c r="AH683" s="34"/>
      <c r="AU683" s="34"/>
      <c r="AV683" s="34"/>
      <c r="BI683" s="34"/>
      <c r="BJ683" s="34"/>
    </row>
    <row r="684" spans="3:62" ht="13.2" x14ac:dyDescent="0.25"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AG684" s="34"/>
      <c r="AH684" s="34"/>
      <c r="AU684" s="34"/>
      <c r="AV684" s="34"/>
      <c r="BI684" s="34"/>
      <c r="BJ684" s="34"/>
    </row>
    <row r="685" spans="3:62" ht="13.2" x14ac:dyDescent="0.25"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AG685" s="34"/>
      <c r="AH685" s="34"/>
      <c r="AU685" s="34"/>
      <c r="AV685" s="34"/>
      <c r="BI685" s="34"/>
      <c r="BJ685" s="34"/>
    </row>
    <row r="686" spans="3:62" ht="13.2" x14ac:dyDescent="0.25"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AG686" s="34"/>
      <c r="AH686" s="34"/>
      <c r="AU686" s="34"/>
      <c r="AV686" s="34"/>
      <c r="BI686" s="34"/>
      <c r="BJ686" s="34"/>
    </row>
    <row r="687" spans="3:62" ht="13.2" x14ac:dyDescent="0.25"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AG687" s="34"/>
      <c r="AH687" s="34"/>
      <c r="AU687" s="34"/>
      <c r="AV687" s="34"/>
      <c r="BI687" s="34"/>
      <c r="BJ687" s="34"/>
    </row>
    <row r="688" spans="3:62" ht="13.2" x14ac:dyDescent="0.25"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AG688" s="34"/>
      <c r="AH688" s="34"/>
      <c r="AU688" s="34"/>
      <c r="AV688" s="34"/>
      <c r="BI688" s="34"/>
      <c r="BJ688" s="34"/>
    </row>
    <row r="689" spans="3:62" ht="13.2" x14ac:dyDescent="0.25"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AG689" s="34"/>
      <c r="AH689" s="34"/>
      <c r="AU689" s="34"/>
      <c r="AV689" s="34"/>
      <c r="BI689" s="34"/>
      <c r="BJ689" s="34"/>
    </row>
    <row r="690" spans="3:62" ht="13.2" x14ac:dyDescent="0.25"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AG690" s="34"/>
      <c r="AH690" s="34"/>
      <c r="AU690" s="34"/>
      <c r="AV690" s="34"/>
      <c r="BI690" s="34"/>
      <c r="BJ690" s="34"/>
    </row>
    <row r="691" spans="3:62" ht="13.2" x14ac:dyDescent="0.25"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AG691" s="34"/>
      <c r="AH691" s="34"/>
      <c r="AU691" s="34"/>
      <c r="AV691" s="34"/>
      <c r="BI691" s="34"/>
      <c r="BJ691" s="34"/>
    </row>
    <row r="692" spans="3:62" ht="13.2" x14ac:dyDescent="0.25"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AG692" s="34"/>
      <c r="AH692" s="34"/>
      <c r="AU692" s="34"/>
      <c r="AV692" s="34"/>
      <c r="BI692" s="34"/>
      <c r="BJ692" s="34"/>
    </row>
    <row r="693" spans="3:62" ht="13.2" x14ac:dyDescent="0.25"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AG693" s="34"/>
      <c r="AH693" s="34"/>
      <c r="AU693" s="34"/>
      <c r="AV693" s="34"/>
      <c r="BI693" s="34"/>
      <c r="BJ693" s="34"/>
    </row>
    <row r="694" spans="3:62" ht="13.2" x14ac:dyDescent="0.25"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AG694" s="34"/>
      <c r="AH694" s="34"/>
      <c r="AU694" s="34"/>
      <c r="AV694" s="34"/>
      <c r="BI694" s="34"/>
      <c r="BJ694" s="34"/>
    </row>
    <row r="695" spans="3:62" ht="13.2" x14ac:dyDescent="0.25"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AG695" s="34"/>
      <c r="AH695" s="34"/>
      <c r="AU695" s="34"/>
      <c r="AV695" s="34"/>
      <c r="BI695" s="34"/>
      <c r="BJ695" s="34"/>
    </row>
    <row r="696" spans="3:62" ht="13.2" x14ac:dyDescent="0.25"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AG696" s="34"/>
      <c r="AH696" s="34"/>
      <c r="AU696" s="34"/>
      <c r="AV696" s="34"/>
      <c r="BI696" s="34"/>
      <c r="BJ696" s="34"/>
    </row>
    <row r="697" spans="3:62" ht="13.2" x14ac:dyDescent="0.25"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AG697" s="34"/>
      <c r="AH697" s="34"/>
      <c r="AU697" s="34"/>
      <c r="AV697" s="34"/>
      <c r="BI697" s="34"/>
      <c r="BJ697" s="34"/>
    </row>
    <row r="698" spans="3:62" ht="13.2" x14ac:dyDescent="0.25"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AG698" s="34"/>
      <c r="AH698" s="34"/>
      <c r="AU698" s="34"/>
      <c r="AV698" s="34"/>
      <c r="BI698" s="34"/>
      <c r="BJ698" s="34"/>
    </row>
    <row r="699" spans="3:62" ht="13.2" x14ac:dyDescent="0.25"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AG699" s="34"/>
      <c r="AH699" s="34"/>
      <c r="AU699" s="34"/>
      <c r="AV699" s="34"/>
      <c r="BI699" s="34"/>
      <c r="BJ699" s="34"/>
    </row>
    <row r="700" spans="3:62" ht="13.2" x14ac:dyDescent="0.25"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AG700" s="34"/>
      <c r="AH700" s="34"/>
      <c r="AU700" s="34"/>
      <c r="AV700" s="34"/>
      <c r="BI700" s="34"/>
      <c r="BJ700" s="34"/>
    </row>
    <row r="701" spans="3:62" ht="13.2" x14ac:dyDescent="0.25"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AG701" s="34"/>
      <c r="AH701" s="34"/>
      <c r="AU701" s="34"/>
      <c r="AV701" s="34"/>
      <c r="BI701" s="34"/>
      <c r="BJ701" s="34"/>
    </row>
    <row r="702" spans="3:62" ht="13.2" x14ac:dyDescent="0.25"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AG702" s="34"/>
      <c r="AH702" s="34"/>
      <c r="AU702" s="34"/>
      <c r="AV702" s="34"/>
      <c r="BI702" s="34"/>
      <c r="BJ702" s="34"/>
    </row>
    <row r="703" spans="3:62" ht="13.2" x14ac:dyDescent="0.25"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AG703" s="34"/>
      <c r="AH703" s="34"/>
      <c r="AU703" s="34"/>
      <c r="AV703" s="34"/>
      <c r="BI703" s="34"/>
      <c r="BJ703" s="34"/>
    </row>
    <row r="704" spans="3:62" ht="13.2" x14ac:dyDescent="0.25"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AG704" s="34"/>
      <c r="AH704" s="34"/>
      <c r="AU704" s="34"/>
      <c r="AV704" s="34"/>
      <c r="BI704" s="34"/>
      <c r="BJ704" s="34"/>
    </row>
    <row r="705" spans="3:62" ht="13.2" x14ac:dyDescent="0.25"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AG705" s="34"/>
      <c r="AH705" s="34"/>
      <c r="AU705" s="34"/>
      <c r="AV705" s="34"/>
      <c r="BI705" s="34"/>
      <c r="BJ705" s="34"/>
    </row>
    <row r="706" spans="3:62" ht="13.2" x14ac:dyDescent="0.25"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AG706" s="34"/>
      <c r="AH706" s="34"/>
      <c r="AU706" s="34"/>
      <c r="AV706" s="34"/>
      <c r="BI706" s="34"/>
      <c r="BJ706" s="34"/>
    </row>
    <row r="707" spans="3:62" ht="13.2" x14ac:dyDescent="0.25"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AG707" s="34"/>
      <c r="AH707" s="34"/>
      <c r="AU707" s="34"/>
      <c r="AV707" s="34"/>
      <c r="BI707" s="34"/>
      <c r="BJ707" s="34"/>
    </row>
    <row r="708" spans="3:62" ht="13.2" x14ac:dyDescent="0.25"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AG708" s="34"/>
      <c r="AH708" s="34"/>
      <c r="AU708" s="34"/>
      <c r="AV708" s="34"/>
      <c r="BI708" s="34"/>
      <c r="BJ708" s="34"/>
    </row>
    <row r="709" spans="3:62" ht="13.2" x14ac:dyDescent="0.25"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AG709" s="34"/>
      <c r="AH709" s="34"/>
      <c r="AU709" s="34"/>
      <c r="AV709" s="34"/>
      <c r="BI709" s="34"/>
      <c r="BJ709" s="34"/>
    </row>
    <row r="710" spans="3:62" ht="13.2" x14ac:dyDescent="0.25"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AG710" s="34"/>
      <c r="AH710" s="34"/>
      <c r="AU710" s="34"/>
      <c r="AV710" s="34"/>
      <c r="BI710" s="34"/>
      <c r="BJ710" s="34"/>
    </row>
    <row r="711" spans="3:62" ht="13.2" x14ac:dyDescent="0.25"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AG711" s="34"/>
      <c r="AH711" s="34"/>
      <c r="AU711" s="34"/>
      <c r="AV711" s="34"/>
      <c r="BI711" s="34"/>
      <c r="BJ711" s="34"/>
    </row>
    <row r="712" spans="3:62" ht="13.2" x14ac:dyDescent="0.25"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AG712" s="34"/>
      <c r="AH712" s="34"/>
      <c r="AU712" s="34"/>
      <c r="AV712" s="34"/>
      <c r="BI712" s="34"/>
      <c r="BJ712" s="34"/>
    </row>
    <row r="713" spans="3:62" ht="13.2" x14ac:dyDescent="0.25"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AG713" s="34"/>
      <c r="AH713" s="34"/>
      <c r="AU713" s="34"/>
      <c r="AV713" s="34"/>
      <c r="BI713" s="34"/>
      <c r="BJ713" s="34"/>
    </row>
    <row r="714" spans="3:62" ht="13.2" x14ac:dyDescent="0.25"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AG714" s="34"/>
      <c r="AH714" s="34"/>
      <c r="AU714" s="34"/>
      <c r="AV714" s="34"/>
      <c r="BI714" s="34"/>
      <c r="BJ714" s="34"/>
    </row>
    <row r="715" spans="3:62" ht="13.2" x14ac:dyDescent="0.25"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AG715" s="34"/>
      <c r="AH715" s="34"/>
      <c r="AU715" s="34"/>
      <c r="AV715" s="34"/>
      <c r="BI715" s="34"/>
      <c r="BJ715" s="34"/>
    </row>
    <row r="716" spans="3:62" ht="13.2" x14ac:dyDescent="0.25"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AG716" s="34"/>
      <c r="AH716" s="34"/>
      <c r="AU716" s="34"/>
      <c r="AV716" s="34"/>
      <c r="BI716" s="34"/>
      <c r="BJ716" s="34"/>
    </row>
    <row r="717" spans="3:62" ht="13.2" x14ac:dyDescent="0.25"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AG717" s="34"/>
      <c r="AH717" s="34"/>
      <c r="AU717" s="34"/>
      <c r="AV717" s="34"/>
      <c r="BI717" s="34"/>
      <c r="BJ717" s="34"/>
    </row>
    <row r="718" spans="3:62" ht="13.2" x14ac:dyDescent="0.25"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AG718" s="34"/>
      <c r="AH718" s="34"/>
      <c r="AU718" s="34"/>
      <c r="AV718" s="34"/>
      <c r="BI718" s="34"/>
      <c r="BJ718" s="34"/>
    </row>
    <row r="719" spans="3:62" ht="13.2" x14ac:dyDescent="0.25"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AG719" s="34"/>
      <c r="AH719" s="34"/>
      <c r="AU719" s="34"/>
      <c r="AV719" s="34"/>
      <c r="BI719" s="34"/>
      <c r="BJ719" s="34"/>
    </row>
    <row r="720" spans="3:62" ht="13.2" x14ac:dyDescent="0.25"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AG720" s="34"/>
      <c r="AH720" s="34"/>
      <c r="AU720" s="34"/>
      <c r="AV720" s="34"/>
      <c r="BI720" s="34"/>
      <c r="BJ720" s="34"/>
    </row>
    <row r="721" spans="3:62" ht="13.2" x14ac:dyDescent="0.25"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AG721" s="34"/>
      <c r="AH721" s="34"/>
      <c r="AU721" s="34"/>
      <c r="AV721" s="34"/>
      <c r="BI721" s="34"/>
      <c r="BJ721" s="34"/>
    </row>
    <row r="722" spans="3:62" ht="13.2" x14ac:dyDescent="0.25"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AG722" s="34"/>
      <c r="AH722" s="34"/>
      <c r="AU722" s="34"/>
      <c r="AV722" s="34"/>
      <c r="BI722" s="34"/>
      <c r="BJ722" s="34"/>
    </row>
    <row r="723" spans="3:62" ht="13.2" x14ac:dyDescent="0.25"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AG723" s="34"/>
      <c r="AH723" s="34"/>
      <c r="AU723" s="34"/>
      <c r="AV723" s="34"/>
      <c r="BI723" s="34"/>
      <c r="BJ723" s="34"/>
    </row>
    <row r="724" spans="3:62" ht="13.2" x14ac:dyDescent="0.25"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AG724" s="34"/>
      <c r="AH724" s="34"/>
      <c r="AU724" s="34"/>
      <c r="AV724" s="34"/>
      <c r="BI724" s="34"/>
      <c r="BJ724" s="34"/>
    </row>
    <row r="725" spans="3:62" ht="13.2" x14ac:dyDescent="0.25"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AG725" s="34"/>
      <c r="AH725" s="34"/>
      <c r="AU725" s="34"/>
      <c r="AV725" s="34"/>
      <c r="BI725" s="34"/>
      <c r="BJ725" s="34"/>
    </row>
    <row r="726" spans="3:62" ht="13.2" x14ac:dyDescent="0.25"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AG726" s="34"/>
      <c r="AH726" s="34"/>
      <c r="AU726" s="34"/>
      <c r="AV726" s="34"/>
      <c r="BI726" s="34"/>
      <c r="BJ726" s="34"/>
    </row>
    <row r="727" spans="3:62" ht="13.2" x14ac:dyDescent="0.25"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AG727" s="34"/>
      <c r="AH727" s="34"/>
      <c r="AU727" s="34"/>
      <c r="AV727" s="34"/>
      <c r="BI727" s="34"/>
      <c r="BJ727" s="34"/>
    </row>
    <row r="728" spans="3:62" ht="13.2" x14ac:dyDescent="0.25"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AG728" s="34"/>
      <c r="AH728" s="34"/>
      <c r="AU728" s="34"/>
      <c r="AV728" s="34"/>
      <c r="BI728" s="34"/>
      <c r="BJ728" s="34"/>
    </row>
    <row r="729" spans="3:62" ht="13.2" x14ac:dyDescent="0.25"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AG729" s="34"/>
      <c r="AH729" s="34"/>
      <c r="AU729" s="34"/>
      <c r="AV729" s="34"/>
      <c r="BI729" s="34"/>
      <c r="BJ729" s="34"/>
    </row>
    <row r="730" spans="3:62" ht="13.2" x14ac:dyDescent="0.25"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AG730" s="34"/>
      <c r="AH730" s="34"/>
      <c r="AU730" s="34"/>
      <c r="AV730" s="34"/>
      <c r="BI730" s="34"/>
      <c r="BJ730" s="34"/>
    </row>
    <row r="731" spans="3:62" ht="13.2" x14ac:dyDescent="0.25"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AG731" s="34"/>
      <c r="AH731" s="34"/>
      <c r="AU731" s="34"/>
      <c r="AV731" s="34"/>
      <c r="BI731" s="34"/>
      <c r="BJ731" s="34"/>
    </row>
    <row r="732" spans="3:62" ht="13.2" x14ac:dyDescent="0.25"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AG732" s="34"/>
      <c r="AH732" s="34"/>
      <c r="AU732" s="34"/>
      <c r="AV732" s="34"/>
      <c r="BI732" s="34"/>
      <c r="BJ732" s="34"/>
    </row>
    <row r="733" spans="3:62" ht="13.2" x14ac:dyDescent="0.25"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AG733" s="34"/>
      <c r="AH733" s="34"/>
      <c r="AU733" s="34"/>
      <c r="AV733" s="34"/>
      <c r="BI733" s="34"/>
      <c r="BJ733" s="34"/>
    </row>
    <row r="734" spans="3:62" ht="13.2" x14ac:dyDescent="0.25"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AG734" s="34"/>
      <c r="AH734" s="34"/>
      <c r="AU734" s="34"/>
      <c r="AV734" s="34"/>
      <c r="BI734" s="34"/>
      <c r="BJ734" s="34"/>
    </row>
    <row r="735" spans="3:62" ht="13.2" x14ac:dyDescent="0.25"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AG735" s="34"/>
      <c r="AH735" s="34"/>
      <c r="AU735" s="34"/>
      <c r="AV735" s="34"/>
      <c r="BI735" s="34"/>
      <c r="BJ735" s="34"/>
    </row>
    <row r="736" spans="3:62" ht="13.2" x14ac:dyDescent="0.25"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AG736" s="34"/>
      <c r="AH736" s="34"/>
      <c r="AU736" s="34"/>
      <c r="AV736" s="34"/>
      <c r="BI736" s="34"/>
      <c r="BJ736" s="34"/>
    </row>
    <row r="737" spans="3:62" ht="13.2" x14ac:dyDescent="0.25"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AG737" s="34"/>
      <c r="AH737" s="34"/>
      <c r="AU737" s="34"/>
      <c r="AV737" s="34"/>
      <c r="BI737" s="34"/>
      <c r="BJ737" s="34"/>
    </row>
    <row r="738" spans="3:62" ht="13.2" x14ac:dyDescent="0.25"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AG738" s="34"/>
      <c r="AH738" s="34"/>
      <c r="AU738" s="34"/>
      <c r="AV738" s="34"/>
      <c r="BI738" s="34"/>
      <c r="BJ738" s="34"/>
    </row>
    <row r="739" spans="3:62" ht="13.2" x14ac:dyDescent="0.25"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AG739" s="34"/>
      <c r="AH739" s="34"/>
      <c r="AU739" s="34"/>
      <c r="AV739" s="34"/>
      <c r="BI739" s="34"/>
      <c r="BJ739" s="34"/>
    </row>
    <row r="740" spans="3:62" ht="13.2" x14ac:dyDescent="0.25"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AG740" s="34"/>
      <c r="AH740" s="34"/>
      <c r="AU740" s="34"/>
      <c r="AV740" s="34"/>
      <c r="BI740" s="34"/>
      <c r="BJ740" s="34"/>
    </row>
    <row r="741" spans="3:62" ht="13.2" x14ac:dyDescent="0.25"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AG741" s="34"/>
      <c r="AH741" s="34"/>
      <c r="AU741" s="34"/>
      <c r="AV741" s="34"/>
      <c r="BI741" s="34"/>
      <c r="BJ741" s="34"/>
    </row>
    <row r="742" spans="3:62" ht="13.2" x14ac:dyDescent="0.25"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AG742" s="34"/>
      <c r="AH742" s="34"/>
      <c r="AU742" s="34"/>
      <c r="AV742" s="34"/>
      <c r="BI742" s="34"/>
      <c r="BJ742" s="34"/>
    </row>
    <row r="743" spans="3:62" ht="13.2" x14ac:dyDescent="0.25"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AG743" s="34"/>
      <c r="AH743" s="34"/>
      <c r="AU743" s="34"/>
      <c r="AV743" s="34"/>
      <c r="BI743" s="34"/>
      <c r="BJ743" s="34"/>
    </row>
    <row r="744" spans="3:62" ht="13.2" x14ac:dyDescent="0.25"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AG744" s="34"/>
      <c r="AH744" s="34"/>
      <c r="AU744" s="34"/>
      <c r="AV744" s="34"/>
      <c r="BI744" s="34"/>
      <c r="BJ744" s="34"/>
    </row>
    <row r="745" spans="3:62" ht="13.2" x14ac:dyDescent="0.25"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AG745" s="34"/>
      <c r="AH745" s="34"/>
      <c r="AU745" s="34"/>
      <c r="AV745" s="34"/>
      <c r="BI745" s="34"/>
      <c r="BJ745" s="34"/>
    </row>
    <row r="746" spans="3:62" ht="13.2" x14ac:dyDescent="0.25"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AG746" s="34"/>
      <c r="AH746" s="34"/>
      <c r="AU746" s="34"/>
      <c r="AV746" s="34"/>
      <c r="BI746" s="34"/>
      <c r="BJ746" s="34"/>
    </row>
    <row r="747" spans="3:62" ht="13.2" x14ac:dyDescent="0.25"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AG747" s="34"/>
      <c r="AH747" s="34"/>
      <c r="AU747" s="34"/>
      <c r="AV747" s="34"/>
      <c r="BI747" s="34"/>
      <c r="BJ747" s="34"/>
    </row>
    <row r="748" spans="3:62" ht="13.2" x14ac:dyDescent="0.25"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AG748" s="34"/>
      <c r="AH748" s="34"/>
      <c r="AU748" s="34"/>
      <c r="AV748" s="34"/>
      <c r="BI748" s="34"/>
      <c r="BJ748" s="34"/>
    </row>
    <row r="749" spans="3:62" ht="13.2" x14ac:dyDescent="0.25"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AG749" s="34"/>
      <c r="AH749" s="34"/>
      <c r="AU749" s="34"/>
      <c r="AV749" s="34"/>
      <c r="BI749" s="34"/>
      <c r="BJ749" s="34"/>
    </row>
    <row r="750" spans="3:62" ht="13.2" x14ac:dyDescent="0.25"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AG750" s="34"/>
      <c r="AH750" s="34"/>
      <c r="AU750" s="34"/>
      <c r="AV750" s="34"/>
      <c r="BI750" s="34"/>
      <c r="BJ750" s="34"/>
    </row>
    <row r="751" spans="3:62" ht="13.2" x14ac:dyDescent="0.25"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AG751" s="34"/>
      <c r="AH751" s="34"/>
      <c r="AU751" s="34"/>
      <c r="AV751" s="34"/>
      <c r="BI751" s="34"/>
      <c r="BJ751" s="34"/>
    </row>
    <row r="752" spans="3:62" ht="13.2" x14ac:dyDescent="0.25"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AG752" s="34"/>
      <c r="AH752" s="34"/>
      <c r="AU752" s="34"/>
      <c r="AV752" s="34"/>
      <c r="BI752" s="34"/>
      <c r="BJ752" s="34"/>
    </row>
    <row r="753" spans="3:62" ht="13.2" x14ac:dyDescent="0.25"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AG753" s="34"/>
      <c r="AH753" s="34"/>
      <c r="AU753" s="34"/>
      <c r="AV753" s="34"/>
      <c r="BI753" s="34"/>
      <c r="BJ753" s="34"/>
    </row>
    <row r="754" spans="3:62" ht="13.2" x14ac:dyDescent="0.25"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AG754" s="34"/>
      <c r="AH754" s="34"/>
      <c r="AU754" s="34"/>
      <c r="AV754" s="34"/>
      <c r="BI754" s="34"/>
      <c r="BJ754" s="34"/>
    </row>
    <row r="755" spans="3:62" ht="13.2" x14ac:dyDescent="0.25"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AG755" s="34"/>
      <c r="AH755" s="34"/>
      <c r="AU755" s="34"/>
      <c r="AV755" s="34"/>
      <c r="BI755" s="34"/>
      <c r="BJ755" s="34"/>
    </row>
    <row r="756" spans="3:62" ht="13.2" x14ac:dyDescent="0.25"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AG756" s="34"/>
      <c r="AH756" s="34"/>
      <c r="AU756" s="34"/>
      <c r="AV756" s="34"/>
      <c r="BI756" s="34"/>
      <c r="BJ756" s="34"/>
    </row>
    <row r="757" spans="3:62" ht="13.2" x14ac:dyDescent="0.25"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AG757" s="34"/>
      <c r="AH757" s="34"/>
      <c r="AU757" s="34"/>
      <c r="AV757" s="34"/>
      <c r="BI757" s="34"/>
      <c r="BJ757" s="34"/>
    </row>
    <row r="758" spans="3:62" ht="13.2" x14ac:dyDescent="0.25"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AG758" s="34"/>
      <c r="AH758" s="34"/>
      <c r="AU758" s="34"/>
      <c r="AV758" s="34"/>
      <c r="BI758" s="34"/>
      <c r="BJ758" s="34"/>
    </row>
    <row r="759" spans="3:62" ht="13.2" x14ac:dyDescent="0.25"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AG759" s="34"/>
      <c r="AH759" s="34"/>
      <c r="AU759" s="34"/>
      <c r="AV759" s="34"/>
      <c r="BI759" s="34"/>
      <c r="BJ759" s="34"/>
    </row>
    <row r="760" spans="3:62" ht="13.2" x14ac:dyDescent="0.25"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AG760" s="34"/>
      <c r="AH760" s="34"/>
      <c r="AU760" s="34"/>
      <c r="AV760" s="34"/>
      <c r="BI760" s="34"/>
      <c r="BJ760" s="34"/>
    </row>
    <row r="761" spans="3:62" ht="13.2" x14ac:dyDescent="0.25"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AG761" s="34"/>
      <c r="AH761" s="34"/>
      <c r="AU761" s="34"/>
      <c r="AV761" s="34"/>
      <c r="BI761" s="34"/>
      <c r="BJ761" s="34"/>
    </row>
    <row r="762" spans="3:62" ht="13.2" x14ac:dyDescent="0.25"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AG762" s="34"/>
      <c r="AH762" s="34"/>
      <c r="AU762" s="34"/>
      <c r="AV762" s="34"/>
      <c r="BI762" s="34"/>
      <c r="BJ762" s="34"/>
    </row>
    <row r="763" spans="3:62" ht="13.2" x14ac:dyDescent="0.25"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AG763" s="34"/>
      <c r="AH763" s="34"/>
      <c r="AU763" s="34"/>
      <c r="AV763" s="34"/>
      <c r="BI763" s="34"/>
      <c r="BJ763" s="34"/>
    </row>
    <row r="764" spans="3:62" ht="13.2" x14ac:dyDescent="0.25"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AG764" s="34"/>
      <c r="AH764" s="34"/>
      <c r="AU764" s="34"/>
      <c r="AV764" s="34"/>
      <c r="BI764" s="34"/>
      <c r="BJ764" s="34"/>
    </row>
    <row r="765" spans="3:62" ht="13.2" x14ac:dyDescent="0.25"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AG765" s="34"/>
      <c r="AH765" s="34"/>
      <c r="AU765" s="34"/>
      <c r="AV765" s="34"/>
      <c r="BI765" s="34"/>
      <c r="BJ765" s="34"/>
    </row>
    <row r="766" spans="3:62" ht="13.2" x14ac:dyDescent="0.25"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AG766" s="34"/>
      <c r="AH766" s="34"/>
      <c r="AU766" s="34"/>
      <c r="AV766" s="34"/>
      <c r="BI766" s="34"/>
      <c r="BJ766" s="34"/>
    </row>
    <row r="767" spans="3:62" ht="13.2" x14ac:dyDescent="0.25"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AG767" s="34"/>
      <c r="AH767" s="34"/>
      <c r="AU767" s="34"/>
      <c r="AV767" s="34"/>
      <c r="BI767" s="34"/>
      <c r="BJ767" s="34"/>
    </row>
    <row r="768" spans="3:62" ht="13.2" x14ac:dyDescent="0.25"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AG768" s="34"/>
      <c r="AH768" s="34"/>
      <c r="AU768" s="34"/>
      <c r="AV768" s="34"/>
      <c r="BI768" s="34"/>
      <c r="BJ768" s="34"/>
    </row>
    <row r="769" spans="3:62" ht="13.2" x14ac:dyDescent="0.25"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AG769" s="34"/>
      <c r="AH769" s="34"/>
      <c r="AU769" s="34"/>
      <c r="AV769" s="34"/>
      <c r="BI769" s="34"/>
      <c r="BJ769" s="34"/>
    </row>
    <row r="770" spans="3:62" ht="13.2" x14ac:dyDescent="0.25"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AG770" s="34"/>
      <c r="AH770" s="34"/>
      <c r="AU770" s="34"/>
      <c r="AV770" s="34"/>
      <c r="BI770" s="34"/>
      <c r="BJ770" s="34"/>
    </row>
    <row r="771" spans="3:62" ht="13.2" x14ac:dyDescent="0.25"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AG771" s="34"/>
      <c r="AH771" s="34"/>
      <c r="AU771" s="34"/>
      <c r="AV771" s="34"/>
      <c r="BI771" s="34"/>
      <c r="BJ771" s="34"/>
    </row>
    <row r="772" spans="3:62" ht="13.2" x14ac:dyDescent="0.25"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AG772" s="34"/>
      <c r="AH772" s="34"/>
      <c r="AU772" s="34"/>
      <c r="AV772" s="34"/>
      <c r="BI772" s="34"/>
      <c r="BJ772" s="34"/>
    </row>
    <row r="773" spans="3:62" ht="13.2" x14ac:dyDescent="0.25"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AG773" s="34"/>
      <c r="AH773" s="34"/>
      <c r="AU773" s="34"/>
      <c r="AV773" s="34"/>
      <c r="BI773" s="34"/>
      <c r="BJ773" s="34"/>
    </row>
    <row r="774" spans="3:62" ht="13.2" x14ac:dyDescent="0.25"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AG774" s="34"/>
      <c r="AH774" s="34"/>
      <c r="AU774" s="34"/>
      <c r="AV774" s="34"/>
      <c r="BI774" s="34"/>
      <c r="BJ774" s="34"/>
    </row>
    <row r="775" spans="3:62" ht="13.2" x14ac:dyDescent="0.25"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AG775" s="34"/>
      <c r="AH775" s="34"/>
      <c r="AU775" s="34"/>
      <c r="AV775" s="34"/>
      <c r="BI775" s="34"/>
      <c r="BJ775" s="34"/>
    </row>
    <row r="776" spans="3:62" ht="13.2" x14ac:dyDescent="0.25"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AG776" s="34"/>
      <c r="AH776" s="34"/>
      <c r="AU776" s="34"/>
      <c r="AV776" s="34"/>
      <c r="BI776" s="34"/>
      <c r="BJ776" s="34"/>
    </row>
    <row r="777" spans="3:62" ht="13.2" x14ac:dyDescent="0.25"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AG777" s="34"/>
      <c r="AH777" s="34"/>
      <c r="AU777" s="34"/>
      <c r="AV777" s="34"/>
      <c r="BI777" s="34"/>
      <c r="BJ777" s="34"/>
    </row>
    <row r="778" spans="3:62" ht="13.2" x14ac:dyDescent="0.25"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AG778" s="34"/>
      <c r="AH778" s="34"/>
      <c r="AU778" s="34"/>
      <c r="AV778" s="34"/>
      <c r="BI778" s="34"/>
      <c r="BJ778" s="34"/>
    </row>
    <row r="779" spans="3:62" ht="13.2" x14ac:dyDescent="0.25"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AG779" s="34"/>
      <c r="AH779" s="34"/>
      <c r="AU779" s="34"/>
      <c r="AV779" s="34"/>
      <c r="BI779" s="34"/>
      <c r="BJ779" s="34"/>
    </row>
    <row r="780" spans="3:62" ht="13.2" x14ac:dyDescent="0.25"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AG780" s="34"/>
      <c r="AH780" s="34"/>
      <c r="AU780" s="34"/>
      <c r="AV780" s="34"/>
      <c r="BI780" s="34"/>
      <c r="BJ780" s="34"/>
    </row>
    <row r="781" spans="3:62" ht="13.2" x14ac:dyDescent="0.25"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AG781" s="34"/>
      <c r="AH781" s="34"/>
      <c r="AU781" s="34"/>
      <c r="AV781" s="34"/>
      <c r="BI781" s="34"/>
      <c r="BJ781" s="34"/>
    </row>
    <row r="782" spans="3:62" ht="13.2" x14ac:dyDescent="0.25"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AG782" s="34"/>
      <c r="AH782" s="34"/>
      <c r="AU782" s="34"/>
      <c r="AV782" s="34"/>
      <c r="BI782" s="34"/>
      <c r="BJ782" s="34"/>
    </row>
    <row r="783" spans="3:62" ht="13.2" x14ac:dyDescent="0.25"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AG783" s="34"/>
      <c r="AH783" s="34"/>
      <c r="AU783" s="34"/>
      <c r="AV783" s="34"/>
      <c r="BI783" s="34"/>
      <c r="BJ783" s="34"/>
    </row>
    <row r="784" spans="3:62" ht="13.2" x14ac:dyDescent="0.25"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AG784" s="34"/>
      <c r="AH784" s="34"/>
      <c r="AU784" s="34"/>
      <c r="AV784" s="34"/>
      <c r="BI784" s="34"/>
      <c r="BJ784" s="34"/>
    </row>
    <row r="785" spans="3:62" ht="13.2" x14ac:dyDescent="0.25"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AG785" s="34"/>
      <c r="AH785" s="34"/>
      <c r="AU785" s="34"/>
      <c r="AV785" s="34"/>
      <c r="BI785" s="34"/>
      <c r="BJ785" s="34"/>
    </row>
    <row r="786" spans="3:62" ht="13.2" x14ac:dyDescent="0.25"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AG786" s="34"/>
      <c r="AH786" s="34"/>
      <c r="AU786" s="34"/>
      <c r="AV786" s="34"/>
      <c r="BI786" s="34"/>
      <c r="BJ786" s="34"/>
    </row>
    <row r="787" spans="3:62" ht="13.2" x14ac:dyDescent="0.25"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AG787" s="34"/>
      <c r="AH787" s="34"/>
      <c r="AU787" s="34"/>
      <c r="AV787" s="34"/>
      <c r="BI787" s="34"/>
      <c r="BJ787" s="34"/>
    </row>
    <row r="788" spans="3:62" ht="13.2" x14ac:dyDescent="0.25"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AG788" s="34"/>
      <c r="AH788" s="34"/>
      <c r="AU788" s="34"/>
      <c r="AV788" s="34"/>
      <c r="BI788" s="34"/>
      <c r="BJ788" s="34"/>
    </row>
    <row r="789" spans="3:62" ht="13.2" x14ac:dyDescent="0.25"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AG789" s="34"/>
      <c r="AH789" s="34"/>
      <c r="AU789" s="34"/>
      <c r="AV789" s="34"/>
      <c r="BI789" s="34"/>
      <c r="BJ789" s="34"/>
    </row>
    <row r="790" spans="3:62" ht="13.2" x14ac:dyDescent="0.25"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AG790" s="34"/>
      <c r="AH790" s="34"/>
      <c r="AU790" s="34"/>
      <c r="AV790" s="34"/>
      <c r="BI790" s="34"/>
      <c r="BJ790" s="34"/>
    </row>
    <row r="791" spans="3:62" ht="13.2" x14ac:dyDescent="0.25"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AG791" s="34"/>
      <c r="AH791" s="34"/>
      <c r="AU791" s="34"/>
      <c r="AV791" s="34"/>
      <c r="BI791" s="34"/>
      <c r="BJ791" s="34"/>
    </row>
    <row r="792" spans="3:62" ht="13.2" x14ac:dyDescent="0.25"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AG792" s="34"/>
      <c r="AH792" s="34"/>
      <c r="AU792" s="34"/>
      <c r="AV792" s="34"/>
      <c r="BI792" s="34"/>
      <c r="BJ792" s="34"/>
    </row>
    <row r="793" spans="3:62" ht="13.2" x14ac:dyDescent="0.25"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AG793" s="34"/>
      <c r="AH793" s="34"/>
      <c r="AU793" s="34"/>
      <c r="AV793" s="34"/>
      <c r="BI793" s="34"/>
      <c r="BJ793" s="34"/>
    </row>
    <row r="794" spans="3:62" ht="13.2" x14ac:dyDescent="0.25"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AG794" s="34"/>
      <c r="AH794" s="34"/>
      <c r="AU794" s="34"/>
      <c r="AV794" s="34"/>
      <c r="BI794" s="34"/>
      <c r="BJ794" s="34"/>
    </row>
    <row r="795" spans="3:62" ht="13.2" x14ac:dyDescent="0.25"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AG795" s="34"/>
      <c r="AH795" s="34"/>
      <c r="AU795" s="34"/>
      <c r="AV795" s="34"/>
      <c r="BI795" s="34"/>
      <c r="BJ795" s="34"/>
    </row>
    <row r="796" spans="3:62" ht="13.2" x14ac:dyDescent="0.25"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AG796" s="34"/>
      <c r="AH796" s="34"/>
      <c r="AU796" s="34"/>
      <c r="AV796" s="34"/>
      <c r="BI796" s="34"/>
      <c r="BJ796" s="34"/>
    </row>
    <row r="797" spans="3:62" ht="13.2" x14ac:dyDescent="0.25"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AG797" s="34"/>
      <c r="AH797" s="34"/>
      <c r="AU797" s="34"/>
      <c r="AV797" s="34"/>
      <c r="BI797" s="34"/>
      <c r="BJ797" s="34"/>
    </row>
    <row r="798" spans="3:62" ht="13.2" x14ac:dyDescent="0.25"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AG798" s="34"/>
      <c r="AH798" s="34"/>
      <c r="AU798" s="34"/>
      <c r="AV798" s="34"/>
      <c r="BI798" s="34"/>
      <c r="BJ798" s="34"/>
    </row>
    <row r="799" spans="3:62" ht="13.2" x14ac:dyDescent="0.25"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AG799" s="34"/>
      <c r="AH799" s="34"/>
      <c r="AU799" s="34"/>
      <c r="AV799" s="34"/>
      <c r="BI799" s="34"/>
      <c r="BJ799" s="34"/>
    </row>
    <row r="800" spans="3:62" ht="13.2" x14ac:dyDescent="0.25"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AG800" s="34"/>
      <c r="AH800" s="34"/>
      <c r="AU800" s="34"/>
      <c r="AV800" s="34"/>
      <c r="BI800" s="34"/>
      <c r="BJ800" s="34"/>
    </row>
    <row r="801" spans="3:62" ht="13.2" x14ac:dyDescent="0.25"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AG801" s="34"/>
      <c r="AH801" s="34"/>
      <c r="AU801" s="34"/>
      <c r="AV801" s="34"/>
      <c r="BI801" s="34"/>
      <c r="BJ801" s="34"/>
    </row>
    <row r="802" spans="3:62" ht="13.2" x14ac:dyDescent="0.25"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AG802" s="34"/>
      <c r="AH802" s="34"/>
      <c r="AU802" s="34"/>
      <c r="AV802" s="34"/>
      <c r="BI802" s="34"/>
      <c r="BJ802" s="34"/>
    </row>
    <row r="803" spans="3:62" ht="13.2" x14ac:dyDescent="0.25"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AG803" s="34"/>
      <c r="AH803" s="34"/>
      <c r="AU803" s="34"/>
      <c r="AV803" s="34"/>
      <c r="BI803" s="34"/>
      <c r="BJ803" s="34"/>
    </row>
    <row r="804" spans="3:62" ht="13.2" x14ac:dyDescent="0.25"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AG804" s="34"/>
      <c r="AH804" s="34"/>
      <c r="AU804" s="34"/>
      <c r="AV804" s="34"/>
      <c r="BI804" s="34"/>
      <c r="BJ804" s="34"/>
    </row>
    <row r="805" spans="3:62" ht="13.2" x14ac:dyDescent="0.25"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AG805" s="34"/>
      <c r="AH805" s="34"/>
      <c r="AU805" s="34"/>
      <c r="AV805" s="34"/>
      <c r="BI805" s="34"/>
      <c r="BJ805" s="34"/>
    </row>
    <row r="806" spans="3:62" ht="13.2" x14ac:dyDescent="0.25"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AG806" s="34"/>
      <c r="AH806" s="34"/>
      <c r="AU806" s="34"/>
      <c r="AV806" s="34"/>
      <c r="BI806" s="34"/>
      <c r="BJ806" s="34"/>
    </row>
    <row r="807" spans="3:62" ht="13.2" x14ac:dyDescent="0.25"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AG807" s="34"/>
      <c r="AH807" s="34"/>
      <c r="AU807" s="34"/>
      <c r="AV807" s="34"/>
      <c r="BI807" s="34"/>
      <c r="BJ807" s="34"/>
    </row>
    <row r="808" spans="3:62" ht="13.2" x14ac:dyDescent="0.25"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AG808" s="34"/>
      <c r="AH808" s="34"/>
      <c r="AU808" s="34"/>
      <c r="AV808" s="34"/>
      <c r="BI808" s="34"/>
      <c r="BJ808" s="34"/>
    </row>
    <row r="809" spans="3:62" ht="13.2" x14ac:dyDescent="0.25"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AG809" s="34"/>
      <c r="AH809" s="34"/>
      <c r="AU809" s="34"/>
      <c r="AV809" s="34"/>
      <c r="BI809" s="34"/>
      <c r="BJ809" s="34"/>
    </row>
    <row r="810" spans="3:62" ht="13.2" x14ac:dyDescent="0.25"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AG810" s="34"/>
      <c r="AH810" s="34"/>
      <c r="AU810" s="34"/>
      <c r="AV810" s="34"/>
      <c r="BI810" s="34"/>
      <c r="BJ810" s="34"/>
    </row>
    <row r="811" spans="3:62" ht="13.2" x14ac:dyDescent="0.25"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AG811" s="34"/>
      <c r="AH811" s="34"/>
      <c r="AU811" s="34"/>
      <c r="AV811" s="34"/>
      <c r="BI811" s="34"/>
      <c r="BJ811" s="34"/>
    </row>
    <row r="812" spans="3:62" ht="13.2" x14ac:dyDescent="0.25"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AG812" s="34"/>
      <c r="AH812" s="34"/>
      <c r="AU812" s="34"/>
      <c r="AV812" s="34"/>
      <c r="BI812" s="34"/>
      <c r="BJ812" s="34"/>
    </row>
    <row r="813" spans="3:62" ht="13.2" x14ac:dyDescent="0.25"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AG813" s="34"/>
      <c r="AH813" s="34"/>
      <c r="AU813" s="34"/>
      <c r="AV813" s="34"/>
      <c r="BI813" s="34"/>
      <c r="BJ813" s="34"/>
    </row>
    <row r="814" spans="3:62" ht="13.2" x14ac:dyDescent="0.25"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AG814" s="34"/>
      <c r="AH814" s="34"/>
      <c r="AU814" s="34"/>
      <c r="AV814" s="34"/>
      <c r="BI814" s="34"/>
      <c r="BJ814" s="34"/>
    </row>
    <row r="815" spans="3:62" ht="13.2" x14ac:dyDescent="0.25"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AG815" s="34"/>
      <c r="AH815" s="34"/>
      <c r="AU815" s="34"/>
      <c r="AV815" s="34"/>
      <c r="BI815" s="34"/>
      <c r="BJ815" s="34"/>
    </row>
    <row r="816" spans="3:62" ht="13.2" x14ac:dyDescent="0.25"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AG816" s="34"/>
      <c r="AH816" s="34"/>
      <c r="AU816" s="34"/>
      <c r="AV816" s="34"/>
      <c r="BI816" s="34"/>
      <c r="BJ816" s="34"/>
    </row>
    <row r="817" spans="3:62" ht="13.2" x14ac:dyDescent="0.25"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AG817" s="34"/>
      <c r="AH817" s="34"/>
      <c r="AU817" s="34"/>
      <c r="AV817" s="34"/>
      <c r="BI817" s="34"/>
      <c r="BJ817" s="34"/>
    </row>
    <row r="818" spans="3:62" ht="13.2" x14ac:dyDescent="0.25"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AG818" s="34"/>
      <c r="AH818" s="34"/>
      <c r="AU818" s="34"/>
      <c r="AV818" s="34"/>
      <c r="BI818" s="34"/>
      <c r="BJ818" s="34"/>
    </row>
    <row r="819" spans="3:62" ht="13.2" x14ac:dyDescent="0.25"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AG819" s="34"/>
      <c r="AH819" s="34"/>
      <c r="AU819" s="34"/>
      <c r="AV819" s="34"/>
      <c r="BI819" s="34"/>
      <c r="BJ819" s="34"/>
    </row>
    <row r="820" spans="3:62" ht="13.2" x14ac:dyDescent="0.25"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AG820" s="34"/>
      <c r="AH820" s="34"/>
      <c r="AU820" s="34"/>
      <c r="AV820" s="34"/>
      <c r="BI820" s="34"/>
      <c r="BJ820" s="34"/>
    </row>
    <row r="821" spans="3:62" ht="13.2" x14ac:dyDescent="0.25"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AG821" s="34"/>
      <c r="AH821" s="34"/>
      <c r="AU821" s="34"/>
      <c r="AV821" s="34"/>
      <c r="BI821" s="34"/>
      <c r="BJ821" s="34"/>
    </row>
    <row r="822" spans="3:62" ht="13.2" x14ac:dyDescent="0.25"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AG822" s="34"/>
      <c r="AH822" s="34"/>
      <c r="AU822" s="34"/>
      <c r="AV822" s="34"/>
      <c r="BI822" s="34"/>
      <c r="BJ822" s="34"/>
    </row>
    <row r="823" spans="3:62" ht="13.2" x14ac:dyDescent="0.25"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AG823" s="34"/>
      <c r="AH823" s="34"/>
      <c r="AU823" s="34"/>
      <c r="AV823" s="34"/>
      <c r="BI823" s="34"/>
      <c r="BJ823" s="34"/>
    </row>
    <row r="824" spans="3:62" ht="13.2" x14ac:dyDescent="0.25"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AG824" s="34"/>
      <c r="AH824" s="34"/>
      <c r="AU824" s="34"/>
      <c r="AV824" s="34"/>
      <c r="BI824" s="34"/>
      <c r="BJ824" s="34"/>
    </row>
    <row r="825" spans="3:62" ht="13.2" x14ac:dyDescent="0.25"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AG825" s="34"/>
      <c r="AH825" s="34"/>
      <c r="AU825" s="34"/>
      <c r="AV825" s="34"/>
      <c r="BI825" s="34"/>
      <c r="BJ825" s="34"/>
    </row>
    <row r="826" spans="3:62" ht="13.2" x14ac:dyDescent="0.25"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AG826" s="34"/>
      <c r="AH826" s="34"/>
      <c r="AU826" s="34"/>
      <c r="AV826" s="34"/>
      <c r="BI826" s="34"/>
      <c r="BJ826" s="34"/>
    </row>
    <row r="827" spans="3:62" ht="13.2" x14ac:dyDescent="0.25"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AG827" s="34"/>
      <c r="AH827" s="34"/>
      <c r="AU827" s="34"/>
      <c r="AV827" s="34"/>
      <c r="BI827" s="34"/>
      <c r="BJ827" s="34"/>
    </row>
    <row r="828" spans="3:62" ht="13.2" x14ac:dyDescent="0.25"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AG828" s="34"/>
      <c r="AH828" s="34"/>
      <c r="AU828" s="34"/>
      <c r="AV828" s="34"/>
      <c r="BI828" s="34"/>
      <c r="BJ828" s="34"/>
    </row>
    <row r="829" spans="3:62" ht="13.2" x14ac:dyDescent="0.25"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AG829" s="34"/>
      <c r="AH829" s="34"/>
      <c r="AU829" s="34"/>
      <c r="AV829" s="34"/>
      <c r="BI829" s="34"/>
      <c r="BJ829" s="34"/>
    </row>
    <row r="830" spans="3:62" ht="13.2" x14ac:dyDescent="0.25"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AG830" s="34"/>
      <c r="AH830" s="34"/>
      <c r="AU830" s="34"/>
      <c r="AV830" s="34"/>
      <c r="BI830" s="34"/>
      <c r="BJ830" s="34"/>
    </row>
    <row r="831" spans="3:62" ht="13.2" x14ac:dyDescent="0.25"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AG831" s="34"/>
      <c r="AH831" s="34"/>
      <c r="AU831" s="34"/>
      <c r="AV831" s="34"/>
      <c r="BI831" s="34"/>
      <c r="BJ831" s="34"/>
    </row>
    <row r="832" spans="3:62" ht="13.2" x14ac:dyDescent="0.25"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AG832" s="34"/>
      <c r="AH832" s="34"/>
      <c r="AU832" s="34"/>
      <c r="AV832" s="34"/>
      <c r="BI832" s="34"/>
      <c r="BJ832" s="34"/>
    </row>
    <row r="833" spans="3:62" ht="13.2" x14ac:dyDescent="0.25"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AG833" s="34"/>
      <c r="AH833" s="34"/>
      <c r="AU833" s="34"/>
      <c r="AV833" s="34"/>
      <c r="BI833" s="34"/>
      <c r="BJ833" s="34"/>
    </row>
    <row r="834" spans="3:62" ht="13.2" x14ac:dyDescent="0.25"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AG834" s="34"/>
      <c r="AH834" s="34"/>
      <c r="AU834" s="34"/>
      <c r="AV834" s="34"/>
      <c r="BI834" s="34"/>
      <c r="BJ834" s="34"/>
    </row>
    <row r="835" spans="3:62" ht="13.2" x14ac:dyDescent="0.25"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AG835" s="34"/>
      <c r="AH835" s="34"/>
      <c r="AU835" s="34"/>
      <c r="AV835" s="34"/>
      <c r="BI835" s="34"/>
      <c r="BJ835" s="34"/>
    </row>
    <row r="836" spans="3:62" ht="13.2" x14ac:dyDescent="0.25"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AG836" s="34"/>
      <c r="AH836" s="34"/>
      <c r="AU836" s="34"/>
      <c r="AV836" s="34"/>
      <c r="BI836" s="34"/>
      <c r="BJ836" s="34"/>
    </row>
    <row r="837" spans="3:62" ht="13.2" x14ac:dyDescent="0.25"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AG837" s="34"/>
      <c r="AH837" s="34"/>
      <c r="AU837" s="34"/>
      <c r="AV837" s="34"/>
      <c r="BI837" s="34"/>
      <c r="BJ837" s="34"/>
    </row>
    <row r="838" spans="3:62" ht="13.2" x14ac:dyDescent="0.25"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AG838" s="34"/>
      <c r="AH838" s="34"/>
      <c r="AU838" s="34"/>
      <c r="AV838" s="34"/>
      <c r="BI838" s="34"/>
      <c r="BJ838" s="34"/>
    </row>
    <row r="839" spans="3:62" ht="13.2" x14ac:dyDescent="0.25"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AG839" s="34"/>
      <c r="AH839" s="34"/>
      <c r="AU839" s="34"/>
      <c r="AV839" s="34"/>
      <c r="BI839" s="34"/>
      <c r="BJ839" s="34"/>
    </row>
    <row r="840" spans="3:62" ht="13.2" x14ac:dyDescent="0.25"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AG840" s="34"/>
      <c r="AH840" s="34"/>
      <c r="AU840" s="34"/>
      <c r="AV840" s="34"/>
      <c r="BI840" s="34"/>
      <c r="BJ840" s="34"/>
    </row>
    <row r="841" spans="3:62" ht="13.2" x14ac:dyDescent="0.25"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AG841" s="34"/>
      <c r="AH841" s="34"/>
      <c r="AU841" s="34"/>
      <c r="AV841" s="34"/>
      <c r="BI841" s="34"/>
      <c r="BJ841" s="34"/>
    </row>
    <row r="842" spans="3:62" ht="13.2" x14ac:dyDescent="0.25"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AG842" s="34"/>
      <c r="AH842" s="34"/>
      <c r="AU842" s="34"/>
      <c r="AV842" s="34"/>
      <c r="BI842" s="34"/>
      <c r="BJ842" s="34"/>
    </row>
    <row r="843" spans="3:62" ht="13.2" x14ac:dyDescent="0.25"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AG843" s="34"/>
      <c r="AH843" s="34"/>
      <c r="AU843" s="34"/>
      <c r="AV843" s="34"/>
      <c r="BI843" s="34"/>
      <c r="BJ843" s="34"/>
    </row>
    <row r="844" spans="3:62" ht="13.2" x14ac:dyDescent="0.25"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AG844" s="34"/>
      <c r="AH844" s="34"/>
      <c r="AU844" s="34"/>
      <c r="AV844" s="34"/>
      <c r="BI844" s="34"/>
      <c r="BJ844" s="34"/>
    </row>
    <row r="845" spans="3:62" ht="13.2" x14ac:dyDescent="0.25"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AG845" s="34"/>
      <c r="AH845" s="34"/>
      <c r="AU845" s="34"/>
      <c r="AV845" s="34"/>
      <c r="BI845" s="34"/>
      <c r="BJ845" s="34"/>
    </row>
    <row r="846" spans="3:62" ht="13.2" x14ac:dyDescent="0.25"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AG846" s="34"/>
      <c r="AH846" s="34"/>
      <c r="AU846" s="34"/>
      <c r="AV846" s="34"/>
      <c r="BI846" s="34"/>
      <c r="BJ846" s="34"/>
    </row>
    <row r="847" spans="3:62" ht="13.2" x14ac:dyDescent="0.25"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AG847" s="34"/>
      <c r="AH847" s="34"/>
      <c r="AU847" s="34"/>
      <c r="AV847" s="34"/>
      <c r="BI847" s="34"/>
      <c r="BJ847" s="34"/>
    </row>
    <row r="848" spans="3:62" ht="13.2" x14ac:dyDescent="0.25"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AG848" s="34"/>
      <c r="AH848" s="34"/>
      <c r="AU848" s="34"/>
      <c r="AV848" s="34"/>
      <c r="BI848" s="34"/>
      <c r="BJ848" s="34"/>
    </row>
    <row r="849" spans="3:62" ht="13.2" x14ac:dyDescent="0.25"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AG849" s="34"/>
      <c r="AH849" s="34"/>
      <c r="AU849" s="34"/>
      <c r="AV849" s="34"/>
      <c r="BI849" s="34"/>
      <c r="BJ849" s="34"/>
    </row>
    <row r="850" spans="3:62" ht="13.2" x14ac:dyDescent="0.25"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AG850" s="34"/>
      <c r="AH850" s="34"/>
      <c r="AU850" s="34"/>
      <c r="AV850" s="34"/>
      <c r="BI850" s="34"/>
      <c r="BJ850" s="34"/>
    </row>
    <row r="851" spans="3:62" ht="13.2" x14ac:dyDescent="0.25"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AG851" s="34"/>
      <c r="AH851" s="34"/>
      <c r="AU851" s="34"/>
      <c r="AV851" s="34"/>
      <c r="BI851" s="34"/>
      <c r="BJ851" s="34"/>
    </row>
    <row r="852" spans="3:62" ht="13.2" x14ac:dyDescent="0.25"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AG852" s="34"/>
      <c r="AH852" s="34"/>
      <c r="AU852" s="34"/>
      <c r="AV852" s="34"/>
      <c r="BI852" s="34"/>
      <c r="BJ852" s="34"/>
    </row>
    <row r="853" spans="3:62" ht="13.2" x14ac:dyDescent="0.25"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AG853" s="34"/>
      <c r="AH853" s="34"/>
      <c r="AU853" s="34"/>
      <c r="AV853" s="34"/>
      <c r="BI853" s="34"/>
      <c r="BJ853" s="34"/>
    </row>
    <row r="854" spans="3:62" ht="13.2" x14ac:dyDescent="0.25"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AG854" s="34"/>
      <c r="AH854" s="34"/>
      <c r="AU854" s="34"/>
      <c r="AV854" s="34"/>
      <c r="BI854" s="34"/>
      <c r="BJ854" s="34"/>
    </row>
    <row r="855" spans="3:62" ht="13.2" x14ac:dyDescent="0.25"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AG855" s="34"/>
      <c r="AH855" s="34"/>
      <c r="AU855" s="34"/>
      <c r="AV855" s="34"/>
      <c r="BI855" s="34"/>
      <c r="BJ855" s="34"/>
    </row>
    <row r="856" spans="3:62" ht="13.2" x14ac:dyDescent="0.25"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AG856" s="34"/>
      <c r="AH856" s="34"/>
      <c r="AU856" s="34"/>
      <c r="AV856" s="34"/>
      <c r="BI856" s="34"/>
      <c r="BJ856" s="34"/>
    </row>
    <row r="857" spans="3:62" ht="13.2" x14ac:dyDescent="0.25"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AG857" s="34"/>
      <c r="AH857" s="34"/>
      <c r="AU857" s="34"/>
      <c r="AV857" s="34"/>
      <c r="BI857" s="34"/>
      <c r="BJ857" s="34"/>
    </row>
    <row r="858" spans="3:62" ht="13.2" x14ac:dyDescent="0.25"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AG858" s="34"/>
      <c r="AH858" s="34"/>
      <c r="AU858" s="34"/>
      <c r="AV858" s="34"/>
      <c r="BI858" s="34"/>
      <c r="BJ858" s="34"/>
    </row>
    <row r="859" spans="3:62" ht="13.2" x14ac:dyDescent="0.25"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AG859" s="34"/>
      <c r="AH859" s="34"/>
      <c r="AU859" s="34"/>
      <c r="AV859" s="34"/>
      <c r="BI859" s="34"/>
      <c r="BJ859" s="34"/>
    </row>
    <row r="860" spans="3:62" ht="13.2" x14ac:dyDescent="0.25"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AG860" s="34"/>
      <c r="AH860" s="34"/>
      <c r="AU860" s="34"/>
      <c r="AV860" s="34"/>
      <c r="BI860" s="34"/>
      <c r="BJ860" s="34"/>
    </row>
    <row r="861" spans="3:62" ht="13.2" x14ac:dyDescent="0.25"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AG861" s="34"/>
      <c r="AH861" s="34"/>
      <c r="AU861" s="34"/>
      <c r="AV861" s="34"/>
      <c r="BI861" s="34"/>
      <c r="BJ861" s="34"/>
    </row>
    <row r="862" spans="3:62" ht="13.2" x14ac:dyDescent="0.25"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AG862" s="34"/>
      <c r="AH862" s="34"/>
      <c r="AU862" s="34"/>
      <c r="AV862" s="34"/>
      <c r="BI862" s="34"/>
      <c r="BJ862" s="34"/>
    </row>
    <row r="863" spans="3:62" ht="13.2" x14ac:dyDescent="0.25"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AG863" s="34"/>
      <c r="AH863" s="34"/>
      <c r="AU863" s="34"/>
      <c r="AV863" s="34"/>
      <c r="BI863" s="34"/>
      <c r="BJ863" s="34"/>
    </row>
    <row r="864" spans="3:62" ht="13.2" x14ac:dyDescent="0.25"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AG864" s="34"/>
      <c r="AH864" s="34"/>
      <c r="AU864" s="34"/>
      <c r="AV864" s="34"/>
      <c r="BI864" s="34"/>
      <c r="BJ864" s="34"/>
    </row>
    <row r="865" spans="3:62" ht="13.2" x14ac:dyDescent="0.25"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AG865" s="34"/>
      <c r="AH865" s="34"/>
      <c r="AU865" s="34"/>
      <c r="AV865" s="34"/>
      <c r="BI865" s="34"/>
      <c r="BJ865" s="34"/>
    </row>
    <row r="866" spans="3:62" ht="13.2" x14ac:dyDescent="0.25"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AG866" s="34"/>
      <c r="AH866" s="34"/>
      <c r="AU866" s="34"/>
      <c r="AV866" s="34"/>
      <c r="BI866" s="34"/>
      <c r="BJ866" s="34"/>
    </row>
    <row r="867" spans="3:62" ht="13.2" x14ac:dyDescent="0.25"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AG867" s="34"/>
      <c r="AH867" s="34"/>
      <c r="AU867" s="34"/>
      <c r="AV867" s="34"/>
      <c r="BI867" s="34"/>
      <c r="BJ867" s="34"/>
    </row>
    <row r="868" spans="3:62" ht="13.2" x14ac:dyDescent="0.25"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AG868" s="34"/>
      <c r="AH868" s="34"/>
      <c r="AU868" s="34"/>
      <c r="AV868" s="34"/>
      <c r="BI868" s="34"/>
      <c r="BJ868" s="34"/>
    </row>
    <row r="869" spans="3:62" ht="13.2" x14ac:dyDescent="0.25"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AG869" s="34"/>
      <c r="AH869" s="34"/>
      <c r="AU869" s="34"/>
      <c r="AV869" s="34"/>
      <c r="BI869" s="34"/>
      <c r="BJ869" s="34"/>
    </row>
    <row r="870" spans="3:62" ht="13.2" x14ac:dyDescent="0.25"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AG870" s="34"/>
      <c r="AH870" s="34"/>
      <c r="AU870" s="34"/>
      <c r="AV870" s="34"/>
      <c r="BI870" s="34"/>
      <c r="BJ870" s="34"/>
    </row>
    <row r="871" spans="3:62" ht="13.2" x14ac:dyDescent="0.25"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AG871" s="34"/>
      <c r="AH871" s="34"/>
      <c r="AU871" s="34"/>
      <c r="AV871" s="34"/>
      <c r="BI871" s="34"/>
      <c r="BJ871" s="34"/>
    </row>
    <row r="872" spans="3:62" ht="13.2" x14ac:dyDescent="0.25"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AG872" s="34"/>
      <c r="AH872" s="34"/>
      <c r="AU872" s="34"/>
      <c r="AV872" s="34"/>
      <c r="BI872" s="34"/>
      <c r="BJ872" s="34"/>
    </row>
    <row r="873" spans="3:62" ht="13.2" x14ac:dyDescent="0.25"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AG873" s="34"/>
      <c r="AH873" s="34"/>
      <c r="AU873" s="34"/>
      <c r="AV873" s="34"/>
      <c r="BI873" s="34"/>
      <c r="BJ873" s="34"/>
    </row>
    <row r="874" spans="3:62" ht="13.2" x14ac:dyDescent="0.25"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AG874" s="34"/>
      <c r="AH874" s="34"/>
      <c r="AU874" s="34"/>
      <c r="AV874" s="34"/>
      <c r="BI874" s="34"/>
      <c r="BJ874" s="34"/>
    </row>
    <row r="875" spans="3:62" ht="13.2" x14ac:dyDescent="0.25"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AG875" s="34"/>
      <c r="AH875" s="34"/>
      <c r="AU875" s="34"/>
      <c r="AV875" s="34"/>
      <c r="BI875" s="34"/>
      <c r="BJ875" s="34"/>
    </row>
    <row r="876" spans="3:62" ht="13.2" x14ac:dyDescent="0.25"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AG876" s="34"/>
      <c r="AH876" s="34"/>
      <c r="AU876" s="34"/>
      <c r="AV876" s="34"/>
      <c r="BI876" s="34"/>
      <c r="BJ876" s="34"/>
    </row>
    <row r="877" spans="3:62" ht="13.2" x14ac:dyDescent="0.25"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AG877" s="34"/>
      <c r="AH877" s="34"/>
      <c r="AU877" s="34"/>
      <c r="AV877" s="34"/>
      <c r="BI877" s="34"/>
      <c r="BJ877" s="34"/>
    </row>
    <row r="878" spans="3:62" ht="13.2" x14ac:dyDescent="0.25"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AG878" s="34"/>
      <c r="AH878" s="34"/>
      <c r="AU878" s="34"/>
      <c r="AV878" s="34"/>
      <c r="BI878" s="34"/>
      <c r="BJ878" s="34"/>
    </row>
    <row r="879" spans="3:62" ht="13.2" x14ac:dyDescent="0.25"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AG879" s="34"/>
      <c r="AH879" s="34"/>
      <c r="AU879" s="34"/>
      <c r="AV879" s="34"/>
      <c r="BI879" s="34"/>
      <c r="BJ879" s="34"/>
    </row>
    <row r="880" spans="3:62" ht="13.2" x14ac:dyDescent="0.25"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AG880" s="34"/>
      <c r="AH880" s="34"/>
      <c r="AU880" s="34"/>
      <c r="AV880" s="34"/>
      <c r="BI880" s="34"/>
      <c r="BJ880" s="34"/>
    </row>
    <row r="881" spans="3:62" ht="13.2" x14ac:dyDescent="0.25"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AG881" s="34"/>
      <c r="AH881" s="34"/>
      <c r="AU881" s="34"/>
      <c r="AV881" s="34"/>
      <c r="BI881" s="34"/>
      <c r="BJ881" s="34"/>
    </row>
    <row r="882" spans="3:62" ht="13.2" x14ac:dyDescent="0.25"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AG882" s="34"/>
      <c r="AH882" s="34"/>
      <c r="AU882" s="34"/>
      <c r="AV882" s="34"/>
      <c r="BI882" s="34"/>
      <c r="BJ882" s="34"/>
    </row>
    <row r="883" spans="3:62" ht="13.2" x14ac:dyDescent="0.25"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AG883" s="34"/>
      <c r="AH883" s="34"/>
      <c r="AU883" s="34"/>
      <c r="AV883" s="34"/>
      <c r="BI883" s="34"/>
      <c r="BJ883" s="34"/>
    </row>
    <row r="884" spans="3:62" ht="13.2" x14ac:dyDescent="0.25"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AG884" s="34"/>
      <c r="AH884" s="34"/>
      <c r="AU884" s="34"/>
      <c r="AV884" s="34"/>
      <c r="BI884" s="34"/>
      <c r="BJ884" s="34"/>
    </row>
    <row r="885" spans="3:62" ht="13.2" x14ac:dyDescent="0.25"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AG885" s="34"/>
      <c r="AH885" s="34"/>
      <c r="AU885" s="34"/>
      <c r="AV885" s="34"/>
      <c r="BI885" s="34"/>
      <c r="BJ885" s="34"/>
    </row>
    <row r="886" spans="3:62" ht="13.2" x14ac:dyDescent="0.25"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AG886" s="34"/>
      <c r="AH886" s="34"/>
      <c r="AU886" s="34"/>
      <c r="AV886" s="34"/>
      <c r="BI886" s="34"/>
      <c r="BJ886" s="34"/>
    </row>
    <row r="887" spans="3:62" ht="13.2" x14ac:dyDescent="0.25"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AG887" s="34"/>
      <c r="AH887" s="34"/>
      <c r="AU887" s="34"/>
      <c r="AV887" s="34"/>
      <c r="BI887" s="34"/>
      <c r="BJ887" s="34"/>
    </row>
    <row r="888" spans="3:62" ht="13.2" x14ac:dyDescent="0.25"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AG888" s="34"/>
      <c r="AH888" s="34"/>
      <c r="AU888" s="34"/>
      <c r="AV888" s="34"/>
      <c r="BI888" s="34"/>
      <c r="BJ888" s="34"/>
    </row>
    <row r="889" spans="3:62" ht="13.2" x14ac:dyDescent="0.25"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AG889" s="34"/>
      <c r="AH889" s="34"/>
      <c r="AU889" s="34"/>
      <c r="AV889" s="34"/>
      <c r="BI889" s="34"/>
      <c r="BJ889" s="34"/>
    </row>
    <row r="890" spans="3:62" ht="13.2" x14ac:dyDescent="0.25"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AG890" s="34"/>
      <c r="AH890" s="34"/>
      <c r="AU890" s="34"/>
      <c r="AV890" s="34"/>
      <c r="BI890" s="34"/>
      <c r="BJ890" s="34"/>
    </row>
    <row r="891" spans="3:62" ht="13.2" x14ac:dyDescent="0.25"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AG891" s="34"/>
      <c r="AH891" s="34"/>
      <c r="AU891" s="34"/>
      <c r="AV891" s="34"/>
      <c r="BI891" s="34"/>
      <c r="BJ891" s="34"/>
    </row>
    <row r="892" spans="3:62" ht="13.2" x14ac:dyDescent="0.25"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AG892" s="34"/>
      <c r="AH892" s="34"/>
      <c r="AU892" s="34"/>
      <c r="AV892" s="34"/>
      <c r="BI892" s="34"/>
      <c r="BJ892" s="34"/>
    </row>
    <row r="893" spans="3:62" ht="13.2" x14ac:dyDescent="0.25"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AG893" s="34"/>
      <c r="AH893" s="34"/>
      <c r="AU893" s="34"/>
      <c r="AV893" s="34"/>
      <c r="BI893" s="34"/>
      <c r="BJ893" s="34"/>
    </row>
    <row r="894" spans="3:62" ht="13.2" x14ac:dyDescent="0.25"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AG894" s="34"/>
      <c r="AH894" s="34"/>
      <c r="AU894" s="34"/>
      <c r="AV894" s="34"/>
      <c r="BI894" s="34"/>
      <c r="BJ894" s="34"/>
    </row>
    <row r="895" spans="3:62" ht="13.2" x14ac:dyDescent="0.25"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AG895" s="34"/>
      <c r="AH895" s="34"/>
      <c r="AU895" s="34"/>
      <c r="AV895" s="34"/>
      <c r="BI895" s="34"/>
      <c r="BJ895" s="34"/>
    </row>
    <row r="896" spans="3:62" ht="13.2" x14ac:dyDescent="0.25"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AG896" s="34"/>
      <c r="AH896" s="34"/>
      <c r="AU896" s="34"/>
      <c r="AV896" s="34"/>
      <c r="BI896" s="34"/>
      <c r="BJ896" s="34"/>
    </row>
    <row r="897" spans="3:62" ht="13.2" x14ac:dyDescent="0.25"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AG897" s="34"/>
      <c r="AH897" s="34"/>
      <c r="AU897" s="34"/>
      <c r="AV897" s="34"/>
      <c r="BI897" s="34"/>
      <c r="BJ897" s="34"/>
    </row>
    <row r="898" spans="3:62" ht="13.2" x14ac:dyDescent="0.25"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AG898" s="34"/>
      <c r="AH898" s="34"/>
      <c r="AU898" s="34"/>
      <c r="AV898" s="34"/>
      <c r="BI898" s="34"/>
      <c r="BJ898" s="34"/>
    </row>
    <row r="899" spans="3:62" ht="13.2" x14ac:dyDescent="0.25"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AG899" s="34"/>
      <c r="AH899" s="34"/>
      <c r="AU899" s="34"/>
      <c r="AV899" s="34"/>
      <c r="BI899" s="34"/>
      <c r="BJ899" s="34"/>
    </row>
    <row r="900" spans="3:62" ht="13.2" x14ac:dyDescent="0.25"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AG900" s="34"/>
      <c r="AH900" s="34"/>
      <c r="AU900" s="34"/>
      <c r="AV900" s="34"/>
      <c r="BI900" s="34"/>
      <c r="BJ900" s="34"/>
    </row>
    <row r="901" spans="3:62" ht="13.2" x14ac:dyDescent="0.25"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AG901" s="34"/>
      <c r="AH901" s="34"/>
      <c r="AU901" s="34"/>
      <c r="AV901" s="34"/>
      <c r="BI901" s="34"/>
      <c r="BJ901" s="34"/>
    </row>
    <row r="902" spans="3:62" ht="13.2" x14ac:dyDescent="0.25"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AG902" s="34"/>
      <c r="AH902" s="34"/>
      <c r="AU902" s="34"/>
      <c r="AV902" s="34"/>
      <c r="BI902" s="34"/>
      <c r="BJ902" s="34"/>
    </row>
    <row r="903" spans="3:62" ht="13.2" x14ac:dyDescent="0.25"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AG903" s="34"/>
      <c r="AH903" s="34"/>
      <c r="AU903" s="34"/>
      <c r="AV903" s="34"/>
      <c r="BI903" s="34"/>
      <c r="BJ903" s="34"/>
    </row>
    <row r="904" spans="3:62" ht="13.2" x14ac:dyDescent="0.25"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AG904" s="34"/>
      <c r="AH904" s="34"/>
      <c r="AU904" s="34"/>
      <c r="AV904" s="34"/>
      <c r="BI904" s="34"/>
      <c r="BJ904" s="34"/>
    </row>
    <row r="905" spans="3:62" ht="13.2" x14ac:dyDescent="0.25"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AG905" s="34"/>
      <c r="AH905" s="34"/>
      <c r="AU905" s="34"/>
      <c r="AV905" s="34"/>
      <c r="BI905" s="34"/>
      <c r="BJ905" s="34"/>
    </row>
    <row r="906" spans="3:62" ht="13.2" x14ac:dyDescent="0.25"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AG906" s="34"/>
      <c r="AH906" s="34"/>
      <c r="AU906" s="34"/>
      <c r="AV906" s="34"/>
      <c r="BI906" s="34"/>
      <c r="BJ906" s="34"/>
    </row>
    <row r="907" spans="3:62" ht="13.2" x14ac:dyDescent="0.25"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AG907" s="34"/>
      <c r="AH907" s="34"/>
      <c r="AU907" s="34"/>
      <c r="AV907" s="34"/>
      <c r="BI907" s="34"/>
      <c r="BJ907" s="34"/>
    </row>
    <row r="908" spans="3:62" ht="13.2" x14ac:dyDescent="0.25"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AG908" s="34"/>
      <c r="AH908" s="34"/>
      <c r="AU908" s="34"/>
      <c r="AV908" s="34"/>
      <c r="BI908" s="34"/>
      <c r="BJ908" s="34"/>
    </row>
    <row r="909" spans="3:62" ht="13.2" x14ac:dyDescent="0.25"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AG909" s="34"/>
      <c r="AH909" s="34"/>
      <c r="AU909" s="34"/>
      <c r="AV909" s="34"/>
      <c r="BI909" s="34"/>
      <c r="BJ909" s="34"/>
    </row>
    <row r="910" spans="3:62" ht="13.2" x14ac:dyDescent="0.25"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AG910" s="34"/>
      <c r="AH910" s="34"/>
      <c r="AU910" s="34"/>
      <c r="AV910" s="34"/>
      <c r="BI910" s="34"/>
      <c r="BJ910" s="34"/>
    </row>
    <row r="911" spans="3:62" ht="13.2" x14ac:dyDescent="0.25"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AG911" s="34"/>
      <c r="AH911" s="34"/>
      <c r="AU911" s="34"/>
      <c r="AV911" s="34"/>
      <c r="BI911" s="34"/>
      <c r="BJ911" s="34"/>
    </row>
    <row r="912" spans="3:62" ht="13.2" x14ac:dyDescent="0.25"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AG912" s="34"/>
      <c r="AH912" s="34"/>
      <c r="AU912" s="34"/>
      <c r="AV912" s="34"/>
      <c r="BI912" s="34"/>
      <c r="BJ912" s="34"/>
    </row>
    <row r="913" spans="3:62" ht="13.2" x14ac:dyDescent="0.25"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AG913" s="34"/>
      <c r="AH913" s="34"/>
      <c r="AU913" s="34"/>
      <c r="AV913" s="34"/>
      <c r="BI913" s="34"/>
      <c r="BJ913" s="34"/>
    </row>
    <row r="914" spans="3:62" ht="13.2" x14ac:dyDescent="0.25"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AG914" s="34"/>
      <c r="AH914" s="34"/>
      <c r="AU914" s="34"/>
      <c r="AV914" s="34"/>
      <c r="BI914" s="34"/>
      <c r="BJ914" s="34"/>
    </row>
    <row r="915" spans="3:62" ht="13.2" x14ac:dyDescent="0.25"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AG915" s="34"/>
      <c r="AH915" s="34"/>
      <c r="AU915" s="34"/>
      <c r="AV915" s="34"/>
      <c r="BI915" s="34"/>
      <c r="BJ915" s="34"/>
    </row>
    <row r="916" spans="3:62" ht="13.2" x14ac:dyDescent="0.25"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AG916" s="34"/>
      <c r="AH916" s="34"/>
      <c r="AU916" s="34"/>
      <c r="AV916" s="34"/>
      <c r="BI916" s="34"/>
      <c r="BJ916" s="34"/>
    </row>
    <row r="917" spans="3:62" ht="13.2" x14ac:dyDescent="0.25"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AG917" s="34"/>
      <c r="AH917" s="34"/>
      <c r="AU917" s="34"/>
      <c r="AV917" s="34"/>
      <c r="BI917" s="34"/>
      <c r="BJ917" s="34"/>
    </row>
    <row r="918" spans="3:62" ht="13.2" x14ac:dyDescent="0.25"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AG918" s="34"/>
      <c r="AH918" s="34"/>
      <c r="AU918" s="34"/>
      <c r="AV918" s="34"/>
      <c r="BI918" s="34"/>
      <c r="BJ918" s="34"/>
    </row>
    <row r="919" spans="3:62" ht="13.2" x14ac:dyDescent="0.25"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AG919" s="34"/>
      <c r="AH919" s="34"/>
      <c r="AU919" s="34"/>
      <c r="AV919" s="34"/>
      <c r="BI919" s="34"/>
      <c r="BJ919" s="34"/>
    </row>
    <row r="920" spans="3:62" ht="13.2" x14ac:dyDescent="0.25"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AG920" s="34"/>
      <c r="AH920" s="34"/>
      <c r="AU920" s="34"/>
      <c r="AV920" s="34"/>
      <c r="BI920" s="34"/>
      <c r="BJ920" s="34"/>
    </row>
    <row r="921" spans="3:62" ht="13.2" x14ac:dyDescent="0.25"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AG921" s="34"/>
      <c r="AH921" s="34"/>
      <c r="AU921" s="34"/>
      <c r="AV921" s="34"/>
      <c r="BI921" s="34"/>
      <c r="BJ921" s="34"/>
    </row>
    <row r="922" spans="3:62" ht="13.2" x14ac:dyDescent="0.25"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AG922" s="34"/>
      <c r="AH922" s="34"/>
      <c r="AU922" s="34"/>
      <c r="AV922" s="34"/>
      <c r="BI922" s="34"/>
      <c r="BJ922" s="34"/>
    </row>
    <row r="923" spans="3:62" ht="13.2" x14ac:dyDescent="0.25"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AG923" s="34"/>
      <c r="AH923" s="34"/>
      <c r="AU923" s="34"/>
      <c r="AV923" s="34"/>
      <c r="BI923" s="34"/>
      <c r="BJ923" s="34"/>
    </row>
    <row r="924" spans="3:62" ht="13.2" x14ac:dyDescent="0.25"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AG924" s="34"/>
      <c r="AH924" s="34"/>
      <c r="AU924" s="34"/>
      <c r="AV924" s="34"/>
      <c r="BI924" s="34"/>
      <c r="BJ924" s="34"/>
    </row>
    <row r="925" spans="3:62" ht="13.2" x14ac:dyDescent="0.25"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AG925" s="34"/>
      <c r="AH925" s="34"/>
      <c r="AU925" s="34"/>
      <c r="AV925" s="34"/>
      <c r="BI925" s="34"/>
      <c r="BJ925" s="34"/>
    </row>
    <row r="926" spans="3:62" ht="13.2" x14ac:dyDescent="0.25"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AG926" s="34"/>
      <c r="AH926" s="34"/>
      <c r="AU926" s="34"/>
      <c r="AV926" s="34"/>
      <c r="BI926" s="34"/>
      <c r="BJ926" s="34"/>
    </row>
    <row r="927" spans="3:62" ht="13.2" x14ac:dyDescent="0.25"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AG927" s="34"/>
      <c r="AH927" s="34"/>
      <c r="AU927" s="34"/>
      <c r="AV927" s="34"/>
      <c r="BI927" s="34"/>
      <c r="BJ927" s="34"/>
    </row>
    <row r="928" spans="3:62" ht="13.2" x14ac:dyDescent="0.25"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AG928" s="34"/>
      <c r="AH928" s="34"/>
      <c r="AU928" s="34"/>
      <c r="AV928" s="34"/>
      <c r="BI928" s="34"/>
      <c r="BJ928" s="34"/>
    </row>
    <row r="929" spans="3:62" ht="13.2" x14ac:dyDescent="0.25"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AG929" s="34"/>
      <c r="AH929" s="34"/>
      <c r="AU929" s="34"/>
      <c r="AV929" s="34"/>
      <c r="BI929" s="34"/>
      <c r="BJ929" s="34"/>
    </row>
    <row r="930" spans="3:62" ht="13.2" x14ac:dyDescent="0.25"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AG930" s="34"/>
      <c r="AH930" s="34"/>
      <c r="AU930" s="34"/>
      <c r="AV930" s="34"/>
      <c r="BI930" s="34"/>
      <c r="BJ930" s="34"/>
    </row>
    <row r="931" spans="3:62" ht="13.2" x14ac:dyDescent="0.25"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AG931" s="34"/>
      <c r="AH931" s="34"/>
      <c r="AU931" s="34"/>
      <c r="AV931" s="34"/>
      <c r="BI931" s="34"/>
      <c r="BJ931" s="34"/>
    </row>
    <row r="932" spans="3:62" ht="13.2" x14ac:dyDescent="0.25"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AG932" s="34"/>
      <c r="AH932" s="34"/>
      <c r="AU932" s="34"/>
      <c r="AV932" s="34"/>
      <c r="BI932" s="34"/>
      <c r="BJ932" s="34"/>
    </row>
    <row r="933" spans="3:62" ht="13.2" x14ac:dyDescent="0.25"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AG933" s="34"/>
      <c r="AH933" s="34"/>
      <c r="AU933" s="34"/>
      <c r="AV933" s="34"/>
      <c r="BI933" s="34"/>
      <c r="BJ933" s="34"/>
    </row>
    <row r="934" spans="3:62" ht="13.2" x14ac:dyDescent="0.25"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AG934" s="34"/>
      <c r="AH934" s="34"/>
      <c r="AU934" s="34"/>
      <c r="AV934" s="34"/>
      <c r="BI934" s="34"/>
      <c r="BJ934" s="34"/>
    </row>
    <row r="935" spans="3:62" ht="13.2" x14ac:dyDescent="0.25"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AG935" s="34"/>
      <c r="AH935" s="34"/>
      <c r="AU935" s="34"/>
      <c r="AV935" s="34"/>
      <c r="BI935" s="34"/>
      <c r="BJ935" s="34"/>
    </row>
    <row r="936" spans="3:62" ht="13.2" x14ac:dyDescent="0.25"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AG936" s="34"/>
      <c r="AH936" s="34"/>
      <c r="AU936" s="34"/>
      <c r="AV936" s="34"/>
      <c r="BI936" s="34"/>
      <c r="BJ936" s="34"/>
    </row>
    <row r="937" spans="3:62" ht="13.2" x14ac:dyDescent="0.25"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AG937" s="34"/>
      <c r="AH937" s="34"/>
      <c r="AU937" s="34"/>
      <c r="AV937" s="34"/>
      <c r="BI937" s="34"/>
      <c r="BJ937" s="34"/>
    </row>
    <row r="938" spans="3:62" ht="13.2" x14ac:dyDescent="0.25"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AG938" s="34"/>
      <c r="AH938" s="34"/>
      <c r="AU938" s="34"/>
      <c r="AV938" s="34"/>
      <c r="BI938" s="34"/>
      <c r="BJ938" s="34"/>
    </row>
    <row r="939" spans="3:62" ht="13.2" x14ac:dyDescent="0.25"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AG939" s="34"/>
      <c r="AH939" s="34"/>
      <c r="AU939" s="34"/>
      <c r="AV939" s="34"/>
      <c r="BI939" s="34"/>
      <c r="BJ939" s="34"/>
    </row>
    <row r="940" spans="3:62" ht="13.2" x14ac:dyDescent="0.25"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AG940" s="34"/>
      <c r="AH940" s="34"/>
      <c r="AU940" s="34"/>
      <c r="AV940" s="34"/>
      <c r="BI940" s="34"/>
      <c r="BJ940" s="34"/>
    </row>
    <row r="941" spans="3:62" ht="13.2" x14ac:dyDescent="0.25"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AG941" s="34"/>
      <c r="AH941" s="34"/>
      <c r="AU941" s="34"/>
      <c r="AV941" s="34"/>
      <c r="BI941" s="34"/>
      <c r="BJ941" s="34"/>
    </row>
    <row r="942" spans="3:62" ht="13.2" x14ac:dyDescent="0.25"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AG942" s="34"/>
      <c r="AH942" s="34"/>
      <c r="AU942" s="34"/>
      <c r="AV942" s="34"/>
      <c r="BI942" s="34"/>
      <c r="BJ942" s="34"/>
    </row>
    <row r="943" spans="3:62" ht="13.2" x14ac:dyDescent="0.25"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AG943" s="34"/>
      <c r="AH943" s="34"/>
      <c r="AU943" s="34"/>
      <c r="AV943" s="34"/>
      <c r="BI943" s="34"/>
      <c r="BJ943" s="34"/>
    </row>
    <row r="944" spans="3:62" ht="13.2" x14ac:dyDescent="0.25"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AG944" s="34"/>
      <c r="AH944" s="34"/>
      <c r="AU944" s="34"/>
      <c r="AV944" s="34"/>
      <c r="BI944" s="34"/>
      <c r="BJ944" s="34"/>
    </row>
    <row r="945" spans="3:62" ht="13.2" x14ac:dyDescent="0.25"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AG945" s="34"/>
      <c r="AH945" s="34"/>
      <c r="AU945" s="34"/>
      <c r="AV945" s="34"/>
      <c r="BI945" s="34"/>
      <c r="BJ945" s="34"/>
    </row>
    <row r="946" spans="3:62" ht="13.2" x14ac:dyDescent="0.25"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AG946" s="34"/>
      <c r="AH946" s="34"/>
      <c r="AU946" s="34"/>
      <c r="AV946" s="34"/>
      <c r="BI946" s="34"/>
      <c r="BJ946" s="34"/>
    </row>
    <row r="947" spans="3:62" ht="13.2" x14ac:dyDescent="0.25"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AG947" s="34"/>
      <c r="AH947" s="34"/>
      <c r="AU947" s="34"/>
      <c r="AV947" s="34"/>
      <c r="BI947" s="34"/>
      <c r="BJ947" s="34"/>
    </row>
    <row r="948" spans="3:62" ht="13.2" x14ac:dyDescent="0.25"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AG948" s="34"/>
      <c r="AH948" s="34"/>
      <c r="AU948" s="34"/>
      <c r="AV948" s="34"/>
      <c r="BI948" s="34"/>
      <c r="BJ948" s="34"/>
    </row>
    <row r="949" spans="3:62" ht="13.2" x14ac:dyDescent="0.25"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AG949" s="34"/>
      <c r="AH949" s="34"/>
      <c r="AU949" s="34"/>
      <c r="AV949" s="34"/>
      <c r="BI949" s="34"/>
      <c r="BJ949" s="34"/>
    </row>
    <row r="950" spans="3:62" ht="13.2" x14ac:dyDescent="0.25"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AG950" s="34"/>
      <c r="AH950" s="34"/>
      <c r="AU950" s="34"/>
      <c r="AV950" s="34"/>
      <c r="BI950" s="34"/>
      <c r="BJ950" s="34"/>
    </row>
    <row r="951" spans="3:62" ht="13.2" x14ac:dyDescent="0.25"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AG951" s="34"/>
      <c r="AH951" s="34"/>
      <c r="AU951" s="34"/>
      <c r="AV951" s="34"/>
      <c r="BI951" s="34"/>
      <c r="BJ951" s="34"/>
    </row>
    <row r="952" spans="3:62" ht="13.2" x14ac:dyDescent="0.25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AG952" s="34"/>
      <c r="AH952" s="34"/>
      <c r="AU952" s="34"/>
      <c r="AV952" s="34"/>
      <c r="BI952" s="34"/>
      <c r="BJ952" s="34"/>
    </row>
    <row r="953" spans="3:62" ht="13.2" x14ac:dyDescent="0.25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AG953" s="34"/>
      <c r="AH953" s="34"/>
      <c r="AU953" s="34"/>
      <c r="AV953" s="34"/>
      <c r="BI953" s="34"/>
      <c r="BJ953" s="34"/>
    </row>
    <row r="954" spans="3:62" ht="13.2" x14ac:dyDescent="0.25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AG954" s="34"/>
      <c r="AH954" s="34"/>
      <c r="AU954" s="34"/>
      <c r="AV954" s="34"/>
      <c r="BI954" s="34"/>
      <c r="BJ954" s="34"/>
    </row>
    <row r="955" spans="3:62" ht="13.2" x14ac:dyDescent="0.25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AG955" s="34"/>
      <c r="AH955" s="34"/>
      <c r="AU955" s="34"/>
      <c r="AV955" s="34"/>
      <c r="BI955" s="34"/>
      <c r="BJ955" s="34"/>
    </row>
    <row r="956" spans="3:62" ht="13.2" x14ac:dyDescent="0.25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AG956" s="34"/>
      <c r="AH956" s="34"/>
      <c r="AU956" s="34"/>
      <c r="AV956" s="34"/>
      <c r="BI956" s="34"/>
      <c r="BJ956" s="34"/>
    </row>
    <row r="957" spans="3:62" ht="13.2" x14ac:dyDescent="0.25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AG957" s="34"/>
      <c r="AH957" s="34"/>
      <c r="AU957" s="34"/>
      <c r="AV957" s="34"/>
      <c r="BI957" s="34"/>
      <c r="BJ957" s="34"/>
    </row>
    <row r="958" spans="3:62" ht="13.2" x14ac:dyDescent="0.25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AG958" s="34"/>
      <c r="AH958" s="34"/>
      <c r="AU958" s="34"/>
      <c r="AV958" s="34"/>
      <c r="BI958" s="34"/>
      <c r="BJ958" s="34"/>
    </row>
    <row r="959" spans="3:62" ht="13.2" x14ac:dyDescent="0.25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AG959" s="34"/>
      <c r="AH959" s="34"/>
      <c r="AU959" s="34"/>
      <c r="AV959" s="34"/>
      <c r="BI959" s="34"/>
      <c r="BJ959" s="34"/>
    </row>
    <row r="960" spans="3:62" ht="13.2" x14ac:dyDescent="0.25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AG960" s="34"/>
      <c r="AH960" s="34"/>
      <c r="AU960" s="34"/>
      <c r="AV960" s="34"/>
      <c r="BI960" s="34"/>
      <c r="BJ960" s="34"/>
    </row>
    <row r="961" spans="3:62" ht="13.2" x14ac:dyDescent="0.25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AG961" s="34"/>
      <c r="AH961" s="34"/>
      <c r="AU961" s="34"/>
      <c r="AV961" s="34"/>
      <c r="BI961" s="34"/>
      <c r="BJ961" s="34"/>
    </row>
    <row r="962" spans="3:62" ht="13.2" x14ac:dyDescent="0.25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AG962" s="34"/>
      <c r="AH962" s="34"/>
      <c r="AU962" s="34"/>
      <c r="AV962" s="34"/>
      <c r="BI962" s="34"/>
      <c r="BJ962" s="34"/>
    </row>
    <row r="963" spans="3:62" ht="13.2" x14ac:dyDescent="0.25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AG963" s="34"/>
      <c r="AH963" s="34"/>
      <c r="AU963" s="34"/>
      <c r="AV963" s="34"/>
      <c r="BI963" s="34"/>
      <c r="BJ963" s="34"/>
    </row>
    <row r="964" spans="3:62" ht="13.2" x14ac:dyDescent="0.25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AG964" s="34"/>
      <c r="AH964" s="34"/>
      <c r="AU964" s="34"/>
      <c r="AV964" s="34"/>
      <c r="BI964" s="34"/>
      <c r="BJ964" s="34"/>
    </row>
    <row r="965" spans="3:62" ht="13.2" x14ac:dyDescent="0.25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AG965" s="34"/>
      <c r="AH965" s="34"/>
      <c r="AU965" s="34"/>
      <c r="AV965" s="34"/>
      <c r="BI965" s="34"/>
      <c r="BJ965" s="34"/>
    </row>
    <row r="966" spans="3:62" ht="13.2" x14ac:dyDescent="0.25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AG966" s="34"/>
      <c r="AH966" s="34"/>
      <c r="AU966" s="34"/>
      <c r="AV966" s="34"/>
      <c r="BI966" s="34"/>
      <c r="BJ966" s="34"/>
    </row>
    <row r="967" spans="3:62" ht="13.2" x14ac:dyDescent="0.25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AG967" s="34"/>
      <c r="AH967" s="34"/>
      <c r="AU967" s="34"/>
      <c r="AV967" s="34"/>
      <c r="BI967" s="34"/>
      <c r="BJ967" s="34"/>
    </row>
    <row r="968" spans="3:62" ht="13.2" x14ac:dyDescent="0.25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AG968" s="34"/>
      <c r="AH968" s="34"/>
      <c r="AU968" s="34"/>
      <c r="AV968" s="34"/>
      <c r="BI968" s="34"/>
      <c r="BJ968" s="34"/>
    </row>
    <row r="969" spans="3:62" ht="13.2" x14ac:dyDescent="0.25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AG969" s="34"/>
      <c r="AH969" s="34"/>
      <c r="AU969" s="34"/>
      <c r="AV969" s="34"/>
      <c r="BI969" s="34"/>
      <c r="BJ969" s="34"/>
    </row>
    <row r="970" spans="3:62" ht="13.2" x14ac:dyDescent="0.25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AG970" s="34"/>
      <c r="AH970" s="34"/>
      <c r="AU970" s="34"/>
      <c r="AV970" s="34"/>
      <c r="BI970" s="34"/>
      <c r="BJ970" s="34"/>
    </row>
    <row r="971" spans="3:62" ht="13.2" x14ac:dyDescent="0.25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AG971" s="34"/>
      <c r="AH971" s="34"/>
      <c r="AU971" s="34"/>
      <c r="AV971" s="34"/>
      <c r="BI971" s="34"/>
      <c r="BJ971" s="34"/>
    </row>
    <row r="972" spans="3:62" ht="13.2" x14ac:dyDescent="0.25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AG972" s="34"/>
      <c r="AH972" s="34"/>
      <c r="AU972" s="34"/>
      <c r="AV972" s="34"/>
      <c r="BI972" s="34"/>
      <c r="BJ972" s="34"/>
    </row>
    <row r="973" spans="3:62" ht="13.2" x14ac:dyDescent="0.25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AG973" s="34"/>
      <c r="AH973" s="34"/>
      <c r="AU973" s="34"/>
      <c r="AV973" s="34"/>
      <c r="BI973" s="34"/>
      <c r="BJ973" s="34"/>
    </row>
    <row r="974" spans="3:62" ht="13.2" x14ac:dyDescent="0.25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AG974" s="34"/>
      <c r="AH974" s="34"/>
      <c r="AU974" s="34"/>
      <c r="AV974" s="34"/>
      <c r="BI974" s="34"/>
      <c r="BJ974" s="34"/>
    </row>
    <row r="975" spans="3:62" ht="13.2" x14ac:dyDescent="0.25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AG975" s="34"/>
      <c r="AH975" s="34"/>
      <c r="AU975" s="34"/>
      <c r="AV975" s="34"/>
      <c r="BI975" s="34"/>
      <c r="BJ975" s="34"/>
    </row>
    <row r="976" spans="3:62" ht="13.2" x14ac:dyDescent="0.25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AG976" s="34"/>
      <c r="AH976" s="34"/>
      <c r="AU976" s="34"/>
      <c r="AV976" s="34"/>
      <c r="BI976" s="34"/>
      <c r="BJ976" s="34"/>
    </row>
    <row r="977" spans="3:62" ht="13.2" x14ac:dyDescent="0.25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AG977" s="34"/>
      <c r="AH977" s="34"/>
      <c r="AU977" s="34"/>
      <c r="AV977" s="34"/>
      <c r="BI977" s="34"/>
      <c r="BJ977" s="34"/>
    </row>
    <row r="978" spans="3:62" ht="13.2" x14ac:dyDescent="0.25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AG978" s="34"/>
      <c r="AH978" s="34"/>
      <c r="AU978" s="34"/>
      <c r="AV978" s="34"/>
      <c r="BI978" s="34"/>
      <c r="BJ978" s="34"/>
    </row>
    <row r="979" spans="3:62" ht="13.2" x14ac:dyDescent="0.25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AG979" s="34"/>
      <c r="AH979" s="34"/>
      <c r="AU979" s="34"/>
      <c r="AV979" s="34"/>
      <c r="BI979" s="34"/>
      <c r="BJ979" s="34"/>
    </row>
    <row r="980" spans="3:62" ht="13.2" x14ac:dyDescent="0.25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AG980" s="34"/>
      <c r="AH980" s="34"/>
      <c r="AU980" s="34"/>
      <c r="AV980" s="34"/>
      <c r="BI980" s="34"/>
      <c r="BJ980" s="34"/>
    </row>
    <row r="981" spans="3:62" ht="13.2" x14ac:dyDescent="0.25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AG981" s="34"/>
      <c r="AH981" s="34"/>
      <c r="AU981" s="34"/>
      <c r="AV981" s="34"/>
      <c r="BI981" s="34"/>
      <c r="BJ981" s="34"/>
    </row>
    <row r="982" spans="3:62" ht="13.2" x14ac:dyDescent="0.25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AG982" s="34"/>
      <c r="AH982" s="34"/>
      <c r="AU982" s="34"/>
      <c r="AV982" s="34"/>
      <c r="BI982" s="34"/>
      <c r="BJ982" s="34"/>
    </row>
    <row r="983" spans="3:62" ht="13.2" x14ac:dyDescent="0.25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AG983" s="34"/>
      <c r="AH983" s="34"/>
      <c r="AU983" s="34"/>
      <c r="AV983" s="34"/>
      <c r="BI983" s="34"/>
      <c r="BJ983" s="34"/>
    </row>
    <row r="984" spans="3:62" ht="13.2" x14ac:dyDescent="0.25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AG984" s="34"/>
      <c r="AH984" s="34"/>
      <c r="AU984" s="34"/>
      <c r="AV984" s="34"/>
      <c r="BI984" s="34"/>
      <c r="BJ984" s="34"/>
    </row>
    <row r="985" spans="3:62" ht="13.2" x14ac:dyDescent="0.25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AG985" s="34"/>
      <c r="AH985" s="34"/>
      <c r="AU985" s="34"/>
      <c r="AV985" s="34"/>
      <c r="BI985" s="34"/>
      <c r="BJ985" s="34"/>
    </row>
    <row r="986" spans="3:62" ht="13.2" x14ac:dyDescent="0.25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AG986" s="34"/>
      <c r="AH986" s="34"/>
      <c r="AU986" s="34"/>
      <c r="AV986" s="34"/>
      <c r="BI986" s="34"/>
      <c r="BJ986" s="34"/>
    </row>
    <row r="987" spans="3:62" ht="13.2" x14ac:dyDescent="0.25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AG987" s="34"/>
      <c r="AH987" s="34"/>
      <c r="AU987" s="34"/>
      <c r="AV987" s="34"/>
      <c r="BI987" s="34"/>
      <c r="BJ987" s="34"/>
    </row>
    <row r="988" spans="3:62" ht="13.2" x14ac:dyDescent="0.25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AG988" s="34"/>
      <c r="AH988" s="34"/>
      <c r="AU988" s="34"/>
      <c r="AV988" s="34"/>
      <c r="BI988" s="34"/>
      <c r="BJ988" s="34"/>
    </row>
    <row r="989" spans="3:62" ht="13.2" x14ac:dyDescent="0.25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AG989" s="34"/>
      <c r="AH989" s="34"/>
      <c r="AU989" s="34"/>
      <c r="AV989" s="34"/>
      <c r="BI989" s="34"/>
      <c r="BJ989" s="34"/>
    </row>
    <row r="990" spans="3:62" ht="13.2" x14ac:dyDescent="0.25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AG990" s="34"/>
      <c r="AH990" s="34"/>
      <c r="AU990" s="34"/>
      <c r="AV990" s="34"/>
      <c r="BI990" s="34"/>
      <c r="BJ990" s="34"/>
    </row>
    <row r="991" spans="3:62" ht="13.2" x14ac:dyDescent="0.25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AG991" s="34"/>
      <c r="AH991" s="34"/>
      <c r="AU991" s="34"/>
      <c r="AV991" s="34"/>
      <c r="BI991" s="34"/>
      <c r="BJ991" s="34"/>
    </row>
    <row r="992" spans="3:62" ht="13.2" x14ac:dyDescent="0.25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AG992" s="34"/>
      <c r="AH992" s="34"/>
      <c r="AU992" s="34"/>
      <c r="AV992" s="34"/>
      <c r="BI992" s="34"/>
      <c r="BJ992" s="34"/>
    </row>
    <row r="993" spans="3:62" ht="13.2" x14ac:dyDescent="0.25"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AG993" s="34"/>
      <c r="AH993" s="34"/>
      <c r="AU993" s="34"/>
      <c r="AV993" s="34"/>
      <c r="BI993" s="34"/>
      <c r="BJ993" s="34"/>
    </row>
    <row r="994" spans="3:62" ht="13.2" x14ac:dyDescent="0.25"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AG994" s="34"/>
      <c r="AH994" s="34"/>
      <c r="AU994" s="34"/>
      <c r="AV994" s="34"/>
      <c r="BI994" s="34"/>
      <c r="BJ994" s="34"/>
    </row>
    <row r="995" spans="3:62" ht="13.2" x14ac:dyDescent="0.25"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AG995" s="34"/>
      <c r="AH995" s="34"/>
      <c r="AU995" s="34"/>
      <c r="AV995" s="34"/>
      <c r="BI995" s="34"/>
      <c r="BJ995" s="34"/>
    </row>
    <row r="996" spans="3:62" ht="13.2" x14ac:dyDescent="0.25"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AG996" s="34"/>
      <c r="AH996" s="34"/>
      <c r="AU996" s="34"/>
      <c r="AV996" s="34"/>
      <c r="BI996" s="34"/>
      <c r="BJ996" s="34"/>
    </row>
    <row r="997" spans="3:62" ht="13.2" x14ac:dyDescent="0.25"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AG997" s="34"/>
      <c r="AH997" s="34"/>
      <c r="AU997" s="34"/>
      <c r="AV997" s="34"/>
      <c r="BI997" s="34"/>
      <c r="BJ997" s="34"/>
    </row>
    <row r="998" spans="3:62" ht="13.2" x14ac:dyDescent="0.25"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AG998" s="34"/>
      <c r="AH998" s="34"/>
      <c r="AU998" s="34"/>
      <c r="AV998" s="34"/>
      <c r="BI998" s="34"/>
      <c r="BJ998" s="34"/>
    </row>
    <row r="999" spans="3:62" ht="13.2" x14ac:dyDescent="0.25"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AG999" s="34"/>
      <c r="AH999" s="34"/>
      <c r="AU999" s="34"/>
      <c r="AV999" s="34"/>
      <c r="BI999" s="34"/>
      <c r="BJ999" s="34"/>
    </row>
    <row r="1000" spans="3:62" ht="13.2" x14ac:dyDescent="0.25"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AG1000" s="34"/>
      <c r="AH1000" s="34"/>
      <c r="AU1000" s="34"/>
      <c r="AV1000" s="34"/>
      <c r="BI1000" s="34"/>
      <c r="BJ1000" s="34"/>
    </row>
    <row r="1001" spans="3:62" ht="13.2" x14ac:dyDescent="0.25"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AG1001" s="34"/>
      <c r="AH1001" s="34"/>
      <c r="AU1001" s="34"/>
      <c r="AV1001" s="34"/>
      <c r="BI1001" s="34"/>
      <c r="BJ1001" s="34"/>
    </row>
    <row r="1002" spans="3:62" ht="13.2" x14ac:dyDescent="0.25"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AG1002" s="34"/>
      <c r="AH1002" s="34"/>
      <c r="AU1002" s="34"/>
      <c r="AV1002" s="34"/>
      <c r="BI1002" s="34"/>
      <c r="BJ1002" s="34"/>
    </row>
    <row r="1003" spans="3:62" ht="13.2" x14ac:dyDescent="0.25"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AG1003" s="34"/>
      <c r="AH1003" s="34"/>
      <c r="AU1003" s="34"/>
      <c r="AV1003" s="34"/>
      <c r="BI1003" s="34"/>
      <c r="BJ1003" s="34"/>
    </row>
    <row r="1004" spans="3:62" ht="13.2" x14ac:dyDescent="0.25"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AG1004" s="34"/>
      <c r="AH1004" s="34"/>
      <c r="AU1004" s="34"/>
      <c r="AV1004" s="34"/>
      <c r="BI1004" s="34"/>
      <c r="BJ1004" s="34"/>
    </row>
    <row r="1005" spans="3:62" ht="13.2" x14ac:dyDescent="0.25"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AG1005" s="34"/>
      <c r="AH1005" s="34"/>
      <c r="AU1005" s="34"/>
      <c r="AV1005" s="34"/>
      <c r="BI1005" s="34"/>
      <c r="BJ1005" s="34"/>
    </row>
  </sheetData>
  <mergeCells count="17">
    <mergeCell ref="A16:A18"/>
    <mergeCell ref="A2:A5"/>
    <mergeCell ref="B2:B5"/>
    <mergeCell ref="C2:C5"/>
    <mergeCell ref="E1:K1"/>
    <mergeCell ref="D2:D3"/>
    <mergeCell ref="BP1:BV1"/>
    <mergeCell ref="A6:A12"/>
    <mergeCell ref="A13:A15"/>
    <mergeCell ref="AN1:AT1"/>
    <mergeCell ref="AG1:AM1"/>
    <mergeCell ref="AU1:BA1"/>
    <mergeCell ref="BB1:BH1"/>
    <mergeCell ref="BI1:BO1"/>
    <mergeCell ref="L1:R1"/>
    <mergeCell ref="S1:Y1"/>
    <mergeCell ref="Z1:A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L7" sqref="L7"/>
    </sheetView>
  </sheetViews>
  <sheetFormatPr defaultColWidth="14.44140625" defaultRowHeight="15.75" customHeight="1" x14ac:dyDescent="0.25"/>
  <sheetData>
    <row r="1" spans="1:26" ht="15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3.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3.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3.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3.2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3.2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3.2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3.2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3.2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3.2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3.2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3.2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3.2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3.2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3.2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3.2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3.2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3.2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3.2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3.2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3.2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3.2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3.2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3.2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3.2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3.2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3.2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3.2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3.2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3.2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3.2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3.2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3.2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3.2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3.2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3.2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3.2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3.2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3.2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3.2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3.2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3.2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3.2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3.2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3.2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3.2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3.2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3.2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3.2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3.2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3.2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3.2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3.2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3.2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3.2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3.2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3.2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3.2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3.2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3.2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3.2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3.2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3.2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3.2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3.2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3.2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3.2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3.2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3.2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3.2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3.2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3.2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3.2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3.2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3.2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3.2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3.2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3.2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3.2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3.2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3.2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3.2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3.2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3.2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3.2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3.2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3.2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3.2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3.2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3.2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3.2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3.2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3.2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3.2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3.2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3.2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3.2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3.2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3.2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3.2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3.2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3.2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3.2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3.2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3.2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3.2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3.2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3.2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3.2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3.2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3.2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3.2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3.2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3.2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3.2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3.2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3.2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3.2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3.2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3.2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3.2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3.2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3.2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3.2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3.2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3.2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3.2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3.2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3.2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3.2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3.2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3.2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3.2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3.2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3.2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3.2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3.2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3.2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3.2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3.2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3.2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3.2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3.2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3.2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3.2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3.2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3.2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3.2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3.2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3.2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3.2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3.2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3.2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3.2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3.2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3.2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3.2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3.2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3.2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3.2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3.2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3.2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3.2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3.2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3.2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3.2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3.2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3.2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3.2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3.2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3.2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3.2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3.2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3.2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3.2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3.2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3.2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3.2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3.2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3.2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3.2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3.2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3.2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3.2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3.2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3.2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3.2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3.2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3.2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3.2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3.2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3.2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3.2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3.2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3.2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3.2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3.2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3.2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3.2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3.2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3.2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3.2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3.2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3.2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3.2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3.2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3.2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3.2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3.2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3.2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3.2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3.2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3.2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3.2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3.2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3.2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3.2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3.2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3.2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3.2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3.2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3.2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3.2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3.2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3.2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3.2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3.2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3.2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3.2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3.2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3.2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3.2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3.2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3.2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3.2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3.2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3.2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3.2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3.2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3.2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3.2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3.2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3.2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3.2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3.2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3.2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3.2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3.2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3.2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3.2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3.2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3.2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3.2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3.2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3.2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3.2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3.2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3.2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3.2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3.2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3.2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3.2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3.2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3.2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3.2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3.2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3.2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3.2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3.2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3.2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3.2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3.2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3.2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3.2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3.2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3.2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3.2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3.2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3.2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3.2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3.2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3.2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3.2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3.2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3.2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3.2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3.2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3.2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3.2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3.2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3.2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3.2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3.2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3.2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3.2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3.2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3.2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3.2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3.2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3.2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3.2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3.2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3.2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3.2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3.2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3.2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3.2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3.2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3.2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3.2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3.2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3.2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3.2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3.2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3.2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3.2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3.2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3.2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3.2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3.2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3.2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3.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3.2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3.2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3.2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3.2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3.2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3.2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3.2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3.2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3.2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3.2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3.2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3.2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3.2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3.2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3.2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3.2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3.2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3.2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3.2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3.2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3.2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3.2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3.2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3.2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3.2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3.2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3.2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3.2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3.2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3.2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3.2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3.2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3.2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3.2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3.2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3.2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3.2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3.2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3.2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3.2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3.2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3.2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3.2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3.2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3.2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3.2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3.2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3.2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3.2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3.2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3.2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3.2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3.2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3.2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3.2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3.2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3.2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3.2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3.2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3.2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3.2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3.2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3.2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3.2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3.2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3.2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3.2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3.2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3.2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3.2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3.2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3.2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3.2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3.2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3.2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3.2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3.2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3.2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3.2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3.2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3.2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3.2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3.2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3.2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3.2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3.2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3.2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3.2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3.2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3.2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3.2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3.2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3.2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3.2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3.2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3.2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3.2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3.2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3.2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3.2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3.2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3.2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3.2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3.2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3.2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3.2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3.2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3.2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3.2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3.2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3.2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3.2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3.2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3.2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3.2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3.2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3.2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3.2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3.2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3.2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3.2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3.2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3.2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3.2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3.2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3.2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3.2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3.2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3.2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3.2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3.2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3.2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3.2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3.2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3.2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3.2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3.2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3.2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3.2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3.2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3.2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3.2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3.2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3.2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3.2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3.2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3.2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3.2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3.2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3.2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3.2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3.2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3.2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3.2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3.2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3.2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3.2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3.2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3.2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3.2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3.2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3.2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3.2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3.2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3.2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3.2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3.2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3.2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3.2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3.2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3.2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3.2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3.2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3.2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3.2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3.2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3.2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3.2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3.2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3.2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3.2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3.2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3.2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3.2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3.2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3.2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3.2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3.2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3.2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3.2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3.2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3.2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3.2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3.2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3.2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3.2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3.2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3.2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3.2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3.2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3.2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3.2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3.2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3.2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3.2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3.2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3.2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3.2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3.2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3.2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3.2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3.2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3.2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3.2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3.2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3.2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3.2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3.2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3.2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3.2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3.2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3.2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3.2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3.2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3.2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3.2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3.2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3.2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3.2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3.2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3.2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3.2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3.2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3.2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3.2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3.2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3.2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3.2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3.2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3.2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3.2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3.2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3.2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3.2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3.2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3.2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3.2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3.2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3.2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3.2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3.2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3.2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3.2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3.2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3.2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3.2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3.2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3.2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3.2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3.2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3.2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3.2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3.2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3.2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3.2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3.2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3.2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3.2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3.2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3.2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3.2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3.2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3.2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3.2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3.2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3.2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3.2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3.2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3.2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3.2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3.2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3.2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3.2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3.2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3.2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3.2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3.2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3.2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3.2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3.2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3.2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3.2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3.2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3.2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3.2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3.2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3.2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3.2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3.2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3.2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3.2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3.2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3.2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3.2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3.2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3.2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3.2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3.2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3.2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3.2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3.2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3.2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3.2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3.2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3.2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3.2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3.2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3.2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3.2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3.2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3.2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3.2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3.2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3.2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3.2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3.2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3.2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3.2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3.2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3.2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3.2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3.2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3.2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3.2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3.2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3.2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3.2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3.2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3.2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3.2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3.2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3.2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3.2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3.2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3.2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3.2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3.2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3.2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3.2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3.2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3.2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3.2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3.2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3.2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3.2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3.2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3.2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3.2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3.2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3.2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3.2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3.2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3.2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3.2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3.2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3.2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3.2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3.2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3.2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3.2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3.2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3.2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3.2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3.2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3.2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3.2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3.2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3.2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3.2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3.2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3.2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3.2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3.2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3.2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3.2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3.2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3.2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3.2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3.2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3.2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3.2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3.2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3.2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3.2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3.2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3.2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3.2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3.2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3.2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3.2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3.2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3.2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3.2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3.2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3.2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3.2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3.2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3.2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3.2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3.2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3.2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3.2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3.2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3.2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3.2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3.2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3.2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3.2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3.2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3.2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3.2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3.2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3.2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3.2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3.2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3.2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3.2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3.2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3.2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3.2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3.2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3.2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3.2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3.2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3.2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3.2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3.2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3.2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3.2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3.2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3.2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3.2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3.2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3.2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3.2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3.2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3.2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3.2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3.2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3.2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3.2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3.2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3.2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3.2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3.2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3.2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3.2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3.2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3.2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3.2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3.2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3.2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3.2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3.2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3.2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3.2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3.2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3.2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3.2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3.2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3.2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3.2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3.2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3.2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3.2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3.2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3.2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3.2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3.2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3.2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3.2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3.2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3.2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3.2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3.2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3.2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3.2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3.2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3.2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3.2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3.2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3.2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3.2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3.2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3.2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3.2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3.2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3.2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3.2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3.2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3.2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3.2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3.2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3.2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3.2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3.2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3.2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3.2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3.2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3.2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3.2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3.2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3.2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3.2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3.2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3.2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3.2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3.2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3.2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3.2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3.2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3.2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3.2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3.2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3.2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3.2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3.2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3.2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3.2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3.2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3.2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3.2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3.2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3.2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3.2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3.2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3.2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3.2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3.2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3.2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3.2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3.2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3.2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3.2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3.2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3.2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3.2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3.2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3.2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3.2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3.2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3.2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3.2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3.2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3.2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3.2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3.2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3.2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3.2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3.2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3.2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3.2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3.2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3.2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3.2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3.2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3.2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3.2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3.2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3.2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3.2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3.2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3.2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3.2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3.2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3.2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3.2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3.2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3.2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3.2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3.2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3.2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3.2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3.2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3.2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3.2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3.2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3.2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3.2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3.2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3.2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3.2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3.2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3.2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3.2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3.2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3.2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3.2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3.2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3.2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3.2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3.2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3.2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3.2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3.2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3.2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3.2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3.2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3.2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3.2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3.2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3.2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3.2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3.2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3.2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3.2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3.2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3.2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3.2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3.2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3.2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3.2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3.2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3.2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3.2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3.2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3.2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3.2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3.2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3.2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3.2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3.2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3.2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3.2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3.2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3.2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3.2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Avinash Parihar</cp:lastModifiedBy>
  <dcterms:modified xsi:type="dcterms:W3CDTF">2020-10-10T21:28:23Z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8ac0f4fa-4651-4e6e-a8b0-758243f23e18</vt:lpwstr>
  </property>
</Properties>
</file>