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poorva\Desktop\"/>
    </mc:Choice>
  </mc:AlternateContent>
  <xr:revisionPtr revIDLastSave="0" documentId="8_{51C92D1E-D123-487B-AA16-E63B4E59058E}" xr6:coauthVersionLast="47" xr6:coauthVersionMax="47" xr10:uidLastSave="{00000000-0000-0000-0000-000000000000}"/>
  <bookViews>
    <workbookView xWindow="-108" yWindow="-108" windowWidth="23256" windowHeight="12456" activeTab="3" xr2:uid="{8409A84D-13D0-4ECF-AF5D-ED0C7037DD0C}"/>
  </bookViews>
  <sheets>
    <sheet name="Sales Data" sheetId="1" r:id="rId1"/>
    <sheet name="Sheet2" sheetId="2" r:id="rId2"/>
    <sheet name="Sheet3" sheetId="3" r:id="rId3"/>
    <sheet name="Dashboard" sheetId="4" r:id="rId4"/>
  </sheets>
  <definedNames>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 l="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<sst xmlns="http://schemas.openxmlformats.org/spreadsheetml/2006/main" count="214" uniqueCount="37">
  <si>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</si>
  <si>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</si>
  <si>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</si>
  <si>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</si>
  <si>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</si>
  <si>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</si>
  <si>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</si>
  <si>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</si>
  <si>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</si>
  <si>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</si>
  <si>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</si>
  <si>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</si>
  <si>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</si>
  <si>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</si>
  <si>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</si>
  <si>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</si>
  <si>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</si>
  <si>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</si>
  <si>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</si>
  <si>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</si>
  <si>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</si>
  <si>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</si>
  <si>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</si>
  <si>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</si>
  <si>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</si>
  <si>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</si>
  <si>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</si>
  <si>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</si>
  <si>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</si>
  <si>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</si>
  <si>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</si>
  <si>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Row Labels</t>
  </si>
  <si>
    <t>Sum of Units</t>
  </si>
  <si>
    <t>Grand Total</t>
  </si>
  <si>
    <t>Sum of Sale_amt</t>
  </si>
  <si>
    <t>Count of Item</t>
  </si>
  <si>
    <t>DASHBOARD OF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</si>
</sst>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m/d/yy;@"/>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26"/>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theme="4" tint="0.59999389629810485"/>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43" fontId="2" fillId="2" borderId="0" xfId="1" applyFont="1" applyFill="1" applyBorder="1" applyAlignment="1">
      <alignment horizontal="right" vertical="center"/>
    </xf>
    <xf numFmtId="43" fontId="1" fillId="0" borderId="0" xfId="1" applyFont="1" applyBorder="1" applyAlignment="1">
      <alignment horizontal="right" vertical="center"/>
    </xf>
    <xf numFmtId="0" fontId="1" fillId="3" borderId="0" xfId="0" applyFont="1" applyFill="1" applyAlignment="1">
      <alignment horizontal="right" vertical="top" wrapText="1"/>
    </xf>
    <xf numFmtId="0" fontId="3" fillId="2" borderId="0" xfId="0" applyFont="1" applyFill="1" applyAlignment="1">
      <alignment horizontal="right"/>
    </xf>
    <xf numFmtId="165" fontId="1" fillId="0" borderId="0" xfId="0" applyNumberFormat="1" applyFont="1" applyAlignment="1">
      <alignment horizontal="right" vertical="center"/>
    </xf>
    <xf numFmtId="0" fontId="1" fillId="0" borderId="0" xfId="0" applyFont="1" applyAlignment="1">
      <alignment horizontal="right" vertical="center"/>
    </xf>
    <xf numFmtId="0" fontId="4" fillId="0" borderId="0" xfId="0" applyFont="1" applyAlignment="1">
      <alignment horizontal="right"/>
    </xf>
    <xf numFmtId="164" fontId="4" fillId="0" borderId="0" xfId="0" applyNumberFormat="1" applyFont="1" applyAlignment="1">
      <alignment horizontal="right"/>
    </xf>
    <xf numFmtId="0" fontId="1" fillId="0" borderId="0" xfId="0" applyFont="1" applyAlignment="1">
      <alignment horizontal="right" vertical="top" wrapText="1"/>
    </xf>
    <xf numFmtId="0" fontId="4" fillId="3" borderId="0" xfId="0" applyFont="1" applyFill="1" applyAlignment="1">
      <alignment horizontal="right" vertical="top" wrapText="1"/>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applyAlignment="1">
      <alignment horizontal="left"/>
    </xf>
    <xf numFmtId="0" fontId="5" fillId="4"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v>Sum of Units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7E-44E4-9314-6BE443648A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7E-44E4-9314-6BE443648A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7E-44E4-9314-6BE443648A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7E-44E4-9314-6BE443648AC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Cell Phone</c:v>
              </c:pt>
              <c:pt idx="1">
                <c:v>Desk</c:v>
              </c:pt>
              <c:pt idx="2">
                <c:v>Home Theater</c:v>
              </c:pt>
              <c:pt idx="3">
                <c:v>Television</c:v>
              </c:pt>
            </c:strLit>
          </c:cat>
          <c:val>
            <c:numLit>
              <c:formatCode>General</c:formatCode>
              <c:ptCount val="4"/>
              <c:pt idx="0">
                <c:v>76</c:v>
              </c:pt>
              <c:pt idx="1">
                <c:v>3</c:v>
              </c:pt>
              <c:pt idx="2">
                <c:v>64</c:v>
              </c:pt>
              <c:pt idx="3">
                <c:v>88</c:v>
              </c:pt>
            </c:numLit>
          </c:val>
          <c:extLst>
            <c:ext xmlns:c16="http://schemas.microsoft.com/office/drawing/2014/chart" uri="{C3380CC4-5D6E-409C-BE32-E72D297353CC}">
              <c16:uniqueId val="{00000008-737E-44E4-9314-6BE443648ACC}"/>
            </c:ext>
          </c:extLst>
        </c:ser>
        <c:ser>
          <c:idx val="1"/>
          <c:order val="1"/>
          <c:tx>
            <c:v>Sum of Sale_amt</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737E-44E4-9314-6BE443648A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737E-44E4-9314-6BE443648A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737E-44E4-9314-6BE443648A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737E-44E4-9314-6BE443648AC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Cell Phone</c:v>
              </c:pt>
              <c:pt idx="1">
                <c:v>Desk</c:v>
              </c:pt>
              <c:pt idx="2">
                <c:v>Home Theater</c:v>
              </c:pt>
              <c:pt idx="3">
                <c:v>Television</c:v>
              </c:pt>
            </c:strLit>
          </c:cat>
          <c:val>
            <c:numLit>
              <c:formatCode>General</c:formatCode>
              <c:ptCount val="4"/>
              <c:pt idx="0">
                <c:v>17100</c:v>
              </c:pt>
              <c:pt idx="1">
                <c:v>375</c:v>
              </c:pt>
              <c:pt idx="2">
                <c:v>32000</c:v>
              </c:pt>
              <c:pt idx="3">
                <c:v>105424</c:v>
              </c:pt>
            </c:numLit>
          </c:val>
          <c:extLst>
            <c:ext xmlns:c16="http://schemas.microsoft.com/office/drawing/2014/chart" uri="{C3380CC4-5D6E-409C-BE32-E72D297353CC}">
              <c16:uniqueId val="{00000011-737E-44E4-9314-6BE443648AC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Product Catregory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75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5">
              <a:lumMod val="75000"/>
            </a:schemeClr>
          </a:solidFill>
          <a:ln w="19050">
            <a:solidFill>
              <a:schemeClr val="lt1"/>
            </a:solidFill>
          </a:ln>
          <a:effectLst/>
        </c:spPr>
      </c:pivotFmt>
    </c:pivotFmts>
    <c:plotArea>
      <c:layout/>
      <c:barChart>
        <c:barDir val="bar"/>
        <c:grouping val="clustered"/>
        <c:varyColors val="0"/>
        <c:ser>
          <c:idx val="0"/>
          <c:order val="0"/>
          <c:tx>
            <c:v>Total</c:v>
          </c:tx>
          <c:spPr>
            <a:solidFill>
              <a:schemeClr val="accent5">
                <a:lumMod val="75000"/>
              </a:schemeClr>
            </a:solidFill>
            <a:ln w="19050">
              <a:solidFill>
                <a:schemeClr val="lt1"/>
              </a:solidFill>
            </a:ln>
            <a:effectLst/>
          </c:spPr>
          <c:invertIfNegative val="0"/>
          <c:dPt>
            <c:idx val="0"/>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788B-4B88-A1DA-3B169FA7F415}"/>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788B-4B88-A1DA-3B169FA7F415}"/>
              </c:ext>
            </c:extLst>
          </c:dPt>
          <c:dPt>
            <c:idx val="2"/>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788B-4B88-A1DA-3B169FA7F415}"/>
              </c:ext>
            </c:extLst>
          </c:dPt>
          <c:dPt>
            <c:idx val="3"/>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788B-4B88-A1DA-3B169FA7F415}"/>
              </c:ext>
            </c:extLst>
          </c:dPt>
          <c:dPt>
            <c:idx val="4"/>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788B-4B88-A1DA-3B169FA7F415}"/>
              </c:ext>
            </c:extLst>
          </c:dPt>
          <c:cat>
            <c:strLit>
              <c:ptCount val="5"/>
              <c:pt idx="0">
                <c:v>Cell Phone</c:v>
              </c:pt>
              <c:pt idx="1">
                <c:v>Desk</c:v>
              </c:pt>
              <c:pt idx="2">
                <c:v>Home Theater</c:v>
              </c:pt>
              <c:pt idx="3">
                <c:v>Television</c:v>
              </c:pt>
              <c:pt idx="4">
                <c:v>Video Games</c:v>
              </c:pt>
            </c:strLit>
          </c:cat>
          <c:val>
            <c:numLit>
              <c:formatCode>General</c:formatCode>
              <c:ptCount val="5"/>
              <c:pt idx="0">
                <c:v>278</c:v>
              </c:pt>
              <c:pt idx="1">
                <c:v>10</c:v>
              </c:pt>
              <c:pt idx="2">
                <c:v>722</c:v>
              </c:pt>
              <c:pt idx="3">
                <c:v>716</c:v>
              </c:pt>
              <c:pt idx="4">
                <c:v>395</c:v>
              </c:pt>
            </c:numLit>
          </c:val>
          <c:extLst>
            <c:ext xmlns:c16="http://schemas.microsoft.com/office/drawing/2014/chart" uri="{C3380CC4-5D6E-409C-BE32-E72D297353CC}">
              <c16:uniqueId val="{0000000A-788B-4B88-A1DA-3B169FA7F415}"/>
            </c:ext>
          </c:extLst>
        </c:ser>
        <c:dLbls>
          <c:showLegendKey val="0"/>
          <c:showVal val="0"/>
          <c:showCatName val="0"/>
          <c:showSerName val="0"/>
          <c:showPercent val="0"/>
          <c:showBubbleSize val="0"/>
        </c:dLbls>
        <c:gapWidth val="100"/>
        <c:axId val="2059099679"/>
        <c:axId val="2059102079"/>
      </c:barChart>
      <c:valAx>
        <c:axId val="205910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99679"/>
        <c:crosses val="autoZero"/>
        <c:crossBetween val="between"/>
      </c:valAx>
      <c:catAx>
        <c:axId val="2059099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9102079"/>
        <c:crosses val="autoZero"/>
        <c:auto val="1"/>
        <c:lblAlgn val="ctr"/>
        <c:lblOffset val="100"/>
        <c:noMultiLvlLbl val="0"/>
      </c:catAx>
      <c:spPr>
        <a:noFill/>
        <a:ln>
          <a:noFill/>
        </a:ln>
        <a:effectLst/>
      </c:spPr>
    </c:plotArea>
    <c:legend>
      <c:legendPos val="r"/>
      <c:layout>
        <c:manualLayout>
          <c:xMode val="edge"/>
          <c:yMode val="edge"/>
          <c:x val="0.93181458249922144"/>
          <c:y val="0.31452709124305056"/>
          <c:w val="6.3342802488671968E-2"/>
          <c:h val="0.323641252160553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Sales Over Time</a:t>
            </a:r>
          </a:p>
        </c:rich>
      </c:tx>
      <c:layout>
        <c:manualLayout>
          <c:xMode val="edge"/>
          <c:yMode val="edge"/>
          <c:x val="0.44381078180208183"/>
          <c:y val="2.8628298735170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Sale_amt</c:v>
          </c:tx>
          <c:spPr>
            <a:solidFill>
              <a:schemeClr val="accent1"/>
            </a:solidFill>
            <a:ln>
              <a:noFill/>
            </a:ln>
            <a:effectLst/>
            <a:sp3d/>
          </c:spPr>
          <c:invertIfNegative val="0"/>
          <c:cat>
            <c:strLit>
              <c:ptCount val="43"/>
              <c:pt idx="0">
                <c:v>1-6-18</c:v>
              </c:pt>
              <c:pt idx="1">
                <c:v>1-23-18</c:v>
              </c:pt>
              <c:pt idx="2">
                <c:v>2-9-18</c:v>
              </c:pt>
              <c:pt idx="3">
                <c:v>2-26-18</c:v>
              </c:pt>
              <c:pt idx="4">
                <c:v>3-15-18</c:v>
              </c:pt>
              <c:pt idx="5">
                <c:v>4-1-18</c:v>
              </c:pt>
              <c:pt idx="6">
                <c:v>4-18-18</c:v>
              </c:pt>
              <c:pt idx="7">
                <c:v>5-5-18</c:v>
              </c:pt>
              <c:pt idx="8">
                <c:v>5-22-18</c:v>
              </c:pt>
              <c:pt idx="9">
                <c:v>6-8-18</c:v>
              </c:pt>
              <c:pt idx="10">
                <c:v>6-25-18</c:v>
              </c:pt>
              <c:pt idx="11">
                <c:v>7-12-18</c:v>
              </c:pt>
              <c:pt idx="12">
                <c:v>7-29-18</c:v>
              </c:pt>
              <c:pt idx="13">
                <c:v>8-15-18</c:v>
              </c:pt>
              <c:pt idx="14">
                <c:v>9-1-18</c:v>
              </c:pt>
              <c:pt idx="15">
                <c:v>9-18-18</c:v>
              </c:pt>
              <c:pt idx="16">
                <c:v>10-5-18</c:v>
              </c:pt>
              <c:pt idx="17">
                <c:v>10-22-18</c:v>
              </c:pt>
              <c:pt idx="18">
                <c:v>11-8-18</c:v>
              </c:pt>
              <c:pt idx="19">
                <c:v>11-25-18</c:v>
              </c:pt>
              <c:pt idx="20">
                <c:v>12-12-18</c:v>
              </c:pt>
              <c:pt idx="21">
                <c:v>12-29-18</c:v>
              </c:pt>
              <c:pt idx="22">
                <c:v>1-15-19</c:v>
              </c:pt>
              <c:pt idx="23">
                <c:v>2-1-19</c:v>
              </c:pt>
              <c:pt idx="24">
                <c:v>2-18-19</c:v>
              </c:pt>
              <c:pt idx="25">
                <c:v>3-7-19</c:v>
              </c:pt>
              <c:pt idx="26">
                <c:v>3-24-19</c:v>
              </c:pt>
              <c:pt idx="27">
                <c:v>4-10-19</c:v>
              </c:pt>
              <c:pt idx="28">
                <c:v>4-27-19</c:v>
              </c:pt>
              <c:pt idx="29">
                <c:v>5-14-19</c:v>
              </c:pt>
              <c:pt idx="30">
                <c:v>5-31-19</c:v>
              </c:pt>
              <c:pt idx="31">
                <c:v>6-17-19</c:v>
              </c:pt>
              <c:pt idx="32">
                <c:v>7-4-19</c:v>
              </c:pt>
              <c:pt idx="33">
                <c:v>7-21-19</c:v>
              </c:pt>
              <c:pt idx="34">
                <c:v>8-7-19</c:v>
              </c:pt>
              <c:pt idx="35">
                <c:v>8-24-19</c:v>
              </c:pt>
              <c:pt idx="36">
                <c:v>9-10-19</c:v>
              </c:pt>
              <c:pt idx="37">
                <c:v>9-27-19</c:v>
              </c:pt>
              <c:pt idx="38">
                <c:v>10-14-19</c:v>
              </c:pt>
              <c:pt idx="39">
                <c:v>10-31-19</c:v>
              </c:pt>
              <c:pt idx="40">
                <c:v>11-17-19</c:v>
              </c:pt>
              <c:pt idx="41">
                <c:v>12-4-19</c:v>
              </c:pt>
              <c:pt idx="42">
                <c:v>12-21-19</c:v>
              </c:pt>
            </c:strLit>
          </c:cat>
          <c:val>
            <c:numLit>
              <c:formatCode>General</c:formatCode>
              <c:ptCount val="43"/>
              <c:pt idx="0">
                <c:v>113810</c:v>
              </c:pt>
              <c:pt idx="1">
                <c:v>25000</c:v>
              </c:pt>
              <c:pt idx="2">
                <c:v>43128</c:v>
              </c:pt>
              <c:pt idx="3">
                <c:v>6075</c:v>
              </c:pt>
              <c:pt idx="4">
                <c:v>67088</c:v>
              </c:pt>
              <c:pt idx="5">
                <c:v>30000</c:v>
              </c:pt>
              <c:pt idx="6">
                <c:v>89850</c:v>
              </c:pt>
              <c:pt idx="7">
                <c:v>107820</c:v>
              </c:pt>
              <c:pt idx="8">
                <c:v>38336</c:v>
              </c:pt>
              <c:pt idx="9">
                <c:v>30000</c:v>
              </c:pt>
              <c:pt idx="10">
                <c:v>107820</c:v>
              </c:pt>
              <c:pt idx="11">
                <c:v>14500</c:v>
              </c:pt>
              <c:pt idx="12">
                <c:v>40500</c:v>
              </c:pt>
              <c:pt idx="13">
                <c:v>41930</c:v>
              </c:pt>
              <c:pt idx="14">
                <c:v>250</c:v>
              </c:pt>
              <c:pt idx="15">
                <c:v>936</c:v>
              </c:pt>
              <c:pt idx="16">
                <c:v>14000</c:v>
              </c:pt>
              <c:pt idx="17">
                <c:v>14400</c:v>
              </c:pt>
              <c:pt idx="18">
                <c:v>3375</c:v>
              </c:pt>
              <c:pt idx="19">
                <c:v>5616</c:v>
              </c:pt>
              <c:pt idx="20">
                <c:v>80266</c:v>
              </c:pt>
              <c:pt idx="21">
                <c:v>4329</c:v>
              </c:pt>
              <c:pt idx="22">
                <c:v>23000</c:v>
              </c:pt>
              <c:pt idx="23">
                <c:v>43500</c:v>
              </c:pt>
              <c:pt idx="24">
                <c:v>2000</c:v>
              </c:pt>
              <c:pt idx="25">
                <c:v>3500</c:v>
              </c:pt>
              <c:pt idx="26">
                <c:v>2925</c:v>
              </c:pt>
              <c:pt idx="27">
                <c:v>79068</c:v>
              </c:pt>
              <c:pt idx="28">
                <c:v>21600</c:v>
              </c:pt>
              <c:pt idx="29">
                <c:v>63494</c:v>
              </c:pt>
              <c:pt idx="30">
                <c:v>40000</c:v>
              </c:pt>
              <c:pt idx="31">
                <c:v>625</c:v>
              </c:pt>
              <c:pt idx="32">
                <c:v>3627</c:v>
              </c:pt>
              <c:pt idx="33">
                <c:v>3217.5</c:v>
              </c:pt>
              <c:pt idx="34">
                <c:v>2457</c:v>
              </c:pt>
              <c:pt idx="35">
                <c:v>375</c:v>
              </c:pt>
              <c:pt idx="36">
                <c:v>8386</c:v>
              </c:pt>
              <c:pt idx="37">
                <c:v>17100</c:v>
              </c:pt>
              <c:pt idx="38">
                <c:v>28500</c:v>
              </c:pt>
              <c:pt idx="39">
                <c:v>16772</c:v>
              </c:pt>
              <c:pt idx="40">
                <c:v>5500</c:v>
              </c:pt>
              <c:pt idx="41">
                <c:v>47000</c:v>
              </c:pt>
              <c:pt idx="42">
                <c:v>14000</c:v>
              </c:pt>
            </c:numLit>
          </c:val>
          <c:extLst>
            <c:ext xmlns:c16="http://schemas.microsoft.com/office/drawing/2014/chart" uri="{C3380CC4-5D6E-409C-BE32-E72D297353CC}">
              <c16:uniqueId val="{00000000-F0C2-482C-B02F-32472BBECA26}"/>
            </c:ext>
          </c:extLst>
        </c:ser>
        <c:ser>
          <c:idx val="1"/>
          <c:order val="1"/>
          <c:tx>
            <c:v>Count of Item</c:v>
          </c:tx>
          <c:spPr>
            <a:solidFill>
              <a:schemeClr val="accent2"/>
            </a:solidFill>
            <a:ln>
              <a:noFill/>
            </a:ln>
            <a:effectLst/>
            <a:sp3d/>
          </c:spPr>
          <c:invertIfNegative val="0"/>
          <c:cat>
            <c:strLit>
              <c:ptCount val="43"/>
              <c:pt idx="0">
                <c:v>1-6-18</c:v>
              </c:pt>
              <c:pt idx="1">
                <c:v>1-23-18</c:v>
              </c:pt>
              <c:pt idx="2">
                <c:v>2-9-18</c:v>
              </c:pt>
              <c:pt idx="3">
                <c:v>2-26-18</c:v>
              </c:pt>
              <c:pt idx="4">
                <c:v>3-15-18</c:v>
              </c:pt>
              <c:pt idx="5">
                <c:v>4-1-18</c:v>
              </c:pt>
              <c:pt idx="6">
                <c:v>4-18-18</c:v>
              </c:pt>
              <c:pt idx="7">
                <c:v>5-5-18</c:v>
              </c:pt>
              <c:pt idx="8">
                <c:v>5-22-18</c:v>
              </c:pt>
              <c:pt idx="9">
                <c:v>6-8-18</c:v>
              </c:pt>
              <c:pt idx="10">
                <c:v>6-25-18</c:v>
              </c:pt>
              <c:pt idx="11">
                <c:v>7-12-18</c:v>
              </c:pt>
              <c:pt idx="12">
                <c:v>7-29-18</c:v>
              </c:pt>
              <c:pt idx="13">
                <c:v>8-15-18</c:v>
              </c:pt>
              <c:pt idx="14">
                <c:v>9-1-18</c:v>
              </c:pt>
              <c:pt idx="15">
                <c:v>9-18-18</c:v>
              </c:pt>
              <c:pt idx="16">
                <c:v>10-5-18</c:v>
              </c:pt>
              <c:pt idx="17">
                <c:v>10-22-18</c:v>
              </c:pt>
              <c:pt idx="18">
                <c:v>11-8-18</c:v>
              </c:pt>
              <c:pt idx="19">
                <c:v>11-25-18</c:v>
              </c:pt>
              <c:pt idx="20">
                <c:v>12-12-18</c:v>
              </c:pt>
              <c:pt idx="21">
                <c:v>12-29-18</c:v>
              </c:pt>
              <c:pt idx="22">
                <c:v>1-15-19</c:v>
              </c:pt>
              <c:pt idx="23">
                <c:v>2-1-19</c:v>
              </c:pt>
              <c:pt idx="24">
                <c:v>2-18-19</c:v>
              </c:pt>
              <c:pt idx="25">
                <c:v>3-7-19</c:v>
              </c:pt>
              <c:pt idx="26">
                <c:v>3-24-19</c:v>
              </c:pt>
              <c:pt idx="27">
                <c:v>4-10-19</c:v>
              </c:pt>
              <c:pt idx="28">
                <c:v>4-27-19</c:v>
              </c:pt>
              <c:pt idx="29">
                <c:v>5-14-19</c:v>
              </c:pt>
              <c:pt idx="30">
                <c:v>5-31-19</c:v>
              </c:pt>
              <c:pt idx="31">
                <c:v>6-17-19</c:v>
              </c:pt>
              <c:pt idx="32">
                <c:v>7-4-19</c:v>
              </c:pt>
              <c:pt idx="33">
                <c:v>7-21-19</c:v>
              </c:pt>
              <c:pt idx="34">
                <c:v>8-7-19</c:v>
              </c:pt>
              <c:pt idx="35">
                <c:v>8-24-19</c:v>
              </c:pt>
              <c:pt idx="36">
                <c:v>9-10-19</c:v>
              </c:pt>
              <c:pt idx="37">
                <c:v>9-27-19</c:v>
              </c:pt>
              <c:pt idx="38">
                <c:v>10-14-19</c:v>
              </c:pt>
              <c:pt idx="39">
                <c:v>10-31-19</c:v>
              </c:pt>
              <c:pt idx="40">
                <c:v>11-17-19</c:v>
              </c:pt>
              <c:pt idx="41">
                <c:v>12-4-19</c:v>
              </c:pt>
              <c:pt idx="42">
                <c:v>12-21-19</c:v>
              </c:pt>
            </c:strLit>
          </c:cat>
          <c:val>
            <c:numLit>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Lit>
          </c:val>
          <c:extLst>
            <c:ext xmlns:c16="http://schemas.microsoft.com/office/drawing/2014/chart" uri="{C3380CC4-5D6E-409C-BE32-E72D297353CC}">
              <c16:uniqueId val="{00000001-F0C2-482C-B02F-32472BBECA26}"/>
            </c:ext>
          </c:extLst>
        </c:ser>
        <c:dLbls>
          <c:showLegendKey val="0"/>
          <c:showVal val="0"/>
          <c:showCatName val="0"/>
          <c:showSerName val="0"/>
          <c:showPercent val="0"/>
          <c:showBubbleSize val="0"/>
        </c:dLbls>
        <c:gapWidth val="150"/>
        <c:shape val="box"/>
        <c:axId val="1834893567"/>
        <c:axId val="1834896927"/>
        <c:axId val="0"/>
      </c:bar3DChart>
      <c:catAx>
        <c:axId val="183489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96927"/>
        <c:crosses val="autoZero"/>
        <c:auto val="1"/>
        <c:lblAlgn val="ctr"/>
        <c:lblOffset val="100"/>
        <c:noMultiLvlLbl val="0"/>
      </c:catAx>
      <c:valAx>
        <c:axId val="183489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8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a:t>Manager's</a:t>
            </a:r>
            <a:r>
              <a:rPr lang="en-IN" sz="2400" baseline="0"/>
              <a:t> Contribution in Sales</a:t>
            </a:r>
            <a:endParaRPr lang="en-IN"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14258009234081157"/>
          <c:y val="0.13966138476674334"/>
          <c:w val="0.58192968588517513"/>
          <c:h val="0.7726182416935824"/>
        </c:manualLayout>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0528-4F3B-B341-CBA1ED4D0A28}"/>
              </c:ext>
            </c:extLst>
          </c:dPt>
          <c:dPt>
            <c:idx val="1"/>
            <c:bubble3D val="0"/>
            <c:spPr>
              <a:solidFill>
                <a:schemeClr val="accent2"/>
              </a:solidFill>
              <a:ln>
                <a:noFill/>
              </a:ln>
              <a:effectLst/>
            </c:spPr>
            <c:extLst>
              <c:ext xmlns:c16="http://schemas.microsoft.com/office/drawing/2014/chart" uri="{C3380CC4-5D6E-409C-BE32-E72D297353CC}">
                <c16:uniqueId val="{00000003-0528-4F3B-B341-CBA1ED4D0A28}"/>
              </c:ext>
            </c:extLst>
          </c:dPt>
          <c:dPt>
            <c:idx val="2"/>
            <c:bubble3D val="0"/>
            <c:spPr>
              <a:solidFill>
                <a:schemeClr val="accent3"/>
              </a:solidFill>
              <a:ln>
                <a:noFill/>
              </a:ln>
              <a:effectLst/>
            </c:spPr>
            <c:extLst>
              <c:ext xmlns:c16="http://schemas.microsoft.com/office/drawing/2014/chart" uri="{C3380CC4-5D6E-409C-BE32-E72D297353CC}">
                <c16:uniqueId val="{00000005-0528-4F3B-B341-CBA1ED4D0A28}"/>
              </c:ext>
            </c:extLst>
          </c:dPt>
          <c:dPt>
            <c:idx val="3"/>
            <c:bubble3D val="0"/>
            <c:spPr>
              <a:solidFill>
                <a:schemeClr val="accent4"/>
              </a:solidFill>
              <a:ln>
                <a:noFill/>
              </a:ln>
              <a:effectLst/>
            </c:spPr>
            <c:extLst>
              <c:ext xmlns:c16="http://schemas.microsoft.com/office/drawing/2014/chart" uri="{C3380CC4-5D6E-409C-BE32-E72D297353CC}">
                <c16:uniqueId val="{00000007-0528-4F3B-B341-CBA1ED4D0A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Douglas</c:v>
              </c:pt>
              <c:pt idx="1">
                <c:v>Hermann</c:v>
              </c:pt>
              <c:pt idx="2">
                <c:v>Martha</c:v>
              </c:pt>
              <c:pt idx="3">
                <c:v>Timothy</c:v>
              </c:pt>
            </c:strLit>
          </c:cat>
          <c:val>
            <c:numLit>
              <c:formatCode>General</c:formatCode>
              <c:ptCount val="4"/>
              <c:pt idx="0">
                <c:v>239056</c:v>
              </c:pt>
              <c:pt idx="1">
                <c:v>365108.5</c:v>
              </c:pt>
              <c:pt idx="2">
                <c:v>472493</c:v>
              </c:pt>
              <c:pt idx="3">
                <c:v>229018</c:v>
              </c:pt>
            </c:numLit>
          </c:val>
          <c:extLst>
            <c:ext xmlns:c16="http://schemas.microsoft.com/office/drawing/2014/chart" uri="{C3380CC4-5D6E-409C-BE32-E72D297353CC}">
              <c16:uniqueId val="{00000008-0528-4F3B-B341-CBA1ED4D0A2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844112112454167"/>
          <c:y val="0.31873619368498329"/>
          <c:w val="0.17129378400160591"/>
          <c:h val="0.29190320014172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SalesMan</a:t>
            </a:r>
            <a:r>
              <a:rPr lang="en-US" sz="2000" baseline="0"/>
              <a:t>'s Contribution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0.10477756652099904"/>
          <c:y val="0.10193808949684692"/>
          <c:w val="0.84485257223641752"/>
          <c:h val="0.75251080382438018"/>
        </c:manualLayout>
      </c:layout>
      <c:barChart>
        <c:barDir val="col"/>
        <c:grouping val="stacked"/>
        <c:varyColors val="0"/>
        <c:ser>
          <c:idx val="0"/>
          <c:order val="0"/>
          <c:tx>
            <c:v>Total</c:v>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A5B-49B4-BF28-E8684B1E333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FA5B-49B4-BF28-E8684B1E333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A5B-49B4-BF28-E8684B1E333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A5B-49B4-BF28-E8684B1E333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A5B-49B4-BF28-E8684B1E333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FA5B-49B4-BF28-E8684B1E333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FA5B-49B4-BF28-E8684B1E333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FA5B-49B4-BF28-E8684B1E333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FA5B-49B4-BF28-E8684B1E333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FA5B-49B4-BF28-E8684B1E333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FA5B-49B4-BF28-E8684B1E3330}"/>
              </c:ext>
            </c:extLst>
          </c:dPt>
          <c:cat>
            <c:strLit>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Lit>
          </c:cat>
          <c:val>
            <c:numLit>
              <c:formatCode>General</c:formatCode>
              <c:ptCount val="11"/>
              <c:pt idx="0">
                <c:v>236703</c:v>
              </c:pt>
              <c:pt idx="1">
                <c:v>140955</c:v>
              </c:pt>
              <c:pt idx="2">
                <c:v>36100</c:v>
              </c:pt>
              <c:pt idx="3">
                <c:v>124016</c:v>
              </c:pt>
              <c:pt idx="4">
                <c:v>48204</c:v>
              </c:pt>
              <c:pt idx="5">
                <c:v>206373</c:v>
              </c:pt>
              <c:pt idx="6">
                <c:v>66836</c:v>
              </c:pt>
              <c:pt idx="7">
                <c:v>33698</c:v>
              </c:pt>
              <c:pt idx="8">
                <c:v>125037.5</c:v>
              </c:pt>
              <c:pt idx="9">
                <c:v>88063</c:v>
              </c:pt>
              <c:pt idx="10">
                <c:v>199690</c:v>
              </c:pt>
            </c:numLit>
          </c:val>
          <c:extLst>
            <c:ext xmlns:c16="http://schemas.microsoft.com/office/drawing/2014/chart" uri="{C3380CC4-5D6E-409C-BE32-E72D297353CC}">
              <c16:uniqueId val="{00000016-FA5B-49B4-BF28-E8684B1E3330}"/>
            </c:ext>
          </c:extLst>
        </c:ser>
        <c:dLbls>
          <c:showLegendKey val="0"/>
          <c:showVal val="0"/>
          <c:showCatName val="0"/>
          <c:showSerName val="0"/>
          <c:showPercent val="0"/>
          <c:showBubbleSize val="0"/>
        </c:dLbls>
        <c:gapWidth val="100"/>
        <c:overlap val="100"/>
        <c:axId val="9153167"/>
        <c:axId val="9152687"/>
      </c:barChart>
      <c:catAx>
        <c:axId val="9153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687"/>
        <c:crosses val="autoZero"/>
        <c:auto val="1"/>
        <c:lblAlgn val="ctr"/>
        <c:lblOffset val="100"/>
        <c:noMultiLvlLbl val="0"/>
      </c:catAx>
      <c:valAx>
        <c:axId val="915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12</xdr:col>
      <xdr:colOff>236220</xdr:colOff>
      <xdr:row>9</xdr:row>
      <xdr:rowOff>38100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B1D6A33-F1BE-4242-9219-C07F29EF61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00" y="365760"/>
              <a:ext cx="206502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12095</xdr:colOff>
      <xdr:row>5</xdr:row>
      <xdr:rowOff>145144</xdr:rowOff>
    </xdr:from>
    <xdr:to>
      <xdr:col>11</xdr:col>
      <xdr:colOff>290285</xdr:colOff>
      <xdr:row>26</xdr:row>
      <xdr:rowOff>118776</xdr:rowOff>
    </xdr:to>
    <xdr:graphicFrame macro="">
      <xdr:nvGraphicFramePr>
        <xdr:cNvPr id="2" name="Chart 1">
          <a:extLst>
            <a:ext uri="{FF2B5EF4-FFF2-40B4-BE49-F238E27FC236}">
              <a16:creationId xmlns:a16="http://schemas.microsoft.com/office/drawing/2014/main" id="{F0AD7345-A120-4777-8C5A-3652EF6A3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265370</xdr:colOff>
      <xdr:row>5</xdr:row>
      <xdr:rowOff>157240</xdr:rowOff>
    </xdr:from>
    <xdr:to>
      <xdr:col>23</xdr:col>
      <xdr:colOff>362857</xdr:colOff>
      <xdr:row>26</xdr:row>
      <xdr:rowOff>125618</xdr:rowOff>
    </xdr:to>
    <xdr:graphicFrame macro="">
      <xdr:nvGraphicFramePr>
        <xdr:cNvPr id="4" name="Chart 3">
          <a:extLst>
            <a:ext uri="{FF2B5EF4-FFF2-40B4-BE49-F238E27FC236}">
              <a16:creationId xmlns:a16="http://schemas.microsoft.com/office/drawing/2014/main" id="{B0AC0CF9-6119-46B8-ACC6-57542DCAA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388189</xdr:colOff>
      <xdr:row>30</xdr:row>
      <xdr:rowOff>1</xdr:rowOff>
    </xdr:from>
    <xdr:to>
      <xdr:col>23</xdr:col>
      <xdr:colOff>258794</xdr:colOff>
      <xdr:row>59</xdr:row>
      <xdr:rowOff>172529</xdr:rowOff>
    </xdr:to>
    <xdr:graphicFrame macro="">
      <xdr:nvGraphicFramePr>
        <xdr:cNvPr id="5" name="Chart 4">
          <a:extLst>
            <a:ext uri="{FF2B5EF4-FFF2-40B4-BE49-F238E27FC236}">
              <a16:creationId xmlns:a16="http://schemas.microsoft.com/office/drawing/2014/main" id="{27E32EEA-5B7B-48D7-9587-5029319E5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254001</xdr:colOff>
      <xdr:row>62</xdr:row>
      <xdr:rowOff>12096</xdr:rowOff>
    </xdr:from>
    <xdr:to>
      <xdr:col>12</xdr:col>
      <xdr:colOff>266095</xdr:colOff>
      <xdr:row>88</xdr:row>
      <xdr:rowOff>176777</xdr:rowOff>
    </xdr:to>
    <xdr:graphicFrame macro="">
      <xdr:nvGraphicFramePr>
        <xdr:cNvPr id="6" name="Chart 5">
          <a:extLst>
            <a:ext uri="{FF2B5EF4-FFF2-40B4-BE49-F238E27FC236}">
              <a16:creationId xmlns:a16="http://schemas.microsoft.com/office/drawing/2014/main" id="{426EE869-D274-4854-9E19-F5CE661B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108857</xdr:colOff>
      <xdr:row>62</xdr:row>
      <xdr:rowOff>84668</xdr:rowOff>
    </xdr:from>
    <xdr:to>
      <xdr:col>24</xdr:col>
      <xdr:colOff>483809</xdr:colOff>
      <xdr:row>89</xdr:row>
      <xdr:rowOff>12096</xdr:rowOff>
    </xdr:to>
    <xdr:graphicFrame macro="">
      <xdr:nvGraphicFramePr>
        <xdr:cNvPr id="7" name="Chart 6">
          <a:extLst>
            <a:ext uri="{FF2B5EF4-FFF2-40B4-BE49-F238E27FC236}">
              <a16:creationId xmlns:a16="http://schemas.microsoft.com/office/drawing/2014/main" id="{F1C830A2-7A6B-410E-9FCC-823DA5AE6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poorva/Downloads/SaleData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orva" refreshedDate="45761.759501967594" createdVersion="8" refreshedVersion="8" minRefreshableVersion="3" recordCount="43" xr:uid="{21167B10-93E7-42B0-9F56-736D8E27F007}">
  <cacheSource type="worksheet">
    <worksheetSource ref="A1:H44" sheet="SaleData" r:id="rId2"/>
  </cacheSource>
  <cacheFields count="8">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cacheField>
    <cacheField name="Region" numFmtId="0">
      <sharedItems count="3">
        <s v="East"/>
        <s v="Central"/>
        <s v="West"/>
      </sharedItems>
    </cacheField>
    <cacheField name="Manager" numFmtId="0">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s>
  <extLst>
    <ext xmlns:x14="http://schemas.microsoft.com/office/spreadsheetml/2009/9/main" uri="{725AE2AE-9491-48be-B2B4-4EB974FC3084}">
      <x14:pivotCacheDefinition pivotCacheId="788029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s v="Martha"/>
    <x v="0"/>
    <x v="0"/>
    <n v="95"/>
    <n v="1198"/>
    <x v="0"/>
  </r>
  <r>
    <x v="1"/>
    <x v="1"/>
    <s v="Hermann"/>
    <x v="1"/>
    <x v="1"/>
    <n v="50"/>
    <n v="500"/>
    <x v="1"/>
  </r>
  <r>
    <x v="2"/>
    <x v="1"/>
    <s v="Hermann"/>
    <x v="2"/>
    <x v="0"/>
    <n v="36"/>
    <n v="1198"/>
    <x v="2"/>
  </r>
  <r>
    <x v="3"/>
    <x v="1"/>
    <s v="Timothy"/>
    <x v="3"/>
    <x v="2"/>
    <n v="27"/>
    <n v="225"/>
    <x v="3"/>
  </r>
  <r>
    <x v="4"/>
    <x v="2"/>
    <s v="Timothy"/>
    <x v="4"/>
    <x v="0"/>
    <n v="56"/>
    <n v="1198"/>
    <x v="4"/>
  </r>
  <r>
    <x v="5"/>
    <x v="0"/>
    <s v="Martha"/>
    <x v="0"/>
    <x v="1"/>
    <n v="60"/>
    <n v="500"/>
    <x v="5"/>
  </r>
  <r>
    <x v="6"/>
    <x v="1"/>
    <s v="Martha"/>
    <x v="5"/>
    <x v="0"/>
    <n v="75"/>
    <n v="1198"/>
    <x v="6"/>
  </r>
  <r>
    <x v="7"/>
    <x v="1"/>
    <s v="Hermann"/>
    <x v="2"/>
    <x v="0"/>
    <n v="90"/>
    <n v="1198"/>
    <x v="7"/>
  </r>
  <r>
    <x v="8"/>
    <x v="2"/>
    <s v="Douglas"/>
    <x v="6"/>
    <x v="0"/>
    <n v="32"/>
    <n v="1198"/>
    <x v="8"/>
  </r>
  <r>
    <x v="9"/>
    <x v="0"/>
    <s v="Martha"/>
    <x v="0"/>
    <x v="1"/>
    <n v="60"/>
    <n v="500"/>
    <x v="5"/>
  </r>
  <r>
    <x v="10"/>
    <x v="1"/>
    <s v="Hermann"/>
    <x v="7"/>
    <x v="0"/>
    <n v="90"/>
    <n v="1198"/>
    <x v="7"/>
  </r>
  <r>
    <x v="11"/>
    <x v="0"/>
    <s v="Martha"/>
    <x v="8"/>
    <x v="1"/>
    <n v="29"/>
    <n v="500"/>
    <x v="9"/>
  </r>
  <r>
    <x v="12"/>
    <x v="0"/>
    <s v="Douglas"/>
    <x v="9"/>
    <x v="1"/>
    <n v="81"/>
    <n v="500"/>
    <x v="10"/>
  </r>
  <r>
    <x v="13"/>
    <x v="0"/>
    <s v="Martha"/>
    <x v="0"/>
    <x v="0"/>
    <n v="35"/>
    <n v="1198"/>
    <x v="11"/>
  </r>
  <r>
    <x v="14"/>
    <x v="1"/>
    <s v="Douglas"/>
    <x v="10"/>
    <x v="3"/>
    <n v="2"/>
    <n v="125"/>
    <x v="12"/>
  </r>
  <r>
    <x v="15"/>
    <x v="0"/>
    <s v="Martha"/>
    <x v="0"/>
    <x v="4"/>
    <n v="16"/>
    <n v="58.5"/>
    <x v="13"/>
  </r>
  <r>
    <x v="16"/>
    <x v="1"/>
    <s v="Hermann"/>
    <x v="7"/>
    <x v="1"/>
    <n v="28"/>
    <n v="500"/>
    <x v="14"/>
  </r>
  <r>
    <x v="17"/>
    <x v="0"/>
    <s v="Martha"/>
    <x v="0"/>
    <x v="2"/>
    <n v="64"/>
    <n v="225"/>
    <x v="15"/>
  </r>
  <r>
    <x v="18"/>
    <x v="0"/>
    <s v="Douglas"/>
    <x v="9"/>
    <x v="2"/>
    <n v="15"/>
    <n v="225"/>
    <x v="16"/>
  </r>
  <r>
    <x v="19"/>
    <x v="1"/>
    <s v="Hermann"/>
    <x v="1"/>
    <x v="4"/>
    <n v="96"/>
    <n v="58.5"/>
    <x v="17"/>
  </r>
  <r>
    <x v="20"/>
    <x v="1"/>
    <s v="Douglas"/>
    <x v="10"/>
    <x v="0"/>
    <n v="67"/>
    <n v="1198"/>
    <x v="18"/>
  </r>
  <r>
    <x v="21"/>
    <x v="0"/>
    <s v="Douglas"/>
    <x v="9"/>
    <x v="4"/>
    <n v="74"/>
    <n v="58.5"/>
    <x v="19"/>
  </r>
  <r>
    <x v="22"/>
    <x v="1"/>
    <s v="Timothy"/>
    <x v="3"/>
    <x v="1"/>
    <n v="46"/>
    <n v="500"/>
    <x v="20"/>
  </r>
  <r>
    <x v="23"/>
    <x v="1"/>
    <s v="Douglas"/>
    <x v="10"/>
    <x v="1"/>
    <n v="87"/>
    <n v="500"/>
    <x v="21"/>
  </r>
  <r>
    <x v="24"/>
    <x v="0"/>
    <s v="Martha"/>
    <x v="0"/>
    <x v="1"/>
    <n v="4"/>
    <n v="500"/>
    <x v="22"/>
  </r>
  <r>
    <x v="25"/>
    <x v="2"/>
    <s v="Timothy"/>
    <x v="4"/>
    <x v="1"/>
    <n v="7"/>
    <n v="500"/>
    <x v="23"/>
  </r>
  <r>
    <x v="26"/>
    <x v="1"/>
    <s v="Hermann"/>
    <x v="2"/>
    <x v="4"/>
    <n v="50"/>
    <n v="58.5"/>
    <x v="24"/>
  </r>
  <r>
    <x v="27"/>
    <x v="1"/>
    <s v="Martha"/>
    <x v="5"/>
    <x v="0"/>
    <n v="66"/>
    <n v="1198"/>
    <x v="25"/>
  </r>
  <r>
    <x v="28"/>
    <x v="0"/>
    <s v="Martha"/>
    <x v="8"/>
    <x v="2"/>
    <n v="96"/>
    <n v="225"/>
    <x v="26"/>
  </r>
  <r>
    <x v="29"/>
    <x v="1"/>
    <s v="Timothy"/>
    <x v="3"/>
    <x v="0"/>
    <n v="53"/>
    <n v="1198"/>
    <x v="27"/>
  </r>
  <r>
    <x v="30"/>
    <x v="1"/>
    <s v="Timothy"/>
    <x v="3"/>
    <x v="1"/>
    <n v="80"/>
    <n v="500"/>
    <x v="28"/>
  </r>
  <r>
    <x v="31"/>
    <x v="1"/>
    <s v="Hermann"/>
    <x v="1"/>
    <x v="3"/>
    <n v="5"/>
    <n v="125"/>
    <x v="29"/>
  </r>
  <r>
    <x v="32"/>
    <x v="0"/>
    <s v="Martha"/>
    <x v="0"/>
    <x v="4"/>
    <n v="62"/>
    <n v="58.5"/>
    <x v="30"/>
  </r>
  <r>
    <x v="33"/>
    <x v="1"/>
    <s v="Hermann"/>
    <x v="7"/>
    <x v="4"/>
    <n v="55"/>
    <n v="58.5"/>
    <x v="31"/>
  </r>
  <r>
    <x v="34"/>
    <x v="1"/>
    <s v="Hermann"/>
    <x v="1"/>
    <x v="4"/>
    <n v="42"/>
    <n v="58.5"/>
    <x v="32"/>
  </r>
  <r>
    <x v="35"/>
    <x v="2"/>
    <s v="Timothy"/>
    <x v="4"/>
    <x v="3"/>
    <n v="3"/>
    <n v="125"/>
    <x v="33"/>
  </r>
  <r>
    <x v="36"/>
    <x v="1"/>
    <s v="Timothy"/>
    <x v="3"/>
    <x v="0"/>
    <n v="7"/>
    <n v="1198"/>
    <x v="34"/>
  </r>
  <r>
    <x v="37"/>
    <x v="2"/>
    <s v="Timothy"/>
    <x v="4"/>
    <x v="2"/>
    <n v="76"/>
    <n v="225"/>
    <x v="35"/>
  </r>
  <r>
    <x v="38"/>
    <x v="2"/>
    <s v="Douglas"/>
    <x v="6"/>
    <x v="1"/>
    <n v="57"/>
    <n v="500"/>
    <x v="36"/>
  </r>
  <r>
    <x v="39"/>
    <x v="1"/>
    <s v="Martha"/>
    <x v="5"/>
    <x v="0"/>
    <n v="14"/>
    <n v="1198"/>
    <x v="37"/>
  </r>
  <r>
    <x v="40"/>
    <x v="1"/>
    <s v="Hermann"/>
    <x v="2"/>
    <x v="1"/>
    <n v="11"/>
    <n v="500"/>
    <x v="38"/>
  </r>
  <r>
    <x v="41"/>
    <x v="1"/>
    <s v="Hermann"/>
    <x v="2"/>
    <x v="1"/>
    <n v="94"/>
    <n v="500"/>
    <x v="39"/>
  </r>
  <r>
    <x v="42"/>
    <x v="1"/>
    <s v="Martha"/>
    <x v="5"/>
    <x v="1"/>
    <n v="28"/>
    <n v="50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9EB22-33FF-47B7-8A10-9684AB7E657B}" name="PivotTable14"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2:B8" firstHeaderRow="1" firstDataRow="1" firstDataCol="1"/>
  <pivotFields count="8">
    <pivotField numFmtId="165" showAll="0"/>
    <pivotField showAll="0"/>
    <pivotField showAll="0"/>
    <pivotField showAll="0"/>
    <pivotField axis="axisRow" showAll="0">
      <items count="6">
        <item x="2"/>
        <item x="3"/>
        <item x="1"/>
        <item x="0"/>
        <item x="4"/>
        <item t="default"/>
      </items>
    </pivotField>
    <pivotField dataField="1" showAll="0"/>
    <pivotField numFmtId="164" showAll="0"/>
    <pivotField numFmtId="164" showAll="0"/>
  </pivotFields>
  <rowFields count="1">
    <field x="4"/>
  </rowFields>
  <rowItems count="6">
    <i>
      <x/>
    </i>
    <i>
      <x v="1"/>
    </i>
    <i>
      <x v="2"/>
    </i>
    <i>
      <x v="3"/>
    </i>
    <i>
      <x v="4"/>
    </i>
    <i t="grand">
      <x/>
    </i>
  </rowItems>
  <colItems count="1">
    <i/>
  </colItems>
  <dataFields count="1">
    <dataField name="Sum of Units" fld="5" baseField="0" baseItem="0"/>
  </dataFields>
  <chartFormats count="7">
    <chartFormat chart="5" format="0"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4" count="1" selected="0">
            <x v="0"/>
          </reference>
        </references>
      </pivotArea>
    </chartFormat>
    <chartFormat chart="9" format="21">
      <pivotArea type="data" outline="0" fieldPosition="0">
        <references count="2">
          <reference field="4294967294" count="1" selected="0">
            <x v="0"/>
          </reference>
          <reference field="4" count="1" selected="0">
            <x v="1"/>
          </reference>
        </references>
      </pivotArea>
    </chartFormat>
    <chartFormat chart="9" format="22">
      <pivotArea type="data" outline="0" fieldPosition="0">
        <references count="2">
          <reference field="4294967294" count="1" selected="0">
            <x v="0"/>
          </reference>
          <reference field="4" count="1" selected="0">
            <x v="2"/>
          </reference>
        </references>
      </pivotArea>
    </chartFormat>
    <chartFormat chart="9" format="23">
      <pivotArea type="data" outline="0" fieldPosition="0">
        <references count="2">
          <reference field="4294967294" count="1" selected="0">
            <x v="0"/>
          </reference>
          <reference field="4" count="1" selected="0">
            <x v="3"/>
          </reference>
        </references>
      </pivotArea>
    </chartFormat>
    <chartFormat chart="9" format="2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34788-CCDC-419A-9890-9E9E1D896025}" name="PivotTable1"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E2:F14" firstHeaderRow="1" firstDataRow="1" firstDataCol="1"/>
  <pivotFields count="8">
    <pivotField numFmtId="165" showAll="0"/>
    <pivotField showAll="0"/>
    <pivotField showAll="0"/>
    <pivotField axis="axisRow" showAll="0">
      <items count="12">
        <item x="0"/>
        <item x="3"/>
        <item x="8"/>
        <item x="10"/>
        <item x="9"/>
        <item x="2"/>
        <item x="6"/>
        <item x="1"/>
        <item x="7"/>
        <item x="4"/>
        <item x="5"/>
        <item t="default"/>
      </items>
    </pivotField>
    <pivotField showAll="0"/>
    <pivotField showAll="0"/>
    <pivotField numFmtId="164" showAll="0"/>
    <pivotField dataField="1" numFmtId="164" showAll="0"/>
  </pivotFields>
  <rowFields count="1">
    <field x="3"/>
  </rowFields>
  <rowItems count="12">
    <i>
      <x/>
    </i>
    <i>
      <x v="1"/>
    </i>
    <i>
      <x v="2"/>
    </i>
    <i>
      <x v="3"/>
    </i>
    <i>
      <x v="4"/>
    </i>
    <i>
      <x v="5"/>
    </i>
    <i>
      <x v="6"/>
    </i>
    <i>
      <x v="7"/>
    </i>
    <i>
      <x v="8"/>
    </i>
    <i>
      <x v="9"/>
    </i>
    <i>
      <x v="10"/>
    </i>
    <i t="grand">
      <x/>
    </i>
  </rowItems>
  <colItems count="1">
    <i/>
  </colItems>
  <dataFields count="1">
    <dataField name="Sum of Sale_amt" fld="7" baseField="0" baseItem="0" numFmtId="164"/>
  </dataFields>
  <chartFormats count="12">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2">
          <reference field="4294967294" count="1" selected="0">
            <x v="0"/>
          </reference>
          <reference field="3" count="1" selected="0">
            <x v="1"/>
          </reference>
        </references>
      </pivotArea>
    </chartFormat>
    <chartFormat chart="12" format="16">
      <pivotArea type="data" outline="0" fieldPosition="0">
        <references count="2">
          <reference field="4294967294" count="1" selected="0">
            <x v="0"/>
          </reference>
          <reference field="3" count="1" selected="0">
            <x v="2"/>
          </reference>
        </references>
      </pivotArea>
    </chartFormat>
    <chartFormat chart="12" format="17">
      <pivotArea type="data" outline="0" fieldPosition="0">
        <references count="2">
          <reference field="4294967294" count="1" selected="0">
            <x v="0"/>
          </reference>
          <reference field="3" count="1" selected="0">
            <x v="3"/>
          </reference>
        </references>
      </pivotArea>
    </chartFormat>
    <chartFormat chart="12" format="18">
      <pivotArea type="data" outline="0" fieldPosition="0">
        <references count="2">
          <reference field="4294967294" count="1" selected="0">
            <x v="0"/>
          </reference>
          <reference field="3" count="1" selected="0">
            <x v="4"/>
          </reference>
        </references>
      </pivotArea>
    </chartFormat>
    <chartFormat chart="12" format="19">
      <pivotArea type="data" outline="0" fieldPosition="0">
        <references count="2">
          <reference field="4294967294" count="1" selected="0">
            <x v="0"/>
          </reference>
          <reference field="3" count="1" selected="0">
            <x v="5"/>
          </reference>
        </references>
      </pivotArea>
    </chartFormat>
    <chartFormat chart="12" format="20">
      <pivotArea type="data" outline="0" fieldPosition="0">
        <references count="2">
          <reference field="4294967294" count="1" selected="0">
            <x v="0"/>
          </reference>
          <reference field="3" count="1" selected="0">
            <x v="6"/>
          </reference>
        </references>
      </pivotArea>
    </chartFormat>
    <chartFormat chart="12" format="21">
      <pivotArea type="data" outline="0" fieldPosition="0">
        <references count="2">
          <reference field="4294967294" count="1" selected="0">
            <x v="0"/>
          </reference>
          <reference field="3" count="1" selected="0">
            <x v="7"/>
          </reference>
        </references>
      </pivotArea>
    </chartFormat>
    <chartFormat chart="12" format="22">
      <pivotArea type="data" outline="0" fieldPosition="0">
        <references count="2">
          <reference field="4294967294" count="1" selected="0">
            <x v="0"/>
          </reference>
          <reference field="3" count="1" selected="0">
            <x v="8"/>
          </reference>
        </references>
      </pivotArea>
    </chartFormat>
    <chartFormat chart="12" format="23">
      <pivotArea type="data" outline="0" fieldPosition="0">
        <references count="2">
          <reference field="4294967294" count="1" selected="0">
            <x v="0"/>
          </reference>
          <reference field="3" count="1" selected="0">
            <x v="9"/>
          </reference>
        </references>
      </pivotArea>
    </chartFormat>
    <chartFormat chart="12" format="24">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52955-87AC-423A-BFCC-6CCC01FE1DD2}"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F1:H5" firstHeaderRow="0" firstDataRow="1" firstDataCol="1"/>
  <pivotFields count="8">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items count="3">
        <item h="1" x="1"/>
        <item h="1"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2"/>
        <item x="3"/>
        <item x="1"/>
        <item x="0"/>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Fields count="1">
    <field x="-2"/>
  </colFields>
  <colItems count="2">
    <i>
      <x/>
    </i>
    <i i="1">
      <x v="1"/>
    </i>
  </colItems>
  <dataFields count="2">
    <dataField name="Sum of Units" fld="5" baseField="0" baseItem="0"/>
    <dataField name="Sum of Sale_amt" fld="7" baseField="0" baseItem="0" numFmtId="164"/>
  </dataFields>
  <chartFormats count="36">
    <chartFormat chart="4" format="9"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8" format="58" series="1">
      <pivotArea type="data" outline="0" fieldPosition="0">
        <references count="1">
          <reference field="4294967294" count="1" selected="0">
            <x v="0"/>
          </reference>
        </references>
      </pivotArea>
    </chartFormat>
    <chartFormat chart="8" format="59">
      <pivotArea type="data" outline="0" fieldPosition="0">
        <references count="2">
          <reference field="4294967294" count="1" selected="0">
            <x v="0"/>
          </reference>
          <reference field="4" count="1" selected="0">
            <x v="0"/>
          </reference>
        </references>
      </pivotArea>
    </chartFormat>
    <chartFormat chart="8" format="60">
      <pivotArea type="data" outline="0" fieldPosition="0">
        <references count="2">
          <reference field="4294967294" count="1" selected="0">
            <x v="0"/>
          </reference>
          <reference field="4" count="1" selected="0">
            <x v="1"/>
          </reference>
        </references>
      </pivotArea>
    </chartFormat>
    <chartFormat chart="8" format="61">
      <pivotArea type="data" outline="0" fieldPosition="0">
        <references count="2">
          <reference field="4294967294" count="1" selected="0">
            <x v="0"/>
          </reference>
          <reference field="4" count="1" selected="0">
            <x v="2"/>
          </reference>
        </references>
      </pivotArea>
    </chartFormat>
    <chartFormat chart="8" format="62">
      <pivotArea type="data" outline="0" fieldPosition="0">
        <references count="2">
          <reference field="4294967294" count="1" selected="0">
            <x v="0"/>
          </reference>
          <reference field="4" count="1" selected="0">
            <x v="3"/>
          </reference>
        </references>
      </pivotArea>
    </chartFormat>
    <chartFormat chart="8" format="63" series="1">
      <pivotArea type="data" outline="0" fieldPosition="0">
        <references count="1">
          <reference field="4294967294" count="1" selected="0">
            <x v="1"/>
          </reference>
        </references>
      </pivotArea>
    </chartFormat>
    <chartFormat chart="8" format="64">
      <pivotArea type="data" outline="0" fieldPosition="0">
        <references count="2">
          <reference field="4294967294" count="1" selected="0">
            <x v="1"/>
          </reference>
          <reference field="4" count="1" selected="0">
            <x v="0"/>
          </reference>
        </references>
      </pivotArea>
    </chartFormat>
    <chartFormat chart="8" format="65">
      <pivotArea type="data" outline="0" fieldPosition="0">
        <references count="2">
          <reference field="4294967294" count="1" selected="0">
            <x v="1"/>
          </reference>
          <reference field="4" count="1" selected="0">
            <x v="1"/>
          </reference>
        </references>
      </pivotArea>
    </chartFormat>
    <chartFormat chart="8" format="66">
      <pivotArea type="data" outline="0" fieldPosition="0">
        <references count="2">
          <reference field="4294967294" count="1" selected="0">
            <x v="1"/>
          </reference>
          <reference field="4" count="1" selected="0">
            <x v="2"/>
          </reference>
        </references>
      </pivotArea>
    </chartFormat>
    <chartFormat chart="8" format="67">
      <pivotArea type="data" outline="0" fieldPosition="0">
        <references count="2">
          <reference field="4294967294" count="1" selected="0">
            <x v="1"/>
          </reference>
          <reference field="4" count="1" selected="0">
            <x v="3"/>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5" format="80" series="1">
      <pivotArea type="data" outline="0" fieldPosition="0">
        <references count="1">
          <reference field="4294967294" count="1" selected="0">
            <x v="0"/>
          </reference>
        </references>
      </pivotArea>
    </chartFormat>
    <chartFormat chart="25" format="81">
      <pivotArea type="data" outline="0" fieldPosition="0">
        <references count="2">
          <reference field="4294967294" count="1" selected="0">
            <x v="0"/>
          </reference>
          <reference field="4" count="1" selected="0">
            <x v="0"/>
          </reference>
        </references>
      </pivotArea>
    </chartFormat>
    <chartFormat chart="25" format="82">
      <pivotArea type="data" outline="0" fieldPosition="0">
        <references count="2">
          <reference field="4294967294" count="1" selected="0">
            <x v="0"/>
          </reference>
          <reference field="4" count="1" selected="0">
            <x v="1"/>
          </reference>
        </references>
      </pivotArea>
    </chartFormat>
    <chartFormat chart="25" format="83">
      <pivotArea type="data" outline="0" fieldPosition="0">
        <references count="2">
          <reference field="4294967294" count="1" selected="0">
            <x v="0"/>
          </reference>
          <reference field="4" count="1" selected="0">
            <x v="2"/>
          </reference>
        </references>
      </pivotArea>
    </chartFormat>
    <chartFormat chart="25" format="84">
      <pivotArea type="data" outline="0" fieldPosition="0">
        <references count="2">
          <reference field="4294967294" count="1" selected="0">
            <x v="0"/>
          </reference>
          <reference field="4" count="1" selected="0">
            <x v="3"/>
          </reference>
        </references>
      </pivotArea>
    </chartFormat>
    <chartFormat chart="25" format="85">
      <pivotArea type="data" outline="0" fieldPosition="0">
        <references count="2">
          <reference field="4294967294" count="1" selected="0">
            <x v="0"/>
          </reference>
          <reference field="4" count="1" selected="0">
            <x v="4"/>
          </reference>
        </references>
      </pivotArea>
    </chartFormat>
    <chartFormat chart="25" format="86" series="1">
      <pivotArea type="data" outline="0" fieldPosition="0">
        <references count="1">
          <reference field="4294967294" count="1" selected="0">
            <x v="1"/>
          </reference>
        </references>
      </pivotArea>
    </chartFormat>
    <chartFormat chart="25" format="87">
      <pivotArea type="data" outline="0" fieldPosition="0">
        <references count="2">
          <reference field="4294967294" count="1" selected="0">
            <x v="1"/>
          </reference>
          <reference field="4" count="1" selected="0">
            <x v="0"/>
          </reference>
        </references>
      </pivotArea>
    </chartFormat>
    <chartFormat chart="25" format="88">
      <pivotArea type="data" outline="0" fieldPosition="0">
        <references count="2">
          <reference field="4294967294" count="1" selected="0">
            <x v="1"/>
          </reference>
          <reference field="4" count="1" selected="0">
            <x v="1"/>
          </reference>
        </references>
      </pivotArea>
    </chartFormat>
    <chartFormat chart="25" format="89">
      <pivotArea type="data" outline="0" fieldPosition="0">
        <references count="2">
          <reference field="4294967294" count="1" selected="0">
            <x v="1"/>
          </reference>
          <reference field="4" count="1" selected="0">
            <x v="2"/>
          </reference>
        </references>
      </pivotArea>
    </chartFormat>
    <chartFormat chart="25" format="90">
      <pivotArea type="data" outline="0" fieldPosition="0">
        <references count="2">
          <reference field="4294967294" count="1" selected="0">
            <x v="1"/>
          </reference>
          <reference field="4" count="1" selected="0">
            <x v="3"/>
          </reference>
        </references>
      </pivotArea>
    </chartFormat>
    <chartFormat chart="25" format="91">
      <pivotArea type="data" outline="0" fieldPosition="0">
        <references count="2">
          <reference field="4294967294" count="1" selected="0">
            <x v="1"/>
          </reference>
          <reference field="4" count="1" selected="0">
            <x v="4"/>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4" count="1" selected="0">
            <x v="0"/>
          </reference>
        </references>
      </pivotArea>
    </chartFormat>
    <chartFormat chart="31" format="14">
      <pivotArea type="data" outline="0" fieldPosition="0">
        <references count="2">
          <reference field="4294967294" count="1" selected="0">
            <x v="0"/>
          </reference>
          <reference field="4" count="1" selected="0">
            <x v="2"/>
          </reference>
        </references>
      </pivotArea>
    </chartFormat>
    <chartFormat chart="31" format="15">
      <pivotArea type="data" outline="0" fieldPosition="0">
        <references count="2">
          <reference field="4294967294" count="1" selected="0">
            <x v="0"/>
          </reference>
          <reference field="4" count="1" selected="0">
            <x v="3"/>
          </reference>
        </references>
      </pivotArea>
    </chartFormat>
    <chartFormat chart="31" format="16">
      <pivotArea type="data" outline="0" fieldPosition="0">
        <references count="2">
          <reference field="4294967294" count="1" selected="0">
            <x v="0"/>
          </reference>
          <reference field="4" count="1" selected="0">
            <x v="4"/>
          </reference>
        </references>
      </pivotArea>
    </chartFormat>
    <chartFormat chart="31" format="17" series="1">
      <pivotArea type="data" outline="0" fieldPosition="0">
        <references count="1">
          <reference field="4294967294" count="1" selected="0">
            <x v="1"/>
          </reference>
        </references>
      </pivotArea>
    </chartFormat>
    <chartFormat chart="31" format="18">
      <pivotArea type="data" outline="0" fieldPosition="0">
        <references count="2">
          <reference field="4294967294" count="1" selected="0">
            <x v="1"/>
          </reference>
          <reference field="4" count="1" selected="0">
            <x v="0"/>
          </reference>
        </references>
      </pivotArea>
    </chartFormat>
    <chartFormat chart="31" format="19">
      <pivotArea type="data" outline="0" fieldPosition="0">
        <references count="2">
          <reference field="4294967294" count="1" selected="0">
            <x v="1"/>
          </reference>
          <reference field="4" count="1" selected="0">
            <x v="2"/>
          </reference>
        </references>
      </pivotArea>
    </chartFormat>
    <chartFormat chart="31" format="20">
      <pivotArea type="data" outline="0" fieldPosition="0">
        <references count="2">
          <reference field="4294967294" count="1" selected="0">
            <x v="1"/>
          </reference>
          <reference field="4" count="1" selected="0">
            <x v="3"/>
          </reference>
        </references>
      </pivotArea>
    </chartFormat>
    <chartFormat chart="31" format="21">
      <pivotArea type="data" outline="0" fieldPosition="0">
        <references count="2">
          <reference field="4294967294"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B56C94-7E93-4D88-91E9-5F8CF9FD8FC7}" name="PivotTable13"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C45" firstHeaderRow="0" firstDataRow="1" firstDataCol="1"/>
  <pivotFields count="8">
    <pivotField axis="axisRow"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dataField="1" showAll="0">
      <items count="6">
        <item x="2"/>
        <item x="3"/>
        <item x="1"/>
        <item x="0"/>
        <item x="4"/>
        <item t="default"/>
      </items>
    </pivotField>
    <pivotField showAll="0"/>
    <pivotField numFmtId="164" showAll="0"/>
    <pivotField dataField="1" numFmtId="164"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2">
    <i>
      <x/>
    </i>
    <i i="1">
      <x v="1"/>
    </i>
  </colItems>
  <dataFields count="2">
    <dataField name="Sum of Sale_amt" fld="7" baseField="0" baseItem="0" numFmtId="164"/>
    <dataField name="Count of Item" fld="4" subtotal="count" baseField="0" baseItem="0"/>
  </dataFields>
  <chartFormats count="2">
    <chartFormat chart="4" format="90" series="1">
      <pivotArea type="data" outline="0" fieldPosition="0">
        <references count="1">
          <reference field="4294967294" count="1" selected="0">
            <x v="0"/>
          </reference>
        </references>
      </pivotArea>
    </chartFormat>
    <chartFormat chart="4" format="9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2D786F-088B-400C-AA59-5967951BBB2D}" sourceName="Region">
  <data>
    <tabular pivotCacheId="788029622">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C9981DB-5127-49AE-84E0-AC348BA09B4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6F9EA-6BFC-4D03-A51A-E88AF400BA21}">
  <dimension ref="A1:H44"/>
  <sheetViews>
    <sheetView workbookViewId="0">
      <selection activeCell="J8" sqref="J8"/>
    </sheetView>
  </sheetViews>
  <sheetFormatPr defaultRowHeight="14.4" x14ac:dyDescent="0.3"/>
  <cols>
    <col min="1" max="1" width="14.6640625" customWidth="1"/>
    <col min="2" max="2" width="14.44140625" customWidth="1"/>
    <col min="3" max="3" width="14.77734375" customWidth="1"/>
    <col min="4" max="4" width="12.6640625" customWidth="1"/>
    <col min="5" max="5" width="10.77734375" customWidth="1"/>
    <col min="6" max="6" width="11.6640625" customWidth="1"/>
    <col min="7" max="7" width="14.77734375" customWidth="1"/>
    <col min="8" max="8" width="14" customWidth="1"/>
  </cols>
  <sheetData>
    <row r="1" spans="1:8" x14ac:dyDescent="0.3">
      <c r="A1" s="4" t="s">
        <v>0</v>
      </c>
      <c r="B1" s="4" t="s">
        <v>1</v>
      </c>
      <c r="C1" s="4" t="s">
        <v>2</v>
      </c>
      <c r="D1" s="4" t="s">
        <v>3</v>
      </c>
      <c r="E1" s="4" t="s">
        <v>4</v>
      </c>
      <c r="F1" s="4" t="s">
        <v>5</v>
      </c>
      <c r="G1" s="1" t="s">
        <v>6</v>
      </c>
      <c r="H1" s="4" t="s">
        <v>7</v>
      </c>
    </row>
    <row r="2" spans="1:8" x14ac:dyDescent="0.3">
      <c r="A2" s="5">
        <v>43106</v>
      </c>
      <c r="B2" s="6" t="s">
        <v>8</v>
      </c>
      <c r="C2" s="7" t="s">
        <v>9</v>
      </c>
      <c r="D2" s="3" t="s">
        <v>10</v>
      </c>
      <c r="E2" s="6" t="s">
        <v>11</v>
      </c>
      <c r="F2" s="6">
        <v>95</v>
      </c>
      <c r="G2" s="2">
        <v>1198</v>
      </c>
      <c r="H2" s="8">
        <f>F2*G2</f>
        <v>113810</v>
      </c>
    </row>
    <row r="3" spans="1:8" x14ac:dyDescent="0.3">
      <c r="A3" s="5">
        <v>43123</v>
      </c>
      <c r="B3" s="6" t="s">
        <v>12</v>
      </c>
      <c r="C3" s="7" t="s">
        <v>13</v>
      </c>
      <c r="D3" s="3" t="s">
        <v>14</v>
      </c>
      <c r="E3" s="6" t="s">
        <v>15</v>
      </c>
      <c r="F3" s="6">
        <v>50</v>
      </c>
      <c r="G3" s="2">
        <v>500</v>
      </c>
      <c r="H3" s="8">
        <f t="shared" ref="H3:H44" si="0">F3*G3</f>
        <v>25000</v>
      </c>
    </row>
    <row r="4" spans="1:8" x14ac:dyDescent="0.3">
      <c r="A4" s="5">
        <v>43140</v>
      </c>
      <c r="B4" s="6" t="s">
        <v>12</v>
      </c>
      <c r="C4" s="7" t="s">
        <v>13</v>
      </c>
      <c r="D4" s="3" t="s">
        <v>16</v>
      </c>
      <c r="E4" s="6" t="s">
        <v>11</v>
      </c>
      <c r="F4" s="6">
        <v>36</v>
      </c>
      <c r="G4" s="2">
        <v>1198</v>
      </c>
      <c r="H4" s="8">
        <f t="shared" si="0"/>
        <v>43128</v>
      </c>
    </row>
    <row r="5" spans="1:8" x14ac:dyDescent="0.3">
      <c r="A5" s="5">
        <v>43157</v>
      </c>
      <c r="B5" s="6" t="s">
        <v>12</v>
      </c>
      <c r="C5" s="7" t="s">
        <v>17</v>
      </c>
      <c r="D5" s="3" t="s">
        <v>18</v>
      </c>
      <c r="E5" s="6" t="s">
        <v>19</v>
      </c>
      <c r="F5" s="6">
        <v>27</v>
      </c>
      <c r="G5" s="2">
        <v>225</v>
      </c>
      <c r="H5" s="8">
        <f t="shared" si="0"/>
        <v>6075</v>
      </c>
    </row>
    <row r="6" spans="1:8" x14ac:dyDescent="0.3">
      <c r="A6" s="5">
        <v>43174</v>
      </c>
      <c r="B6" s="6" t="s">
        <v>20</v>
      </c>
      <c r="C6" s="7" t="s">
        <v>17</v>
      </c>
      <c r="D6" s="3" t="s">
        <v>21</v>
      </c>
      <c r="E6" s="6" t="s">
        <v>11</v>
      </c>
      <c r="F6" s="6">
        <v>56</v>
      </c>
      <c r="G6" s="2">
        <v>1198</v>
      </c>
      <c r="H6" s="8">
        <f t="shared" si="0"/>
        <v>67088</v>
      </c>
    </row>
    <row r="7" spans="1:8" x14ac:dyDescent="0.3">
      <c r="A7" s="5">
        <v>43191</v>
      </c>
      <c r="B7" s="6" t="s">
        <v>8</v>
      </c>
      <c r="C7" s="7" t="s">
        <v>9</v>
      </c>
      <c r="D7" s="3" t="s">
        <v>10</v>
      </c>
      <c r="E7" s="6" t="s">
        <v>15</v>
      </c>
      <c r="F7" s="6">
        <v>60</v>
      </c>
      <c r="G7" s="2">
        <v>500</v>
      </c>
      <c r="H7" s="8">
        <f t="shared" si="0"/>
        <v>30000</v>
      </c>
    </row>
    <row r="8" spans="1:8" x14ac:dyDescent="0.3">
      <c r="A8" s="5">
        <v>43208</v>
      </c>
      <c r="B8" s="6" t="s">
        <v>12</v>
      </c>
      <c r="C8" s="9" t="s">
        <v>9</v>
      </c>
      <c r="D8" s="3" t="s">
        <v>22</v>
      </c>
      <c r="E8" s="6" t="s">
        <v>11</v>
      </c>
      <c r="F8" s="6">
        <v>75</v>
      </c>
      <c r="G8" s="2">
        <v>1198</v>
      </c>
      <c r="H8" s="8">
        <f t="shared" si="0"/>
        <v>89850</v>
      </c>
    </row>
    <row r="9" spans="1:8" x14ac:dyDescent="0.3">
      <c r="A9" s="5">
        <v>43225</v>
      </c>
      <c r="B9" s="6" t="s">
        <v>12</v>
      </c>
      <c r="C9" s="7" t="s">
        <v>13</v>
      </c>
      <c r="D9" s="3" t="s">
        <v>16</v>
      </c>
      <c r="E9" s="6" t="s">
        <v>11</v>
      </c>
      <c r="F9" s="6">
        <v>90</v>
      </c>
      <c r="G9" s="2">
        <v>1198</v>
      </c>
      <c r="H9" s="8">
        <f t="shared" si="0"/>
        <v>107820</v>
      </c>
    </row>
    <row r="10" spans="1:8" x14ac:dyDescent="0.3">
      <c r="A10" s="5">
        <v>43242</v>
      </c>
      <c r="B10" s="6" t="s">
        <v>20</v>
      </c>
      <c r="C10" s="10" t="s">
        <v>23</v>
      </c>
      <c r="D10" s="3" t="s">
        <v>24</v>
      </c>
      <c r="E10" s="6" t="s">
        <v>11</v>
      </c>
      <c r="F10" s="6">
        <v>32</v>
      </c>
      <c r="G10" s="2">
        <v>1198</v>
      </c>
      <c r="H10" s="8">
        <f t="shared" si="0"/>
        <v>38336</v>
      </c>
    </row>
    <row r="11" spans="1:8" x14ac:dyDescent="0.3">
      <c r="A11" s="5">
        <v>43259</v>
      </c>
      <c r="B11" s="6" t="s">
        <v>8</v>
      </c>
      <c r="C11" s="7" t="s">
        <v>9</v>
      </c>
      <c r="D11" s="3" t="s">
        <v>10</v>
      </c>
      <c r="E11" s="6" t="s">
        <v>15</v>
      </c>
      <c r="F11" s="6">
        <v>60</v>
      </c>
      <c r="G11" s="2">
        <v>500</v>
      </c>
      <c r="H11" s="8">
        <f t="shared" si="0"/>
        <v>30000</v>
      </c>
    </row>
    <row r="12" spans="1:8" x14ac:dyDescent="0.3">
      <c r="A12" s="5">
        <v>43276</v>
      </c>
      <c r="B12" s="6" t="s">
        <v>12</v>
      </c>
      <c r="C12" s="7" t="s">
        <v>13</v>
      </c>
      <c r="D12" s="3" t="s">
        <v>25</v>
      </c>
      <c r="E12" s="6" t="s">
        <v>11</v>
      </c>
      <c r="F12" s="6">
        <v>90</v>
      </c>
      <c r="G12" s="2">
        <v>1198</v>
      </c>
      <c r="H12" s="8">
        <f t="shared" si="0"/>
        <v>107820</v>
      </c>
    </row>
    <row r="13" spans="1:8" x14ac:dyDescent="0.3">
      <c r="A13" s="5">
        <v>43293</v>
      </c>
      <c r="B13" s="6" t="s">
        <v>8</v>
      </c>
      <c r="C13" s="9" t="s">
        <v>9</v>
      </c>
      <c r="D13" s="3" t="s">
        <v>26</v>
      </c>
      <c r="E13" s="6" t="s">
        <v>15</v>
      </c>
      <c r="F13" s="6">
        <v>29</v>
      </c>
      <c r="G13" s="2">
        <v>500</v>
      </c>
      <c r="H13" s="8">
        <f t="shared" si="0"/>
        <v>14500</v>
      </c>
    </row>
    <row r="14" spans="1:8" x14ac:dyDescent="0.3">
      <c r="A14" s="5">
        <v>43310</v>
      </c>
      <c r="B14" s="6" t="s">
        <v>8</v>
      </c>
      <c r="C14" s="10" t="s">
        <v>23</v>
      </c>
      <c r="D14" s="3" t="s">
        <v>27</v>
      </c>
      <c r="E14" s="6" t="s">
        <v>15</v>
      </c>
      <c r="F14" s="6">
        <v>81</v>
      </c>
      <c r="G14" s="2">
        <v>500</v>
      </c>
      <c r="H14" s="8">
        <f t="shared" si="0"/>
        <v>40500</v>
      </c>
    </row>
    <row r="15" spans="1:8" x14ac:dyDescent="0.3">
      <c r="A15" s="5">
        <v>43327</v>
      </c>
      <c r="B15" s="6" t="s">
        <v>8</v>
      </c>
      <c r="C15" s="7" t="s">
        <v>9</v>
      </c>
      <c r="D15" s="3" t="s">
        <v>10</v>
      </c>
      <c r="E15" s="6" t="s">
        <v>11</v>
      </c>
      <c r="F15" s="6">
        <v>35</v>
      </c>
      <c r="G15" s="2">
        <v>1198</v>
      </c>
      <c r="H15" s="8">
        <f t="shared" si="0"/>
        <v>41930</v>
      </c>
    </row>
    <row r="16" spans="1:8" x14ac:dyDescent="0.3">
      <c r="A16" s="5">
        <v>43344</v>
      </c>
      <c r="B16" s="6" t="s">
        <v>12</v>
      </c>
      <c r="C16" s="10" t="s">
        <v>23</v>
      </c>
      <c r="D16" s="3" t="s">
        <v>28</v>
      </c>
      <c r="E16" s="6" t="s">
        <v>29</v>
      </c>
      <c r="F16" s="6">
        <v>2</v>
      </c>
      <c r="G16" s="2">
        <v>125</v>
      </c>
      <c r="H16" s="8">
        <f t="shared" si="0"/>
        <v>250</v>
      </c>
    </row>
    <row r="17" spans="1:8" x14ac:dyDescent="0.3">
      <c r="A17" s="5">
        <v>43361</v>
      </c>
      <c r="B17" s="6" t="s">
        <v>8</v>
      </c>
      <c r="C17" s="7" t="s">
        <v>9</v>
      </c>
      <c r="D17" s="3" t="s">
        <v>10</v>
      </c>
      <c r="E17" s="6" t="s">
        <v>30</v>
      </c>
      <c r="F17" s="6">
        <v>16</v>
      </c>
      <c r="G17" s="2">
        <v>58.5</v>
      </c>
      <c r="H17" s="8">
        <f t="shared" si="0"/>
        <v>936</v>
      </c>
    </row>
    <row r="18" spans="1:8" x14ac:dyDescent="0.3">
      <c r="A18" s="5">
        <v>43378</v>
      </c>
      <c r="B18" s="6" t="s">
        <v>12</v>
      </c>
      <c r="C18" s="7" t="s">
        <v>13</v>
      </c>
      <c r="D18" s="3" t="s">
        <v>25</v>
      </c>
      <c r="E18" s="6" t="s">
        <v>15</v>
      </c>
      <c r="F18" s="6">
        <v>28</v>
      </c>
      <c r="G18" s="2">
        <v>500</v>
      </c>
      <c r="H18" s="8">
        <f t="shared" si="0"/>
        <v>14000</v>
      </c>
    </row>
    <row r="19" spans="1:8" x14ac:dyDescent="0.3">
      <c r="A19" s="5">
        <v>43395</v>
      </c>
      <c r="B19" s="6" t="s">
        <v>8</v>
      </c>
      <c r="C19" s="7" t="s">
        <v>9</v>
      </c>
      <c r="D19" s="3" t="s">
        <v>10</v>
      </c>
      <c r="E19" s="6" t="s">
        <v>19</v>
      </c>
      <c r="F19" s="6">
        <v>64</v>
      </c>
      <c r="G19" s="2">
        <v>225</v>
      </c>
      <c r="H19" s="8">
        <f t="shared" si="0"/>
        <v>14400</v>
      </c>
    </row>
    <row r="20" spans="1:8" x14ac:dyDescent="0.3">
      <c r="A20" s="5">
        <v>43412</v>
      </c>
      <c r="B20" s="6" t="s">
        <v>8</v>
      </c>
      <c r="C20" s="10" t="s">
        <v>23</v>
      </c>
      <c r="D20" s="3" t="s">
        <v>27</v>
      </c>
      <c r="E20" s="6" t="s">
        <v>19</v>
      </c>
      <c r="F20" s="6">
        <v>15</v>
      </c>
      <c r="G20" s="2">
        <v>225</v>
      </c>
      <c r="H20" s="8">
        <f t="shared" si="0"/>
        <v>3375</v>
      </c>
    </row>
    <row r="21" spans="1:8" x14ac:dyDescent="0.3">
      <c r="A21" s="5">
        <v>43429</v>
      </c>
      <c r="B21" s="6" t="s">
        <v>12</v>
      </c>
      <c r="C21" s="7" t="s">
        <v>13</v>
      </c>
      <c r="D21" s="3" t="s">
        <v>14</v>
      </c>
      <c r="E21" s="6" t="s">
        <v>30</v>
      </c>
      <c r="F21" s="6">
        <v>96</v>
      </c>
      <c r="G21" s="2">
        <v>58.5</v>
      </c>
      <c r="H21" s="8">
        <f t="shared" si="0"/>
        <v>5616</v>
      </c>
    </row>
    <row r="22" spans="1:8" x14ac:dyDescent="0.3">
      <c r="A22" s="5">
        <v>43446</v>
      </c>
      <c r="B22" s="6" t="s">
        <v>12</v>
      </c>
      <c r="C22" s="10" t="s">
        <v>23</v>
      </c>
      <c r="D22" s="3" t="s">
        <v>28</v>
      </c>
      <c r="E22" s="6" t="s">
        <v>11</v>
      </c>
      <c r="F22" s="6">
        <v>67</v>
      </c>
      <c r="G22" s="2">
        <v>1198</v>
      </c>
      <c r="H22" s="8">
        <f t="shared" si="0"/>
        <v>80266</v>
      </c>
    </row>
    <row r="23" spans="1:8" x14ac:dyDescent="0.3">
      <c r="A23" s="5">
        <v>43463</v>
      </c>
      <c r="B23" s="6" t="s">
        <v>8</v>
      </c>
      <c r="C23" s="10" t="s">
        <v>23</v>
      </c>
      <c r="D23" s="3" t="s">
        <v>27</v>
      </c>
      <c r="E23" s="6" t="s">
        <v>30</v>
      </c>
      <c r="F23" s="6">
        <v>74</v>
      </c>
      <c r="G23" s="2">
        <v>58.5</v>
      </c>
      <c r="H23" s="8">
        <f t="shared" si="0"/>
        <v>4329</v>
      </c>
    </row>
    <row r="24" spans="1:8" x14ac:dyDescent="0.3">
      <c r="A24" s="5">
        <v>43480</v>
      </c>
      <c r="B24" s="6" t="s">
        <v>12</v>
      </c>
      <c r="C24" s="7" t="s">
        <v>17</v>
      </c>
      <c r="D24" s="3" t="s">
        <v>18</v>
      </c>
      <c r="E24" s="6" t="s">
        <v>15</v>
      </c>
      <c r="F24" s="6">
        <v>46</v>
      </c>
      <c r="G24" s="2">
        <v>500</v>
      </c>
      <c r="H24" s="8">
        <f t="shared" si="0"/>
        <v>23000</v>
      </c>
    </row>
    <row r="25" spans="1:8" x14ac:dyDescent="0.3">
      <c r="A25" s="5">
        <v>43497</v>
      </c>
      <c r="B25" s="6" t="s">
        <v>12</v>
      </c>
      <c r="C25" s="10" t="s">
        <v>23</v>
      </c>
      <c r="D25" s="3" t="s">
        <v>28</v>
      </c>
      <c r="E25" s="6" t="s">
        <v>15</v>
      </c>
      <c r="F25" s="6">
        <v>87</v>
      </c>
      <c r="G25" s="2">
        <v>500</v>
      </c>
      <c r="H25" s="8">
        <f t="shared" si="0"/>
        <v>43500</v>
      </c>
    </row>
    <row r="26" spans="1:8" x14ac:dyDescent="0.3">
      <c r="A26" s="5">
        <v>43514</v>
      </c>
      <c r="B26" s="6" t="s">
        <v>8</v>
      </c>
      <c r="C26" s="9" t="s">
        <v>9</v>
      </c>
      <c r="D26" s="3" t="s">
        <v>10</v>
      </c>
      <c r="E26" s="6" t="s">
        <v>15</v>
      </c>
      <c r="F26" s="6">
        <v>4</v>
      </c>
      <c r="G26" s="2">
        <v>500</v>
      </c>
      <c r="H26" s="8">
        <f t="shared" si="0"/>
        <v>2000</v>
      </c>
    </row>
    <row r="27" spans="1:8" x14ac:dyDescent="0.3">
      <c r="A27" s="5">
        <v>43531</v>
      </c>
      <c r="B27" s="6" t="s">
        <v>20</v>
      </c>
      <c r="C27" s="7" t="s">
        <v>17</v>
      </c>
      <c r="D27" s="3" t="s">
        <v>21</v>
      </c>
      <c r="E27" s="6" t="s">
        <v>15</v>
      </c>
      <c r="F27" s="6">
        <v>7</v>
      </c>
      <c r="G27" s="2">
        <v>500</v>
      </c>
      <c r="H27" s="8">
        <f t="shared" si="0"/>
        <v>3500</v>
      </c>
    </row>
    <row r="28" spans="1:8" x14ac:dyDescent="0.3">
      <c r="A28" s="5">
        <v>43548</v>
      </c>
      <c r="B28" s="6" t="s">
        <v>12</v>
      </c>
      <c r="C28" s="7" t="s">
        <v>13</v>
      </c>
      <c r="D28" s="3" t="s">
        <v>16</v>
      </c>
      <c r="E28" s="6" t="s">
        <v>30</v>
      </c>
      <c r="F28" s="6">
        <v>50</v>
      </c>
      <c r="G28" s="2">
        <v>58.5</v>
      </c>
      <c r="H28" s="8">
        <f t="shared" si="0"/>
        <v>2925</v>
      </c>
    </row>
    <row r="29" spans="1:8" x14ac:dyDescent="0.3">
      <c r="A29" s="5">
        <v>43565</v>
      </c>
      <c r="B29" s="6" t="s">
        <v>12</v>
      </c>
      <c r="C29" s="9" t="s">
        <v>9</v>
      </c>
      <c r="D29" s="3" t="s">
        <v>22</v>
      </c>
      <c r="E29" s="6" t="s">
        <v>11</v>
      </c>
      <c r="F29" s="6">
        <v>66</v>
      </c>
      <c r="G29" s="2">
        <v>1198</v>
      </c>
      <c r="H29" s="8">
        <f t="shared" si="0"/>
        <v>79068</v>
      </c>
    </row>
    <row r="30" spans="1:8" x14ac:dyDescent="0.3">
      <c r="A30" s="5">
        <v>43582</v>
      </c>
      <c r="B30" s="6" t="s">
        <v>8</v>
      </c>
      <c r="C30" s="9" t="s">
        <v>9</v>
      </c>
      <c r="D30" s="3" t="s">
        <v>26</v>
      </c>
      <c r="E30" s="6" t="s">
        <v>19</v>
      </c>
      <c r="F30" s="6">
        <v>96</v>
      </c>
      <c r="G30" s="2">
        <v>225</v>
      </c>
      <c r="H30" s="8">
        <f t="shared" si="0"/>
        <v>21600</v>
      </c>
    </row>
    <row r="31" spans="1:8" x14ac:dyDescent="0.3">
      <c r="A31" s="5">
        <v>43599</v>
      </c>
      <c r="B31" s="6" t="s">
        <v>12</v>
      </c>
      <c r="C31" s="7" t="s">
        <v>17</v>
      </c>
      <c r="D31" s="3" t="s">
        <v>18</v>
      </c>
      <c r="E31" s="6" t="s">
        <v>11</v>
      </c>
      <c r="F31" s="6">
        <v>53</v>
      </c>
      <c r="G31" s="2">
        <v>1198</v>
      </c>
      <c r="H31" s="8">
        <f t="shared" si="0"/>
        <v>63494</v>
      </c>
    </row>
    <row r="32" spans="1:8" x14ac:dyDescent="0.3">
      <c r="A32" s="5">
        <v>43616</v>
      </c>
      <c r="B32" s="6" t="s">
        <v>12</v>
      </c>
      <c r="C32" s="7" t="s">
        <v>17</v>
      </c>
      <c r="D32" s="3" t="s">
        <v>18</v>
      </c>
      <c r="E32" s="6" t="s">
        <v>15</v>
      </c>
      <c r="F32" s="6">
        <v>80</v>
      </c>
      <c r="G32" s="2">
        <v>500</v>
      </c>
      <c r="H32" s="8">
        <f t="shared" si="0"/>
        <v>40000</v>
      </c>
    </row>
    <row r="33" spans="1:8" x14ac:dyDescent="0.3">
      <c r="A33" s="5">
        <v>43633</v>
      </c>
      <c r="B33" s="6" t="s">
        <v>12</v>
      </c>
      <c r="C33" s="7" t="s">
        <v>13</v>
      </c>
      <c r="D33" s="3" t="s">
        <v>14</v>
      </c>
      <c r="E33" s="6" t="s">
        <v>29</v>
      </c>
      <c r="F33" s="6">
        <v>5</v>
      </c>
      <c r="G33" s="2">
        <v>125</v>
      </c>
      <c r="H33" s="8">
        <f t="shared" si="0"/>
        <v>625</v>
      </c>
    </row>
    <row r="34" spans="1:8" x14ac:dyDescent="0.3">
      <c r="A34" s="5">
        <v>43650</v>
      </c>
      <c r="B34" s="6" t="s">
        <v>8</v>
      </c>
      <c r="C34" s="9" t="s">
        <v>9</v>
      </c>
      <c r="D34" s="3" t="s">
        <v>10</v>
      </c>
      <c r="E34" s="6" t="s">
        <v>30</v>
      </c>
      <c r="F34" s="6">
        <v>62</v>
      </c>
      <c r="G34" s="2">
        <v>58.5</v>
      </c>
      <c r="H34" s="8">
        <f t="shared" si="0"/>
        <v>3627</v>
      </c>
    </row>
    <row r="35" spans="1:8" x14ac:dyDescent="0.3">
      <c r="A35" s="5">
        <v>43667</v>
      </c>
      <c r="B35" s="6" t="s">
        <v>12</v>
      </c>
      <c r="C35" s="7" t="s">
        <v>13</v>
      </c>
      <c r="D35" s="3" t="s">
        <v>25</v>
      </c>
      <c r="E35" s="6" t="s">
        <v>30</v>
      </c>
      <c r="F35" s="6">
        <v>55</v>
      </c>
      <c r="G35" s="2">
        <v>58.5</v>
      </c>
      <c r="H35" s="8">
        <f t="shared" si="0"/>
        <v>3217.5</v>
      </c>
    </row>
    <row r="36" spans="1:8" x14ac:dyDescent="0.3">
      <c r="A36" s="5">
        <v>43684</v>
      </c>
      <c r="B36" s="6" t="s">
        <v>12</v>
      </c>
      <c r="C36" s="7" t="s">
        <v>13</v>
      </c>
      <c r="D36" s="3" t="s">
        <v>14</v>
      </c>
      <c r="E36" s="6" t="s">
        <v>30</v>
      </c>
      <c r="F36" s="6">
        <v>42</v>
      </c>
      <c r="G36" s="2">
        <v>58.5</v>
      </c>
      <c r="H36" s="8">
        <f t="shared" si="0"/>
        <v>2457</v>
      </c>
    </row>
    <row r="37" spans="1:8" x14ac:dyDescent="0.3">
      <c r="A37" s="5">
        <v>43701</v>
      </c>
      <c r="B37" s="6" t="s">
        <v>20</v>
      </c>
      <c r="C37" s="7" t="s">
        <v>17</v>
      </c>
      <c r="D37" s="3" t="s">
        <v>21</v>
      </c>
      <c r="E37" s="6" t="s">
        <v>29</v>
      </c>
      <c r="F37" s="6">
        <v>3</v>
      </c>
      <c r="G37" s="2">
        <v>125</v>
      </c>
      <c r="H37" s="8">
        <f t="shared" si="0"/>
        <v>375</v>
      </c>
    </row>
    <row r="38" spans="1:8" x14ac:dyDescent="0.3">
      <c r="A38" s="5">
        <v>43718</v>
      </c>
      <c r="B38" s="6" t="s">
        <v>12</v>
      </c>
      <c r="C38" s="7" t="s">
        <v>17</v>
      </c>
      <c r="D38" s="3" t="s">
        <v>18</v>
      </c>
      <c r="E38" s="6" t="s">
        <v>11</v>
      </c>
      <c r="F38" s="6">
        <v>7</v>
      </c>
      <c r="G38" s="2">
        <v>1198</v>
      </c>
      <c r="H38" s="8">
        <f t="shared" si="0"/>
        <v>8386</v>
      </c>
    </row>
    <row r="39" spans="1:8" x14ac:dyDescent="0.3">
      <c r="A39" s="5">
        <v>43735</v>
      </c>
      <c r="B39" s="6" t="s">
        <v>20</v>
      </c>
      <c r="C39" s="7" t="s">
        <v>17</v>
      </c>
      <c r="D39" s="3" t="s">
        <v>21</v>
      </c>
      <c r="E39" s="6" t="s">
        <v>19</v>
      </c>
      <c r="F39" s="6">
        <v>76</v>
      </c>
      <c r="G39" s="2">
        <v>225</v>
      </c>
      <c r="H39" s="8">
        <f t="shared" si="0"/>
        <v>17100</v>
      </c>
    </row>
    <row r="40" spans="1:8" x14ac:dyDescent="0.3">
      <c r="A40" s="5">
        <v>43752</v>
      </c>
      <c r="B40" s="6" t="s">
        <v>20</v>
      </c>
      <c r="C40" s="10" t="s">
        <v>23</v>
      </c>
      <c r="D40" s="3" t="s">
        <v>24</v>
      </c>
      <c r="E40" s="6" t="s">
        <v>15</v>
      </c>
      <c r="F40" s="6">
        <v>57</v>
      </c>
      <c r="G40" s="2">
        <v>500</v>
      </c>
      <c r="H40" s="8">
        <f t="shared" si="0"/>
        <v>28500</v>
      </c>
    </row>
    <row r="41" spans="1:8" x14ac:dyDescent="0.3">
      <c r="A41" s="5">
        <v>43769</v>
      </c>
      <c r="B41" s="6" t="s">
        <v>12</v>
      </c>
      <c r="C41" s="9" t="s">
        <v>9</v>
      </c>
      <c r="D41" s="3" t="s">
        <v>22</v>
      </c>
      <c r="E41" s="6" t="s">
        <v>11</v>
      </c>
      <c r="F41" s="6">
        <v>14</v>
      </c>
      <c r="G41" s="2">
        <v>1198</v>
      </c>
      <c r="H41" s="8">
        <f t="shared" si="0"/>
        <v>16772</v>
      </c>
    </row>
    <row r="42" spans="1:8" x14ac:dyDescent="0.3">
      <c r="A42" s="5">
        <v>43786</v>
      </c>
      <c r="B42" s="6" t="s">
        <v>12</v>
      </c>
      <c r="C42" s="7" t="s">
        <v>13</v>
      </c>
      <c r="D42" s="3" t="s">
        <v>16</v>
      </c>
      <c r="E42" s="6" t="s">
        <v>15</v>
      </c>
      <c r="F42" s="6">
        <v>11</v>
      </c>
      <c r="G42" s="2">
        <v>500</v>
      </c>
      <c r="H42" s="8">
        <f t="shared" si="0"/>
        <v>5500</v>
      </c>
    </row>
    <row r="43" spans="1:8" x14ac:dyDescent="0.3">
      <c r="A43" s="5">
        <v>43803</v>
      </c>
      <c r="B43" s="6" t="s">
        <v>12</v>
      </c>
      <c r="C43" s="7" t="s">
        <v>13</v>
      </c>
      <c r="D43" s="3" t="s">
        <v>16</v>
      </c>
      <c r="E43" s="6" t="s">
        <v>15</v>
      </c>
      <c r="F43" s="6">
        <v>94</v>
      </c>
      <c r="G43" s="2">
        <v>500</v>
      </c>
      <c r="H43" s="8">
        <f t="shared" si="0"/>
        <v>47000</v>
      </c>
    </row>
    <row r="44" spans="1:8" x14ac:dyDescent="0.3">
      <c r="A44" s="5">
        <v>43820</v>
      </c>
      <c r="B44" s="6" t="s">
        <v>12</v>
      </c>
      <c r="C44" s="9" t="s">
        <v>9</v>
      </c>
      <c r="D44" s="3" t="s">
        <v>22</v>
      </c>
      <c r="E44" s="6" t="s">
        <v>15</v>
      </c>
      <c r="F44" s="6">
        <v>28</v>
      </c>
      <c r="G44" s="2">
        <v>500</v>
      </c>
      <c r="H44" s="8">
        <f t="shared" si="0"/>
        <v>14000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AEB3-7402-43B5-8850-62F0C046F221}">
  <dimension ref="A2:F14"/>
  <sheetViews>
    <sheetView workbookViewId="0">
      <selection activeCell="J5" sqref="J5"/>
    </sheetView>
  </sheetViews>
  <sheetFormatPr defaultRowHeight="14.4" x14ac:dyDescent="0.3"/>
  <cols>
    <col min="1" max="1" width="12.77734375" customWidth="1"/>
    <col min="2" max="2" width="15.77734375" customWidth="1"/>
    <col min="5" max="5" width="14" customWidth="1"/>
    <col min="6" max="6" width="18" customWidth="1"/>
  </cols>
  <sheetData>
    <row r="2" spans="1:6" x14ac:dyDescent="0.3">
      <c r="A2" s="11" t="s">
        <v>31</v>
      </c>
      <c r="B2" t="s">
        <v>32</v>
      </c>
      <c r="E2" s="11" t="s">
        <v>31</v>
      </c>
      <c r="F2" t="s">
        <v>34</v>
      </c>
    </row>
    <row r="3" spans="1:6" x14ac:dyDescent="0.3">
      <c r="A3" s="12" t="s">
        <v>19</v>
      </c>
      <c r="B3">
        <v>278</v>
      </c>
      <c r="E3" s="12" t="s">
        <v>10</v>
      </c>
      <c r="F3" s="13">
        <v>236703</v>
      </c>
    </row>
    <row r="4" spans="1:6" x14ac:dyDescent="0.3">
      <c r="A4" s="12" t="s">
        <v>29</v>
      </c>
      <c r="B4">
        <v>10</v>
      </c>
      <c r="E4" s="12" t="s">
        <v>18</v>
      </c>
      <c r="F4" s="13">
        <v>140955</v>
      </c>
    </row>
    <row r="5" spans="1:6" x14ac:dyDescent="0.3">
      <c r="A5" s="12" t="s">
        <v>15</v>
      </c>
      <c r="B5">
        <v>722</v>
      </c>
      <c r="E5" s="12" t="s">
        <v>26</v>
      </c>
      <c r="F5" s="13">
        <v>36100</v>
      </c>
    </row>
    <row r="6" spans="1:6" x14ac:dyDescent="0.3">
      <c r="A6" s="12" t="s">
        <v>11</v>
      </c>
      <c r="B6">
        <v>716</v>
      </c>
      <c r="E6" s="12" t="s">
        <v>28</v>
      </c>
      <c r="F6" s="13">
        <v>124016</v>
      </c>
    </row>
    <row r="7" spans="1:6" x14ac:dyDescent="0.3">
      <c r="A7" s="12" t="s">
        <v>30</v>
      </c>
      <c r="B7">
        <v>395</v>
      </c>
      <c r="E7" s="12" t="s">
        <v>27</v>
      </c>
      <c r="F7" s="13">
        <v>48204</v>
      </c>
    </row>
    <row r="8" spans="1:6" x14ac:dyDescent="0.3">
      <c r="A8" s="12" t="s">
        <v>33</v>
      </c>
      <c r="B8">
        <v>2121</v>
      </c>
      <c r="E8" s="12" t="s">
        <v>16</v>
      </c>
      <c r="F8" s="13">
        <v>206373</v>
      </c>
    </row>
    <row r="9" spans="1:6" x14ac:dyDescent="0.3">
      <c r="E9" s="12" t="s">
        <v>24</v>
      </c>
      <c r="F9" s="13">
        <v>66836</v>
      </c>
    </row>
    <row r="10" spans="1:6" x14ac:dyDescent="0.3">
      <c r="E10" s="12" t="s">
        <v>14</v>
      </c>
      <c r="F10" s="13">
        <v>33698</v>
      </c>
    </row>
    <row r="11" spans="1:6" x14ac:dyDescent="0.3">
      <c r="E11" s="12" t="s">
        <v>25</v>
      </c>
      <c r="F11" s="13">
        <v>125037.5</v>
      </c>
    </row>
    <row r="12" spans="1:6" x14ac:dyDescent="0.3">
      <c r="E12" s="12" t="s">
        <v>21</v>
      </c>
      <c r="F12" s="13">
        <v>88063</v>
      </c>
    </row>
    <row r="13" spans="1:6" x14ac:dyDescent="0.3">
      <c r="E13" s="12" t="s">
        <v>22</v>
      </c>
      <c r="F13" s="13">
        <v>199690</v>
      </c>
    </row>
    <row r="14" spans="1:6" x14ac:dyDescent="0.3">
      <c r="E14" s="12" t="s">
        <v>33</v>
      </c>
      <c r="F14" s="13">
        <v>1305675.5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2034A-03FB-453D-898A-09A05E163E6B}">
  <dimension ref="A1:H45"/>
  <sheetViews>
    <sheetView workbookViewId="0">
      <selection activeCell="L22" sqref="L22"/>
    </sheetView>
  </sheetViews>
  <sheetFormatPr defaultRowHeight="14.4" x14ac:dyDescent="0.3"/>
  <cols>
    <col min="1" max="1" width="14.44140625" customWidth="1"/>
    <col min="2" max="2" width="17.21875" customWidth="1"/>
    <col min="3" max="3" width="17.109375" customWidth="1"/>
    <col min="6" max="6" width="14.88671875" customWidth="1"/>
    <col min="7" max="7" width="14.21875" customWidth="1"/>
    <col min="8" max="8" width="17.6640625" customWidth="1"/>
  </cols>
  <sheetData>
    <row r="1" spans="1:8" x14ac:dyDescent="0.3">
      <c r="A1" s="11" t="s">
        <v>31</v>
      </c>
      <c r="B1" t="s">
        <v>34</v>
      </c>
      <c r="C1" t="s">
        <v>35</v>
      </c>
      <c r="F1" s="11" t="s">
        <v>4</v>
      </c>
      <c r="G1" t="s">
        <v>32</v>
      </c>
      <c r="H1" t="s">
        <v>34</v>
      </c>
    </row>
    <row r="2" spans="1:8" x14ac:dyDescent="0.3">
      <c r="A2" s="14">
        <v>43106</v>
      </c>
      <c r="B2" s="13">
        <v>113810</v>
      </c>
      <c r="C2">
        <v>1</v>
      </c>
      <c r="F2" t="s">
        <v>19</v>
      </c>
      <c r="G2">
        <v>76</v>
      </c>
      <c r="H2" s="13">
        <v>17100</v>
      </c>
    </row>
    <row r="3" spans="1:8" x14ac:dyDescent="0.3">
      <c r="A3" s="14">
        <v>43123</v>
      </c>
      <c r="B3" s="13">
        <v>25000</v>
      </c>
      <c r="C3">
        <v>1</v>
      </c>
      <c r="F3" t="s">
        <v>29</v>
      </c>
      <c r="G3">
        <v>3</v>
      </c>
      <c r="H3" s="13">
        <v>375</v>
      </c>
    </row>
    <row r="4" spans="1:8" x14ac:dyDescent="0.3">
      <c r="A4" s="14">
        <v>43140</v>
      </c>
      <c r="B4" s="13">
        <v>43128</v>
      </c>
      <c r="C4">
        <v>1</v>
      </c>
      <c r="F4" t="s">
        <v>15</v>
      </c>
      <c r="G4">
        <v>64</v>
      </c>
      <c r="H4" s="13">
        <v>32000</v>
      </c>
    </row>
    <row r="5" spans="1:8" x14ac:dyDescent="0.3">
      <c r="A5" s="14">
        <v>43157</v>
      </c>
      <c r="B5" s="13">
        <v>6075</v>
      </c>
      <c r="C5">
        <v>1</v>
      </c>
      <c r="F5" t="s">
        <v>11</v>
      </c>
      <c r="G5">
        <v>88</v>
      </c>
      <c r="H5" s="13">
        <v>105424</v>
      </c>
    </row>
    <row r="6" spans="1:8" x14ac:dyDescent="0.3">
      <c r="A6" s="14">
        <v>43174</v>
      </c>
      <c r="B6" s="13">
        <v>67088</v>
      </c>
      <c r="C6">
        <v>1</v>
      </c>
    </row>
    <row r="7" spans="1:8" x14ac:dyDescent="0.3">
      <c r="A7" s="14">
        <v>43191</v>
      </c>
      <c r="B7" s="13">
        <v>30000</v>
      </c>
      <c r="C7">
        <v>1</v>
      </c>
    </row>
    <row r="8" spans="1:8" x14ac:dyDescent="0.3">
      <c r="A8" s="14">
        <v>43208</v>
      </c>
      <c r="B8" s="13">
        <v>89850</v>
      </c>
      <c r="C8">
        <v>1</v>
      </c>
    </row>
    <row r="9" spans="1:8" x14ac:dyDescent="0.3">
      <c r="A9" s="14">
        <v>43225</v>
      </c>
      <c r="B9" s="13">
        <v>107820</v>
      </c>
      <c r="C9">
        <v>1</v>
      </c>
    </row>
    <row r="10" spans="1:8" x14ac:dyDescent="0.3">
      <c r="A10" s="14">
        <v>43242</v>
      </c>
      <c r="B10" s="13">
        <v>38336</v>
      </c>
      <c r="C10">
        <v>1</v>
      </c>
    </row>
    <row r="11" spans="1:8" x14ac:dyDescent="0.3">
      <c r="A11" s="14">
        <v>43259</v>
      </c>
      <c r="B11" s="13">
        <v>30000</v>
      </c>
      <c r="C11">
        <v>1</v>
      </c>
    </row>
    <row r="12" spans="1:8" x14ac:dyDescent="0.3">
      <c r="A12" s="14">
        <v>43276</v>
      </c>
      <c r="B12" s="13">
        <v>107820</v>
      </c>
      <c r="C12">
        <v>1</v>
      </c>
    </row>
    <row r="13" spans="1:8" x14ac:dyDescent="0.3">
      <c r="A13" s="14">
        <v>43293</v>
      </c>
      <c r="B13" s="13">
        <v>14500</v>
      </c>
      <c r="C13">
        <v>1</v>
      </c>
    </row>
    <row r="14" spans="1:8" x14ac:dyDescent="0.3">
      <c r="A14" s="14">
        <v>43310</v>
      </c>
      <c r="B14" s="13">
        <v>40500</v>
      </c>
      <c r="C14">
        <v>1</v>
      </c>
    </row>
    <row r="15" spans="1:8" x14ac:dyDescent="0.3">
      <c r="A15" s="14">
        <v>43327</v>
      </c>
      <c r="B15" s="13">
        <v>41930</v>
      </c>
      <c r="C15">
        <v>1</v>
      </c>
    </row>
    <row r="16" spans="1:8" x14ac:dyDescent="0.3">
      <c r="A16" s="14">
        <v>43344</v>
      </c>
      <c r="B16" s="13">
        <v>250</v>
      </c>
      <c r="C16">
        <v>1</v>
      </c>
    </row>
    <row r="17" spans="1:3" x14ac:dyDescent="0.3">
      <c r="A17" s="14">
        <v>43361</v>
      </c>
      <c r="B17" s="13">
        <v>936</v>
      </c>
      <c r="C17">
        <v>1</v>
      </c>
    </row>
    <row r="18" spans="1:3" x14ac:dyDescent="0.3">
      <c r="A18" s="14">
        <v>43378</v>
      </c>
      <c r="B18" s="13">
        <v>14000</v>
      </c>
      <c r="C18">
        <v>1</v>
      </c>
    </row>
    <row r="19" spans="1:3" x14ac:dyDescent="0.3">
      <c r="A19" s="14">
        <v>43395</v>
      </c>
      <c r="B19" s="13">
        <v>14400</v>
      </c>
      <c r="C19">
        <v>1</v>
      </c>
    </row>
    <row r="20" spans="1:3" x14ac:dyDescent="0.3">
      <c r="A20" s="14">
        <v>43412</v>
      </c>
      <c r="B20" s="13">
        <v>3375</v>
      </c>
      <c r="C20">
        <v>1</v>
      </c>
    </row>
    <row r="21" spans="1:3" x14ac:dyDescent="0.3">
      <c r="A21" s="14">
        <v>43429</v>
      </c>
      <c r="B21" s="13">
        <v>5616</v>
      </c>
      <c r="C21">
        <v>1</v>
      </c>
    </row>
    <row r="22" spans="1:3" x14ac:dyDescent="0.3">
      <c r="A22" s="14">
        <v>43446</v>
      </c>
      <c r="B22" s="13">
        <v>80266</v>
      </c>
      <c r="C22">
        <v>1</v>
      </c>
    </row>
    <row r="23" spans="1:3" x14ac:dyDescent="0.3">
      <c r="A23" s="14">
        <v>43463</v>
      </c>
      <c r="B23" s="13">
        <v>4329</v>
      </c>
      <c r="C23">
        <v>1</v>
      </c>
    </row>
    <row r="24" spans="1:3" x14ac:dyDescent="0.3">
      <c r="A24" s="14">
        <v>43480</v>
      </c>
      <c r="B24" s="13">
        <v>23000</v>
      </c>
      <c r="C24">
        <v>1</v>
      </c>
    </row>
    <row r="25" spans="1:3" x14ac:dyDescent="0.3">
      <c r="A25" s="14">
        <v>43497</v>
      </c>
      <c r="B25" s="13">
        <v>43500</v>
      </c>
      <c r="C25">
        <v>1</v>
      </c>
    </row>
    <row r="26" spans="1:3" x14ac:dyDescent="0.3">
      <c r="A26" s="14">
        <v>43514</v>
      </c>
      <c r="B26" s="13">
        <v>2000</v>
      </c>
      <c r="C26">
        <v>1</v>
      </c>
    </row>
    <row r="27" spans="1:3" x14ac:dyDescent="0.3">
      <c r="A27" s="14">
        <v>43531</v>
      </c>
      <c r="B27" s="13">
        <v>3500</v>
      </c>
      <c r="C27">
        <v>1</v>
      </c>
    </row>
    <row r="28" spans="1:3" x14ac:dyDescent="0.3">
      <c r="A28" s="14">
        <v>43548</v>
      </c>
      <c r="B28" s="13">
        <v>2925</v>
      </c>
      <c r="C28">
        <v>1</v>
      </c>
    </row>
    <row r="29" spans="1:3" x14ac:dyDescent="0.3">
      <c r="A29" s="14">
        <v>43565</v>
      </c>
      <c r="B29" s="13">
        <v>79068</v>
      </c>
      <c r="C29">
        <v>1</v>
      </c>
    </row>
    <row r="30" spans="1:3" x14ac:dyDescent="0.3">
      <c r="A30" s="14">
        <v>43582</v>
      </c>
      <c r="B30" s="13">
        <v>21600</v>
      </c>
      <c r="C30">
        <v>1</v>
      </c>
    </row>
    <row r="31" spans="1:3" x14ac:dyDescent="0.3">
      <c r="A31" s="14">
        <v>43599</v>
      </c>
      <c r="B31" s="13">
        <v>63494</v>
      </c>
      <c r="C31">
        <v>1</v>
      </c>
    </row>
    <row r="32" spans="1:3" x14ac:dyDescent="0.3">
      <c r="A32" s="14">
        <v>43616</v>
      </c>
      <c r="B32" s="13">
        <v>40000</v>
      </c>
      <c r="C32">
        <v>1</v>
      </c>
    </row>
    <row r="33" spans="1:3" x14ac:dyDescent="0.3">
      <c r="A33" s="14">
        <v>43633</v>
      </c>
      <c r="B33" s="13">
        <v>625</v>
      </c>
      <c r="C33">
        <v>1</v>
      </c>
    </row>
    <row r="34" spans="1:3" x14ac:dyDescent="0.3">
      <c r="A34" s="14">
        <v>43650</v>
      </c>
      <c r="B34" s="13">
        <v>3627</v>
      </c>
      <c r="C34">
        <v>1</v>
      </c>
    </row>
    <row r="35" spans="1:3" x14ac:dyDescent="0.3">
      <c r="A35" s="14">
        <v>43667</v>
      </c>
      <c r="B35" s="13">
        <v>3217.5</v>
      </c>
      <c r="C35">
        <v>1</v>
      </c>
    </row>
    <row r="36" spans="1:3" x14ac:dyDescent="0.3">
      <c r="A36" s="14">
        <v>43684</v>
      </c>
      <c r="B36" s="13">
        <v>2457</v>
      </c>
      <c r="C36">
        <v>1</v>
      </c>
    </row>
    <row r="37" spans="1:3" x14ac:dyDescent="0.3">
      <c r="A37" s="14">
        <v>43701</v>
      </c>
      <c r="B37" s="13">
        <v>375</v>
      </c>
      <c r="C37">
        <v>1</v>
      </c>
    </row>
    <row r="38" spans="1:3" x14ac:dyDescent="0.3">
      <c r="A38" s="14">
        <v>43718</v>
      </c>
      <c r="B38" s="13">
        <v>8386</v>
      </c>
      <c r="C38">
        <v>1</v>
      </c>
    </row>
    <row r="39" spans="1:3" x14ac:dyDescent="0.3">
      <c r="A39" s="14">
        <v>43735</v>
      </c>
      <c r="B39" s="13">
        <v>17100</v>
      </c>
      <c r="C39">
        <v>1</v>
      </c>
    </row>
    <row r="40" spans="1:3" x14ac:dyDescent="0.3">
      <c r="A40" s="14">
        <v>43752</v>
      </c>
      <c r="B40" s="13">
        <v>28500</v>
      </c>
      <c r="C40">
        <v>1</v>
      </c>
    </row>
    <row r="41" spans="1:3" x14ac:dyDescent="0.3">
      <c r="A41" s="14">
        <v>43769</v>
      </c>
      <c r="B41" s="13">
        <v>16772</v>
      </c>
      <c r="C41">
        <v>1</v>
      </c>
    </row>
    <row r="42" spans="1:3" x14ac:dyDescent="0.3">
      <c r="A42" s="14">
        <v>43786</v>
      </c>
      <c r="B42" s="13">
        <v>5500</v>
      </c>
      <c r="C42">
        <v>1</v>
      </c>
    </row>
    <row r="43" spans="1:3" x14ac:dyDescent="0.3">
      <c r="A43" s="14">
        <v>43803</v>
      </c>
      <c r="B43" s="13">
        <v>47000</v>
      </c>
      <c r="C43">
        <v>1</v>
      </c>
    </row>
    <row r="44" spans="1:3" x14ac:dyDescent="0.3">
      <c r="A44" s="14">
        <v>43820</v>
      </c>
      <c r="B44" s="13">
        <v>14000</v>
      </c>
      <c r="C44">
        <v>1</v>
      </c>
    </row>
    <row r="45" spans="1:3" x14ac:dyDescent="0.3">
      <c r="A45" s="14" t="s">
        <v>33</v>
      </c>
      <c r="B45" s="13">
        <v>1305675.5</v>
      </c>
      <c r="C45">
        <v>43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E59D-761B-4A5B-9C26-B6388086F741}">
  <dimension ref="H2:Q4"/>
  <sheetViews>
    <sheetView showGridLines="0" tabSelected="1" topLeftCell="C58" zoomScale="102" workbookViewId="0">
      <selection activeCell="AB73" sqref="AB73"/>
    </sheetView>
  </sheetViews>
  <sheetFormatPr defaultRowHeight="14.4" x14ac:dyDescent="0.3"/>
  <sheetData>
    <row r="2" spans="8:17" x14ac:dyDescent="0.3">
      <c r="H2" s="15" t="s">
        <v>36</v>
      </c>
      <c r="I2" s="15"/>
      <c r="J2" s="15"/>
      <c r="K2" s="15"/>
      <c r="L2" s="15"/>
      <c r="M2" s="15"/>
      <c r="N2" s="15"/>
      <c r="O2" s="15"/>
      <c r="P2" s="15"/>
      <c r="Q2" s="15"/>
    </row>
    <row r="3" spans="8:17" x14ac:dyDescent="0.3">
      <c r="H3" s="15"/>
      <c r="I3" s="15"/>
      <c r="J3" s="15"/>
      <c r="K3" s="15"/>
      <c r="L3" s="15"/>
      <c r="M3" s="15"/>
      <c r="N3" s="15"/>
      <c r="O3" s="15"/>
      <c r="P3" s="15"/>
      <c r="Q3" s="15"/>
    </row>
    <row r="4" spans="8:17" x14ac:dyDescent="0.3">
      <c r="H4" s="15"/>
      <c r="I4" s="15"/>
      <c r="J4" s="15"/>
      <c r="K4" s="15"/>
      <c r="L4" s="15"/>
      <c r="M4" s="15"/>
      <c r="N4" s="15"/>
      <c r="O4" s="15"/>
      <c r="P4" s="15"/>
      <c r="Q4" s="15"/>
    </row>
  </sheetData>
  <mergeCells count="1">
    <mergeCell ref="H2:Q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Sheet2</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apoorva gawade</dc:creator>
  <cp:lastModifiedBy>apoorva gawade</cp:lastModifiedBy>
  <dcterms:created xsi:type="dcterms:W3CDTF">2025-04-14T15:15:22Z</dcterms:created>
  <dcterms:modified xsi:type="dcterms:W3CDTF">2025-04-14T15:30:59Z</dcterms:modified>
</cp:coreProperties>
</file>