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codeName="ThisWorkbook"/>
  <xr:revisionPtr revIDLastSave="0" documentId="13_ncr:1_{00EC0FFB-72E3-4C99-8B3D-D1EE745634AC}" xr6:coauthVersionLast="47" xr6:coauthVersionMax="47" xr10:uidLastSave="{00000000-0000-0000-0000-000000000000}"/>
  <bookViews>
    <workbookView xWindow="-120" yWindow="-120" windowWidth="29040" windowHeight="16440" xr2:uid="{00000000-000D-0000-FFFF-FFFF00000000}"/>
  </bookViews>
  <sheets>
    <sheet name="Χρονοπρογραμματισμός Έργου" sheetId="11" r:id="rId1"/>
  </sheets>
  <externalReferences>
    <externalReference r:id="rId2"/>
  </externalReferences>
  <definedNames>
    <definedName name="Display_Week">'Χρονοπρογραμματισμός Έργου'!$E$6</definedName>
    <definedName name="lab_start">'Χρονοπρογραμματισμός Έργου'!$C$5</definedName>
    <definedName name="_xlnm.Print_Titles" localSheetId="0">'Χρονοπρογραμματισμός Έργου'!$6:$8</definedName>
    <definedName name="Project_Start">'Χρονοπρογραμματισμός Έργου'!$C$5</definedName>
    <definedName name="task_end" localSheetId="0">'Χρονοπρογραμματισμός Έργου'!$G1</definedName>
    <definedName name="task_progress" localSheetId="0">'Χρονοπρογραμματισμός Έργου'!$E1</definedName>
    <definedName name="task_start" localSheetId="0">'Χρονοπρογραμματισμός Έργου'!$F1</definedName>
    <definedName name="today" localSheetId="0">TODAY()</definedName>
    <definedName name="WorkweekHours">'[1]Φύλλο Ωρών Εργασίας'!#REF!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3" i="11" l="1"/>
  <c r="F22" i="11"/>
  <c r="I22" i="11" s="1"/>
  <c r="F21" i="11"/>
  <c r="I21" i="11" s="1"/>
  <c r="F20" i="11"/>
  <c r="I20" i="11" s="1"/>
  <c r="F14" i="11"/>
  <c r="F18" i="11"/>
  <c r="I18" i="11" s="1"/>
  <c r="F17" i="11"/>
  <c r="I17" i="11" s="1"/>
  <c r="F16" i="11"/>
  <c r="I16" i="11" s="1"/>
  <c r="F15" i="11"/>
  <c r="F11" i="11"/>
  <c r="I19" i="11"/>
  <c r="J8" i="11"/>
  <c r="I9" i="11" l="1"/>
  <c r="I10" i="11" l="1"/>
  <c r="K7" i="11" l="1"/>
  <c r="I11" i="11" l="1"/>
  <c r="L7" i="11"/>
  <c r="K8" i="11"/>
  <c r="I15" i="11"/>
  <c r="I12" i="11" l="1"/>
  <c r="L8" i="11"/>
  <c r="M7" i="11"/>
  <c r="I13" i="11"/>
  <c r="I14" i="11"/>
  <c r="M8" i="11" l="1"/>
  <c r="N7" i="11"/>
  <c r="N8" i="11" l="1"/>
  <c r="O7" i="11"/>
  <c r="O8" i="11" l="1"/>
  <c r="P7" i="11"/>
  <c r="P8" i="11" l="1"/>
  <c r="Q7" i="11"/>
  <c r="R7" i="11" l="1"/>
  <c r="S7" i="11" s="1"/>
  <c r="T7" i="11" s="1"/>
  <c r="U7" i="11" s="1"/>
  <c r="V7" i="11" s="1"/>
  <c r="W7" i="11" s="1"/>
  <c r="X7" i="11" s="1"/>
  <c r="Y7" i="11" l="1"/>
  <c r="Z7" i="11" s="1"/>
  <c r="AA7" i="11" s="1"/>
  <c r="AB7" i="11" s="1"/>
  <c r="AC7" i="11" s="1"/>
  <c r="AD7" i="11" s="1"/>
  <c r="AE7" i="11" s="1"/>
  <c r="AF7" i="11" l="1"/>
  <c r="AG7" i="11" s="1"/>
  <c r="AH7" i="11" s="1"/>
  <c r="AI7" i="11" s="1"/>
  <c r="AJ7" i="11" s="1"/>
  <c r="AK7" i="11" s="1"/>
  <c r="AL7" i="11" s="1"/>
  <c r="Q8" i="11"/>
  <c r="R8" i="11"/>
  <c r="AM7" i="11" l="1"/>
  <c r="AN7" i="11" s="1"/>
  <c r="AO7" i="11" s="1"/>
  <c r="AP7" i="11" s="1"/>
  <c r="AQ7" i="11" s="1"/>
  <c r="AR7" i="11" s="1"/>
  <c r="AS7" i="11" s="1"/>
  <c r="S8" i="11"/>
  <c r="AT7" i="11" l="1"/>
  <c r="T8" i="11"/>
  <c r="AU7" i="11" l="1"/>
  <c r="AT8" i="11"/>
  <c r="U8" i="11"/>
  <c r="AV7" i="11" l="1"/>
  <c r="AU8" i="11"/>
  <c r="V8" i="11"/>
  <c r="AV8" i="11" l="1"/>
  <c r="AW7" i="11"/>
  <c r="W8" i="11"/>
  <c r="AW8" i="11" l="1"/>
  <c r="AX7" i="11"/>
  <c r="X8" i="11"/>
  <c r="AY7" i="11" l="1"/>
  <c r="AX8" i="11"/>
  <c r="Y8" i="11"/>
  <c r="AZ7" i="11" l="1"/>
  <c r="AY8" i="11"/>
  <c r="Z8" i="11"/>
  <c r="AZ8" i="11" l="1"/>
  <c r="BA7" i="11"/>
  <c r="AA8" i="11"/>
  <c r="BB7" i="11" l="1"/>
  <c r="BA8" i="11"/>
  <c r="AB8" i="11"/>
  <c r="BB8" i="11" l="1"/>
  <c r="BC7" i="11"/>
  <c r="AC8" i="11"/>
  <c r="BC8" i="11" l="1"/>
  <c r="BD7" i="11"/>
  <c r="AD8" i="11"/>
  <c r="BD8" i="11" l="1"/>
  <c r="BE7" i="11"/>
  <c r="AE8" i="11"/>
  <c r="BF7" i="11" l="1"/>
  <c r="BE8" i="11"/>
  <c r="AF8" i="11"/>
  <c r="BF8" i="11" l="1"/>
  <c r="AG8" i="11"/>
  <c r="AH8" i="11" l="1"/>
  <c r="AI8" i="11" l="1"/>
  <c r="AJ8" i="11" l="1"/>
  <c r="AK8" i="11" l="1"/>
  <c r="AL8" i="11" l="1"/>
  <c r="AM8" i="11" l="1"/>
  <c r="AN8" i="11" l="1"/>
  <c r="AO8" i="11" l="1"/>
  <c r="AP8" i="11" l="1"/>
  <c r="AQ8" i="11" l="1"/>
  <c r="AR8" i="11" l="1"/>
  <c r="AS8" i="11" l="1"/>
</calcChain>
</file>

<file path=xl/sharedStrings.xml><?xml version="1.0" encoding="utf-8"?>
<sst xmlns="http://schemas.openxmlformats.org/spreadsheetml/2006/main" count="101" uniqueCount="59">
  <si>
    <t>DAYS</t>
  </si>
  <si>
    <t>Enter Company Name in cell B2.</t>
  </si>
  <si>
    <t>Sample phase title block</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</si>
  <si>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</si>
  <si>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</si>
  <si>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</si>
  <si>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</si>
  <si>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</si>
  <si>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</si>
  <si>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</si>
  <si>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</si>
  <si>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</si>
  <si>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</si>
  <si>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</si>
  <si>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Έναρξη Έργου:</t>
  </si>
  <si>
    <t>Δεκ 6, 2021</t>
  </si>
  <si>
    <t>Νοε 22, 2021</t>
  </si>
  <si>
    <t>Εβδομάδα:</t>
  </si>
  <si>
    <t>Έναρξη Έργαστηρίου:</t>
  </si>
  <si>
    <t>Δεκ 13, 2021</t>
  </si>
  <si>
    <t>Δεκ 20, 2021</t>
  </si>
  <si>
    <t>Δεκ 27, 2021</t>
  </si>
  <si>
    <t>Ιαν 3, 2022</t>
  </si>
  <si>
    <t>Ιαν 10, 2022</t>
  </si>
  <si>
    <t>Ιαν 17, 2022</t>
  </si>
  <si>
    <r>
      <t xml:space="preserve">Ανάθεση σε:
</t>
    </r>
    <r>
      <rPr>
        <b/>
        <sz val="8"/>
        <color rgb="FFFFFF00"/>
        <rFont val="Calibri"/>
        <family val="2"/>
        <charset val="161"/>
        <scheme val="minor"/>
      </rPr>
      <t>* Στη κελιά της στήλης αυτής συμπληρώστε το ονοματεπώνυμο του μέλους ομάδας</t>
    </r>
  </si>
  <si>
    <r>
      <t xml:space="preserve">Έναρξη 
</t>
    </r>
    <r>
      <rPr>
        <b/>
        <sz val="8"/>
        <color rgb="FFFFFF00"/>
        <rFont val="Calibri"/>
        <family val="2"/>
        <charset val="161"/>
        <scheme val="minor"/>
      </rPr>
      <t>* Στη κελιά της στήλης αυτής συμπληρώστε ημερομηνία έναρξης</t>
    </r>
  </si>
  <si>
    <r>
      <t xml:space="preserve">Λήξη
</t>
    </r>
    <r>
      <rPr>
        <b/>
        <sz val="8"/>
        <color rgb="FFFFFF00"/>
        <rFont val="Calibri"/>
        <family val="2"/>
        <charset val="161"/>
        <scheme val="minor"/>
      </rPr>
      <t>* Στη κελιά της στήλης αυτής συμπληρώστε ημερομηνία έναρξης</t>
    </r>
  </si>
  <si>
    <t>Ομάδα έργου:</t>
  </si>
  <si>
    <r>
      <t xml:space="preserve">Δραστηριότητες
</t>
    </r>
    <r>
      <rPr>
        <b/>
        <sz val="8"/>
        <color rgb="FFFFFF00"/>
        <rFont val="Calibri"/>
        <family val="2"/>
        <charset val="161"/>
        <scheme val="minor"/>
      </rPr>
      <t>* Στη κελιά της στήλης αυτής συμπληρώστε τις ανατεθείσες δραστηριότητες για την ανάπτυξη του τελικού προϊόντος</t>
    </r>
  </si>
  <si>
    <t>Δραστηριότητα 1 (User Story #1)</t>
  </si>
  <si>
    <t>2ο έπος
(epic #2)</t>
  </si>
  <si>
    <t>Δραστηριότητα 2 (User Story #2)</t>
  </si>
  <si>
    <t>Δραστηριότητα 3 (User Story #3)</t>
  </si>
  <si>
    <t>Δραστηριότητα 4 (User Story #4)</t>
  </si>
  <si>
    <t>Δραστηριότητα 5 (User Story #5)</t>
  </si>
  <si>
    <t>3ο έπος
(epic #3)</t>
  </si>
  <si>
    <r>
      <t xml:space="preserve">1ο έπος (epic #1)
</t>
    </r>
    <r>
      <rPr>
        <b/>
        <sz val="8"/>
        <rFont val="Calibri"/>
        <family val="2"/>
        <charset val="161"/>
        <scheme val="minor"/>
      </rPr>
      <t>*Προσθέστε όσα user stories απαιτούνται</t>
    </r>
  </si>
  <si>
    <r>
      <rPr>
        <b/>
        <sz val="11"/>
        <color theme="1"/>
        <rFont val="Calibri"/>
        <family val="2"/>
        <charset val="161"/>
        <scheme val="minor"/>
      </rPr>
      <t xml:space="preserve">Οδηγίες: </t>
    </r>
    <r>
      <rPr>
        <sz val="11"/>
        <color theme="1"/>
        <rFont val="Calibri"/>
        <family val="2"/>
        <scheme val="minor"/>
      </rPr>
      <t>Το φύλλο αυτό συμπληρώνεται με βάση το αρχείο Product Backlog και ειδικότερα με βάση τις επιλεγμένες προδιαγραφές (Selected Product Backlog). O Scrum Master θα πρέπει να καταγράψει όλες τις ιστορίες των χρηστών ως ξεχωριστές δραστηριότητες</t>
    </r>
  </si>
  <si>
    <r>
      <t xml:space="preserve">Ρόλος/Ρόλοι
</t>
    </r>
    <r>
      <rPr>
        <b/>
        <sz val="8"/>
        <color rgb="FFFFFF00"/>
        <rFont val="Calibri"/>
        <family val="2"/>
        <charset val="161"/>
        <scheme val="minor"/>
      </rPr>
      <t>* Στη κελιά της στήλης αυτής συμπληρώστε τον ρόλο/ρόλους που αφορούν το τελικό προϊόν (Mock-up Developer, Multimedia Designer, Content Creator)</t>
    </r>
  </si>
  <si>
    <t xml:space="preserve">Τίτλος έργου: </t>
  </si>
  <si>
    <r>
      <t xml:space="preserve">Δραστηριότητες
</t>
    </r>
    <r>
      <rPr>
        <b/>
        <sz val="8"/>
        <color rgb="FFFFFF00"/>
        <rFont val="Calibri"/>
        <family val="2"/>
        <charset val="161"/>
        <scheme val="minor"/>
      </rPr>
      <t>* Συγχωνεύστε όσα κελιά απαιτούνται για τη δημιουργία μιας θεματικής που να περιλαμβάνει έναν αριθμό από έπη και ιστορίες χρηστών.</t>
    </r>
  </si>
  <si>
    <t>Iαν 22, 2022</t>
  </si>
  <si>
    <t>Smart Park</t>
  </si>
  <si>
    <t>Team 11</t>
  </si>
  <si>
    <t xml:space="preserve">Ανάθεση σε: Αντώνης Μαυρίδης
 </t>
  </si>
  <si>
    <t>Ανάθεση σε: Αντώνης Μαυρίδης</t>
  </si>
  <si>
    <t>Ιαν 22, 2022</t>
  </si>
  <si>
    <t>Mockup
(Theme #1)</t>
  </si>
  <si>
    <t xml:space="preserve">Ανάθεση σε: Aπόστολος Δέλης
 </t>
  </si>
  <si>
    <t>Ανάθεση σε: Aπόστολος Δέλης</t>
  </si>
  <si>
    <t>Documentation
(Theme #2)</t>
  </si>
  <si>
    <t>Ιαν 24, 2022</t>
  </si>
  <si>
    <t>Ανάθεση σε: Aπόστολος Δέλης/Αντώνης Μαυρίδης</t>
  </si>
  <si>
    <t>Ανάθεση σε: Απόστολος Δέλης</t>
  </si>
  <si>
    <t>Δραστηριότητα 4(User Story #4)</t>
  </si>
  <si>
    <t>Video
(Theme #3)</t>
  </si>
  <si>
    <t xml:space="preserve">Ανάθεση σε: Aπόστολος Δέλης/Αλεξάνδρα Ποποτονάσιου/Αντώνης Μαυρίδης
 </t>
  </si>
  <si>
    <t>Ιαν 28,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</si>
</sst>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409]h:mm\ AM/PM;@"/>
  </numFmts>
  <fonts count="2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color theme="1"/>
      <name val="Calibri"/>
      <family val="2"/>
      <charset val="161"/>
      <scheme val="minor"/>
    </font>
    <font>
      <sz val="8"/>
      <name val="Calibri"/>
      <family val="2"/>
      <scheme val="minor"/>
    </font>
    <font>
      <b/>
      <sz val="16"/>
      <color theme="1" tint="0.34998626667073579"/>
      <name val="Calibri"/>
      <family val="2"/>
      <scheme val="major"/>
    </font>
    <font>
      <b/>
      <sz val="8"/>
      <name val="Calibri"/>
      <family val="2"/>
      <charset val="161"/>
      <scheme val="minor"/>
    </font>
    <font>
      <b/>
      <sz val="8"/>
      <color rgb="FFFFFF00"/>
      <name val="Calibri"/>
      <family val="2"/>
      <charset val="161"/>
      <scheme val="minor"/>
    </font>
    <font>
      <b/>
      <sz val="20"/>
      <color theme="1" tint="0.34998626667073579"/>
      <name val="Calibri"/>
      <family val="2"/>
      <scheme val="major"/>
    </font>
    <font>
      <b/>
      <sz val="12"/>
      <color theme="1"/>
      <name val="Calibri"/>
      <family val="2"/>
      <charset val="161"/>
      <scheme val="minor"/>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theme="3"/>
        <bgColor indexed="64"/>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3" fillId="0" borderId="0"/>
    <xf numFmtId="43"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5" fontId="6" fillId="0" borderId="3">
      <alignment horizontal="center" vertical="center"/>
    </xf>
    <xf numFmtId="164"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168" fontId="6" fillId="0" borderId="0" applyFont="0" applyFill="0" applyBorder="0" applyAlignment="0">
      <alignment horizontal="left"/>
    </xf>
    <xf numFmtId="4" fontId="6" fillId="0" borderId="0" applyFont="0" applyFill="0" applyBorder="0" applyAlignment="0">
      <alignment horizontal="left"/>
    </xf>
  </cellStyleXfs>
  <cellXfs count="6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10" borderId="1" xfId="0" applyFont="1" applyFill="1" applyBorder="1" applyAlignment="1">
      <alignment horizontal="center" vertical="center" wrapText="1"/>
    </xf>
    <xf numFmtId="167" fontId="8" fillId="5" borderId="0" xfId="0" applyNumberFormat="1" applyFont="1" applyFill="1" applyAlignment="1">
      <alignment horizontal="center" vertical="center"/>
    </xf>
    <xf numFmtId="167" fontId="8" fillId="5" borderId="6" xfId="0" applyNumberFormat="1" applyFont="1" applyFill="1" applyBorder="1" applyAlignment="1">
      <alignment horizontal="center" vertical="center"/>
    </xf>
    <xf numFmtId="167" fontId="8" fillId="5" borderId="7" xfId="0" applyNumberFormat="1" applyFont="1" applyFill="1" applyBorder="1" applyAlignment="1">
      <alignment horizontal="center" vertical="center"/>
    </xf>
    <xf numFmtId="0" fontId="9" fillId="9" borderId="8" xfId="0" applyFont="1" applyFill="1" applyBorder="1" applyAlignment="1">
      <alignment horizontal="center" vertical="center" shrinkToFit="1"/>
    </xf>
    <xf numFmtId="0" fontId="11" fillId="0" borderId="0" xfId="0" applyFont="1"/>
    <xf numFmtId="0" fontId="3" fillId="0" borderId="2" xfId="0" applyFont="1" applyBorder="1" applyAlignment="1">
      <alignment horizontal="center" vertical="center"/>
    </xf>
    <xf numFmtId="9" fontId="3" fillId="2" borderId="2" xfId="2" applyFont="1" applyFill="1" applyBorder="1" applyAlignment="1">
      <alignment horizontal="center" vertical="center"/>
    </xf>
    <xf numFmtId="9" fontId="3"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3" fillId="7" borderId="2" xfId="0" applyNumberFormat="1" applyFont="1" applyFill="1" applyBorder="1" applyAlignment="1">
      <alignment horizontal="center" vertical="center"/>
    </xf>
    <xf numFmtId="9" fontId="3" fillId="3" borderId="2" xfId="2" applyFont="1" applyFill="1" applyBorder="1" applyAlignment="1">
      <alignment horizontal="center" vertical="center"/>
    </xf>
    <xf numFmtId="9" fontId="3"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3" fillId="4" borderId="2" xfId="0" applyNumberFormat="1" applyFont="1" applyFill="1" applyBorder="1" applyAlignment="1">
      <alignment horizontal="center" vertical="center"/>
    </xf>
    <xf numFmtId="9" fontId="3"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3" fillId="0" borderId="0" xfId="3"/>
    <xf numFmtId="0" fontId="13" fillId="0" borderId="0" xfId="3" applyAlignment="1">
      <alignment wrapText="1"/>
    </xf>
    <xf numFmtId="0" fontId="12" fillId="0" borderId="0" xfId="1" applyFont="1" applyProtection="1">
      <alignment vertical="top"/>
    </xf>
    <xf numFmtId="0" fontId="0" fillId="0" borderId="0" xfId="0" applyAlignment="1">
      <alignment wrapText="1"/>
    </xf>
    <xf numFmtId="164" fontId="6" fillId="2" borderId="2" xfId="10" applyFill="1">
      <alignment horizontal="center" vertical="center"/>
    </xf>
    <xf numFmtId="164" fontId="6" fillId="3" borderId="2" xfId="10" applyFill="1">
      <alignment horizontal="center" vertical="center"/>
    </xf>
    <xf numFmtId="164" fontId="6" fillId="8" borderId="2" xfId="10" applyFill="1">
      <alignment horizontal="center" vertical="center"/>
    </xf>
    <xf numFmtId="0" fontId="6" fillId="2" borderId="2" xfId="11" applyFill="1">
      <alignment horizontal="center" vertical="center"/>
    </xf>
    <xf numFmtId="0" fontId="6" fillId="7" borderId="2" xfId="11" applyFill="1">
      <alignment horizontal="center" vertical="center"/>
    </xf>
    <xf numFmtId="0" fontId="6" fillId="3" borderId="2" xfId="11" applyFill="1">
      <alignment horizontal="center" vertical="center"/>
    </xf>
    <xf numFmtId="0" fontId="6" fillId="4" borderId="2" xfId="11" applyFill="1">
      <alignment horizontal="center" vertical="center"/>
    </xf>
    <xf numFmtId="0" fontId="6" fillId="8" borderId="2" xfId="11" applyFill="1">
      <alignment horizontal="center" vertical="center"/>
    </xf>
    <xf numFmtId="0" fontId="6" fillId="2" borderId="2" xfId="12" applyFill="1">
      <alignment horizontal="left" vertical="center" indent="2"/>
    </xf>
    <xf numFmtId="0" fontId="6" fillId="3" borderId="2" xfId="12" applyFill="1">
      <alignment horizontal="left" vertical="center" indent="2"/>
    </xf>
    <xf numFmtId="0" fontId="6" fillId="8" borderId="2" xfId="12" applyFill="1">
      <alignment horizontal="left" vertical="center" indent="2"/>
    </xf>
    <xf numFmtId="0" fontId="4" fillId="7" borderId="2" xfId="0" applyFont="1" applyFill="1" applyBorder="1" applyAlignment="1">
      <alignment horizontal="left" vertical="center" wrapText="1" indent="1"/>
    </xf>
    <xf numFmtId="0" fontId="4" fillId="4" borderId="2" xfId="0" applyFont="1" applyFill="1" applyBorder="1" applyAlignment="1">
      <alignment horizontal="left" vertical="center" wrapText="1" indent="1"/>
    </xf>
    <xf numFmtId="165" fontId="6" fillId="0" borderId="3" xfId="9" applyAlignment="1">
      <alignment vertical="center"/>
    </xf>
    <xf numFmtId="0" fontId="5" fillId="10" borderId="1" xfId="0" applyFont="1" applyFill="1" applyBorder="1" applyAlignment="1">
      <alignment horizontal="left" vertical="top" wrapText="1"/>
    </xf>
    <xf numFmtId="0" fontId="5" fillId="10" borderId="1" xfId="0" applyFont="1" applyFill="1" applyBorder="1" applyAlignment="1">
      <alignment horizontal="left" vertical="top" wrapText="1" indent="1"/>
    </xf>
    <xf numFmtId="0" fontId="5" fillId="10" borderId="1" xfId="0" applyFont="1" applyFill="1" applyBorder="1" applyAlignment="1">
      <alignment horizontal="center" vertical="top" wrapText="1"/>
    </xf>
    <xf numFmtId="0" fontId="0" fillId="12" borderId="9" xfId="0" applyFill="1" applyBorder="1" applyAlignment="1">
      <alignment vertical="center"/>
    </xf>
    <xf numFmtId="0" fontId="14" fillId="11" borderId="0" xfId="8" applyFont="1" applyFill="1" applyAlignment="1">
      <alignment vertical="center"/>
    </xf>
    <xf numFmtId="0" fontId="14" fillId="11" borderId="0" xfId="8" applyFont="1" applyFill="1" applyAlignment="1">
      <alignment horizontal="left" vertical="center"/>
    </xf>
    <xf numFmtId="0" fontId="16" fillId="0" borderId="0" xfId="5" applyFont="1" applyAlignment="1">
      <alignment horizontal="left" vertical="center"/>
    </xf>
    <xf numFmtId="0" fontId="7" fillId="0" borderId="0" xfId="6" applyAlignment="1">
      <alignment vertical="center"/>
    </xf>
    <xf numFmtId="0" fontId="10" fillId="0" borderId="0" xfId="5" applyAlignment="1">
      <alignment vertical="center" wrapText="1"/>
    </xf>
    <xf numFmtId="0" fontId="19" fillId="0" borderId="0" xfId="5" applyFont="1" applyAlignment="1">
      <alignment vertical="center" wrapText="1"/>
    </xf>
    <xf numFmtId="0" fontId="0" fillId="0" borderId="3" xfId="0" applyBorder="1" applyAlignment="1">
      <alignment horizontal="left" vertical="center"/>
    </xf>
    <xf numFmtId="0" fontId="4" fillId="6" borderId="2" xfId="0" applyFont="1" applyFill="1" applyBorder="1" applyAlignment="1">
      <alignment horizontal="center" vertical="center" wrapText="1"/>
    </xf>
    <xf numFmtId="165" fontId="6" fillId="0" borderId="11" xfId="9" applyBorder="1" applyAlignment="1">
      <alignment horizontal="center" vertical="center" wrapText="1"/>
    </xf>
    <xf numFmtId="165" fontId="6" fillId="0" borderId="12" xfId="9" applyBorder="1" applyAlignment="1">
      <alignment horizontal="center" vertical="center" wrapText="1"/>
    </xf>
    <xf numFmtId="165" fontId="6" fillId="0" borderId="13" xfId="9" applyBorder="1" applyAlignment="1">
      <alignment horizontal="center" vertical="center" wrapText="1"/>
    </xf>
    <xf numFmtId="165" fontId="20" fillId="0" borderId="4" xfId="9" applyFont="1" applyBorder="1" applyAlignment="1">
      <alignment horizontal="center" vertical="center" wrapText="1"/>
    </xf>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0" fontId="0" fillId="0" borderId="10" xfId="0" applyBorder="1"/>
    <xf numFmtId="0" fontId="6" fillId="2" borderId="2" xfId="11" applyFill="1" applyAlignment="1">
      <alignment horizontal="left" vertical="center" wrapText="1"/>
    </xf>
    <xf numFmtId="165" fontId="20" fillId="0" borderId="6" xfId="9" applyFont="1" applyBorder="1" applyAlignment="1">
      <alignment horizontal="center" vertical="center" wrapText="1"/>
    </xf>
  </cellXfs>
  <cellStyles count="15">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ours" xfId="14" xr:uid="{3D6666BB-BCFE-46AB-A4AF-3547E452AC04}"/>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me" xfId="13" xr:uid="{C70A6337-85F6-4063-ACA7-E1C5C1583A2D}"/>
    <cellStyle name="Title" xfId="5" builtinId="15" customBuiltin="1"/>
    <cellStyle name="zHiddenText" xfId="3" xr:uid="{26E66EE6-E33F-4D77-BAE4-0FB4F5BBF673}"/>
  </cellStyles>
  <dxfs count="1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top style="thin">
          <color theme="2" tint="-0.24994659260841701"/>
        </top>
      </border>
    </dxf>
    <dxf>
      <border>
        <top style="thin">
          <color theme="2" tint="-0.24994659260841701"/>
        </top>
      </border>
    </dxf>
    <dxf>
      <font>
        <color theme="5"/>
      </font>
      <border>
        <bottom style="medium">
          <color theme="2" tint="-0.499984740745262"/>
        </bottom>
      </border>
    </dxf>
    <dxf>
      <font>
        <color theme="4"/>
      </font>
      <fill>
        <patternFill patternType="none">
          <bgColor auto="1"/>
        </patternFill>
      </fill>
      <border diagonalUp="0" diagonalDown="0">
        <left/>
        <right/>
        <top style="thin">
          <color theme="4"/>
        </top>
        <bottom/>
        <vertical/>
        <horizontal/>
      </border>
    </dxf>
  </dxfs>
  <tableStyles count="2" defaultTableStyle="TableStyleMedium2" defaultPivotStyle="PivotStyleLight16">
    <tableStyle name="Time Sheet" pivot="0" count="4" xr9:uid="{6FDFC8FA-096A-449B-9B61-B1052B086713}">
      <tableStyleElement type="wholeTable" dxfId="18"/>
      <tableStyleElement type="headerRow" dxfId="17"/>
      <tableStyleElement type="firstRowStripe" dxfId="16"/>
      <tableStyleElement type="secondRowStripe" dxfId="15"/>
    </tableStyle>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45720</xdr:colOff>
      <xdr:row>0</xdr:row>
      <xdr:rowOff>4585</xdr:rowOff>
    </xdr:from>
    <xdr:to>
      <xdr:col>1</xdr:col>
      <xdr:colOff>424337</xdr:colOff>
      <xdr:row>0</xdr:row>
      <xdr:rowOff>571500</xdr:rowOff>
    </xdr:to>
    <xdr:pic>
      <xdr:nvPicPr>
        <xdr:cNvPr id="2" name="Picture 2" descr="University of Piraeus">
          <a:extLst>
            <a:ext uri="{FF2B5EF4-FFF2-40B4-BE49-F238E27FC236}">
              <a16:creationId xmlns:a16="http://schemas.microsoft.com/office/drawing/2014/main" id="{2662FFEE-DC73-4A6A-9A5D-326C46A0F854}"/>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4102" r="74154"/>
        <a:stretch/>
      </xdr:blipFill>
      <xdr:spPr bwMode="auto">
        <a:xfrm>
          <a:off x="228600" y="4585"/>
          <a:ext cx="378617" cy="566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367424</xdr:colOff>
      <xdr:row>0</xdr:row>
      <xdr:rowOff>0</xdr:rowOff>
    </xdr:from>
    <xdr:to>
      <xdr:col>2</xdr:col>
      <xdr:colOff>1725780</xdr:colOff>
      <xdr:row>2</xdr:row>
      <xdr:rowOff>205740</xdr:rowOff>
    </xdr:to>
    <xdr:sp macro="" textlink="">
      <xdr:nvSpPr>
        <xdr:cNvPr id="3" name="Content Placeholder 2">
          <a:extLst>
            <a:ext uri="{FF2B5EF4-FFF2-40B4-BE49-F238E27FC236}">
              <a16:creationId xmlns:a16="http://schemas.microsoft.com/office/drawing/2014/main" id="{BB6D4C22-F0CC-4731-B68F-22E0485635A1}"/>
            </a:ext>
          </a:extLst>
        </xdr:cNvPr>
        <xdr:cNvSpPr txBox="1">
          <a:spLocks/>
        </xdr:cNvSpPr>
      </xdr:nvSpPr>
      <xdr:spPr>
        <a:xfrm>
          <a:off x="550304" y="0"/>
          <a:ext cx="2722336" cy="586740"/>
        </a:xfrm>
        <a:prstGeom prst="rect">
          <a:avLst/>
        </a:prstGeom>
      </xdr:spPr>
      <xdr:txBody>
        <a:bodyPr vert="horz" wrap="square" lIns="91440" tIns="45720" rIns="91440" bIns="45720" rtlCol="0" anchor="t">
          <a:normAutofit/>
        </a:bodyPr>
        <a:lstStyle>
          <a:defPPr>
            <a:defRPr lang="el-GR"/>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l">
            <a:lnSpc>
              <a:spcPct val="100000"/>
            </a:lnSpc>
          </a:pPr>
          <a:r>
            <a:rPr lang="el-GR" sz="1600">
              <a:solidFill>
                <a:schemeClr val="tx2"/>
              </a:solidFill>
              <a:latin typeface="Calibri Light" panose="020F0302020204030204" pitchFamily="34" charset="0"/>
              <a:cs typeface="Calibri Light" panose="020F0302020204030204" pitchFamily="34" charset="0"/>
            </a:rPr>
            <a:t>Πανεπιστήμιο Πειραιώς</a:t>
          </a:r>
          <a:endParaRPr lang="en-US" sz="1600">
            <a:solidFill>
              <a:schemeClr val="tx2"/>
            </a:solidFill>
            <a:latin typeface="Calibri Light" panose="020F0302020204030204" pitchFamily="34" charset="0"/>
            <a:cs typeface="Calibri Light" panose="020F0302020204030204" pitchFamily="34" charset="0"/>
          </a:endParaRPr>
        </a:p>
        <a:p>
          <a:pPr algn="l">
            <a:lnSpc>
              <a:spcPct val="100000"/>
            </a:lnSpc>
            <a:spcBef>
              <a:spcPts val="0"/>
            </a:spcBef>
          </a:pPr>
          <a:r>
            <a:rPr lang="el-GR" sz="1200">
              <a:solidFill>
                <a:schemeClr val="tx2"/>
              </a:solidFill>
              <a:latin typeface="Calibri Light" panose="020F0302020204030204" pitchFamily="34" charset="0"/>
              <a:cs typeface="Calibri Light" panose="020F0302020204030204" pitchFamily="34" charset="0"/>
            </a:rPr>
            <a:t>Τμήμα Ψηφιακών Συστημάτων</a:t>
          </a:r>
          <a:endParaRPr lang="en-US" sz="1200">
            <a:solidFill>
              <a:schemeClr val="tx2"/>
            </a:solidFill>
            <a:latin typeface="Calibri Light" panose="020F0302020204030204" pitchFamily="34" charset="0"/>
            <a:cs typeface="Calibri Light" panose="020F0302020204030204" pitchFamily="34" charset="0"/>
          </a:endParaRPr>
        </a:p>
      </xdr:txBody>
    </xdr:sp>
    <xdr:clientData/>
  </xdr:twoCellAnchor>
  <xdr:twoCellAnchor editAs="oneCell">
    <xdr:from>
      <xdr:col>54</xdr:col>
      <xdr:colOff>101600</xdr:colOff>
      <xdr:row>0</xdr:row>
      <xdr:rowOff>90007</xdr:rowOff>
    </xdr:from>
    <xdr:to>
      <xdr:col>57</xdr:col>
      <xdr:colOff>133142</xdr:colOff>
      <xdr:row>0</xdr:row>
      <xdr:rowOff>455132</xdr:rowOff>
    </xdr:to>
    <xdr:pic>
      <xdr:nvPicPr>
        <xdr:cNvPr id="4" name="Picture 9" descr="A picture containing clipart&#10;&#10;Description generated with high confidence">
          <a:extLst>
            <a:ext uri="{FF2B5EF4-FFF2-40B4-BE49-F238E27FC236}">
              <a16:creationId xmlns:a16="http://schemas.microsoft.com/office/drawing/2014/main" id="{4D49F7FC-14D2-4DA5-980F-0729468A4A6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5138400" y="90007"/>
          <a:ext cx="564942" cy="365125"/>
        </a:xfrm>
        <a:prstGeom prst="rect">
          <a:avLst/>
        </a:prstGeom>
      </xdr:spPr>
    </xdr:pic>
    <xdr:clientData/>
  </xdr:twoCellAnchor>
  <xdr:twoCellAnchor>
    <xdr:from>
      <xdr:col>9</xdr:col>
      <xdr:colOff>39757</xdr:colOff>
      <xdr:row>9</xdr:row>
      <xdr:rowOff>112643</xdr:rowOff>
    </xdr:from>
    <xdr:to>
      <xdr:col>25</xdr:col>
      <xdr:colOff>72886</xdr:colOff>
      <xdr:row>9</xdr:row>
      <xdr:rowOff>589722</xdr:rowOff>
    </xdr:to>
    <xdr:sp macro="" textlink="">
      <xdr:nvSpPr>
        <xdr:cNvPr id="5" name="TextBox 4">
          <a:extLst>
            <a:ext uri="{FF2B5EF4-FFF2-40B4-BE49-F238E27FC236}">
              <a16:creationId xmlns:a16="http://schemas.microsoft.com/office/drawing/2014/main" id="{8D3567D1-19B6-48A9-AFA7-7CB404F3499B}"/>
            </a:ext>
          </a:extLst>
        </xdr:cNvPr>
        <xdr:cNvSpPr txBox="1"/>
      </xdr:nvSpPr>
      <xdr:spPr>
        <a:xfrm>
          <a:off x="7083287" y="3452191"/>
          <a:ext cx="2789582" cy="4770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l-GR" sz="800">
              <a:solidFill>
                <a:sysClr val="windowText" lastClr="000000"/>
              </a:solidFill>
            </a:rPr>
            <a:t>*</a:t>
          </a:r>
          <a:r>
            <a:rPr lang="el-GR" sz="800" baseline="0">
              <a:solidFill>
                <a:sysClr val="windowText" lastClr="000000"/>
              </a:solidFill>
            </a:rPr>
            <a:t> Για κάθε δραστηριότητα αφού σημειώστε την ημερομηνία έναρξης και λήξης, χρωματίστε στο διάγραμμα το πλήθος των κελιών που αντιστοιχούν στις μέρες εργασιών.</a:t>
          </a:r>
          <a:endParaRPr lang="el-GR" sz="800">
            <a:solidFill>
              <a:sysClr val="windowText" lastClr="000000"/>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914;&#953;&#946;&#955;&#943;&#959;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 Ωρών Εργασίας"/>
    </sheetNames>
    <sheetDataSet>
      <sheetData sheetId="0"/>
    </sheetDataSet>
  </externalBook>
</externalLink>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F37"/>
  <sheetViews>
    <sheetView showGridLines="0" tabSelected="1" showRuler="0" topLeftCell="A32" zoomScaleNormal="100" zoomScalePageLayoutView="70" workbookViewId="0">
      <selection activeCell="F37" sqref="F37"/>
    </sheetView>
  </sheetViews>
  <sheetFormatPr defaultRowHeight="30" customHeight="1" x14ac:dyDescent="0.25"/>
  <cols>
    <col min="1" max="1" width="2.7109375" style="23" customWidth="1"/>
    <col min="2" max="2" width="22.28515625" style="23" bestFit="1" customWidth="1"/>
    <col min="3" max="3" width="30.7109375" bestFit="1" customWidth="1"/>
    <col min="4" max="4" width="30.7109375" customWidth="1"/>
    <col min="5" max="5" width="21.5703125" bestFit="1" customWidth="1"/>
    <col min="6" max="6" width="14.28515625" style="3" bestFit="1" customWidth="1"/>
    <col min="7" max="7" width="17.42578125" customWidth="1"/>
    <col min="8" max="8" width="2.7109375" customWidth="1"/>
    <col min="9" max="9" width="6.140625" hidden="1" customWidth="1"/>
    <col min="10" max="58" width="2.5703125" customWidth="1"/>
    <col min="63" max="64" width="10.28515625"/>
  </cols>
  <sheetData>
    <row r="1" spans="1:58" ht="51.6" customHeight="1" x14ac:dyDescent="0.25"/>
    <row r="2" spans="1:58" ht="51.6" customHeight="1" x14ac:dyDescent="0.25">
      <c r="B2" s="53" t="s">
        <v>38</v>
      </c>
      <c r="C2" s="54"/>
      <c r="D2" s="54"/>
      <c r="E2" s="54"/>
      <c r="F2" s="54"/>
      <c r="G2" s="55"/>
    </row>
    <row r="3" spans="1:58" ht="45.6" customHeight="1" x14ac:dyDescent="0.25">
      <c r="A3" s="24" t="s">
        <v>5</v>
      </c>
      <c r="B3" s="50" t="s">
        <v>40</v>
      </c>
      <c r="C3" s="2" t="s">
        <v>43</v>
      </c>
      <c r="D3" s="49"/>
      <c r="E3" s="49"/>
      <c r="F3" s="49"/>
      <c r="G3" s="49"/>
      <c r="I3" s="1"/>
      <c r="J3" s="10"/>
    </row>
    <row r="4" spans="1:58" ht="44.45" customHeight="1" x14ac:dyDescent="0.25">
      <c r="A4" s="23" t="s">
        <v>1</v>
      </c>
      <c r="B4" s="47" t="s">
        <v>28</v>
      </c>
      <c r="C4" s="48" t="s">
        <v>44</v>
      </c>
      <c r="E4" s="2"/>
      <c r="J4" s="25"/>
    </row>
    <row r="5" spans="1:58" ht="30" customHeight="1" x14ac:dyDescent="0.25">
      <c r="A5" s="23" t="s">
        <v>6</v>
      </c>
      <c r="B5" s="45" t="s">
        <v>18</v>
      </c>
      <c r="C5" s="40" t="s">
        <v>16</v>
      </c>
      <c r="D5" s="46" t="s">
        <v>14</v>
      </c>
      <c r="E5" s="40" t="s">
        <v>42</v>
      </c>
    </row>
    <row r="6" spans="1:58" ht="30" customHeight="1" x14ac:dyDescent="0.25">
      <c r="A6" s="24" t="s">
        <v>7</v>
      </c>
      <c r="B6"/>
      <c r="D6" s="45" t="s">
        <v>17</v>
      </c>
      <c r="E6" s="51">
        <v>2</v>
      </c>
      <c r="J6" s="57" t="s">
        <v>15</v>
      </c>
      <c r="K6" s="58"/>
      <c r="L6" s="58"/>
      <c r="M6" s="58"/>
      <c r="N6" s="58"/>
      <c r="O6" s="58"/>
      <c r="P6" s="59"/>
      <c r="Q6" s="57" t="s">
        <v>19</v>
      </c>
      <c r="R6" s="58"/>
      <c r="S6" s="58"/>
      <c r="T6" s="58"/>
      <c r="U6" s="58"/>
      <c r="V6" s="58"/>
      <c r="W6" s="59"/>
      <c r="X6" s="57" t="s">
        <v>20</v>
      </c>
      <c r="Y6" s="58"/>
      <c r="Z6" s="58"/>
      <c r="AA6" s="58"/>
      <c r="AB6" s="58"/>
      <c r="AC6" s="58"/>
      <c r="AD6" s="59"/>
      <c r="AE6" s="57" t="s">
        <v>21</v>
      </c>
      <c r="AF6" s="58"/>
      <c r="AG6" s="58"/>
      <c r="AH6" s="58"/>
      <c r="AI6" s="58"/>
      <c r="AJ6" s="58"/>
      <c r="AK6" s="59"/>
      <c r="AL6" s="57" t="s">
        <v>22</v>
      </c>
      <c r="AM6" s="58"/>
      <c r="AN6" s="58"/>
      <c r="AO6" s="58"/>
      <c r="AP6" s="58"/>
      <c r="AQ6" s="58"/>
      <c r="AR6" s="59"/>
      <c r="AS6" s="57" t="s">
        <v>23</v>
      </c>
      <c r="AT6" s="58"/>
      <c r="AU6" s="58"/>
      <c r="AV6" s="58"/>
      <c r="AW6" s="58"/>
      <c r="AX6" s="58"/>
      <c r="AY6" s="59"/>
      <c r="AZ6" s="57" t="s">
        <v>24</v>
      </c>
      <c r="BA6" s="58"/>
      <c r="BB6" s="58"/>
      <c r="BC6" s="58"/>
      <c r="BD6" s="58"/>
      <c r="BE6" s="58"/>
      <c r="BF6" s="59"/>
    </row>
    <row r="7" spans="1:58" ht="15" customHeight="1" x14ac:dyDescent="0.25">
      <c r="A7" s="24" t="s">
        <v>8</v>
      </c>
      <c r="B7" s="24"/>
      <c r="C7" s="60"/>
      <c r="D7" s="60"/>
      <c r="E7" s="60"/>
      <c r="F7" s="60"/>
      <c r="G7" s="60"/>
      <c r="H7" s="60"/>
      <c r="J7" s="7">
        <v>6</v>
      </c>
      <c r="K7" s="6">
        <f>J7+1</f>
        <v>7</v>
      </c>
      <c r="L7" s="6">
        <f t="shared" ref="L7:AY7" si="0">K7+1</f>
        <v>8</v>
      </c>
      <c r="M7" s="6">
        <f t="shared" si="0"/>
        <v>9</v>
      </c>
      <c r="N7" s="6">
        <f t="shared" si="0"/>
        <v>10</v>
      </c>
      <c r="O7" s="6">
        <f t="shared" si="0"/>
        <v>11</v>
      </c>
      <c r="P7" s="8">
        <f t="shared" si="0"/>
        <v>12</v>
      </c>
      <c r="Q7" s="7">
        <f>P7+1</f>
        <v>13</v>
      </c>
      <c r="R7" s="6">
        <f>Q7+1</f>
        <v>14</v>
      </c>
      <c r="S7" s="6">
        <f t="shared" si="0"/>
        <v>15</v>
      </c>
      <c r="T7" s="6">
        <f t="shared" si="0"/>
        <v>16</v>
      </c>
      <c r="U7" s="6">
        <f t="shared" si="0"/>
        <v>17</v>
      </c>
      <c r="V7" s="6">
        <f t="shared" si="0"/>
        <v>18</v>
      </c>
      <c r="W7" s="8">
        <f t="shared" si="0"/>
        <v>19</v>
      </c>
      <c r="X7" s="7">
        <f>W7+1</f>
        <v>20</v>
      </c>
      <c r="Y7" s="6">
        <f>X7+1</f>
        <v>21</v>
      </c>
      <c r="Z7" s="6">
        <f t="shared" si="0"/>
        <v>22</v>
      </c>
      <c r="AA7" s="6">
        <f t="shared" si="0"/>
        <v>23</v>
      </c>
      <c r="AB7" s="6">
        <f t="shared" si="0"/>
        <v>24</v>
      </c>
      <c r="AC7" s="6">
        <f t="shared" si="0"/>
        <v>25</v>
      </c>
      <c r="AD7" s="8">
        <f t="shared" si="0"/>
        <v>26</v>
      </c>
      <c r="AE7" s="7">
        <f>AD7+1</f>
        <v>27</v>
      </c>
      <c r="AF7" s="6">
        <f>AE7+1</f>
        <v>28</v>
      </c>
      <c r="AG7" s="6">
        <f t="shared" si="0"/>
        <v>29</v>
      </c>
      <c r="AH7" s="6">
        <f t="shared" si="0"/>
        <v>30</v>
      </c>
      <c r="AI7" s="6">
        <f t="shared" si="0"/>
        <v>31</v>
      </c>
      <c r="AJ7" s="6">
        <f t="shared" si="0"/>
        <v>32</v>
      </c>
      <c r="AK7" s="8">
        <f t="shared" si="0"/>
        <v>33</v>
      </c>
      <c r="AL7" s="7">
        <f>AK7+1</f>
        <v>34</v>
      </c>
      <c r="AM7" s="6">
        <f>AL7+1</f>
        <v>35</v>
      </c>
      <c r="AN7" s="6">
        <f t="shared" si="0"/>
        <v>36</v>
      </c>
      <c r="AO7" s="6">
        <f t="shared" si="0"/>
        <v>37</v>
      </c>
      <c r="AP7" s="6">
        <f t="shared" si="0"/>
        <v>38</v>
      </c>
      <c r="AQ7" s="6">
        <f t="shared" si="0"/>
        <v>39</v>
      </c>
      <c r="AR7" s="8">
        <f t="shared" si="0"/>
        <v>40</v>
      </c>
      <c r="AS7" s="7">
        <f>AR7+1</f>
        <v>41</v>
      </c>
      <c r="AT7" s="6">
        <f>AS7+1</f>
        <v>42</v>
      </c>
      <c r="AU7" s="6">
        <f t="shared" si="0"/>
        <v>43</v>
      </c>
      <c r="AV7" s="6">
        <f t="shared" si="0"/>
        <v>44</v>
      </c>
      <c r="AW7" s="6">
        <f t="shared" si="0"/>
        <v>45</v>
      </c>
      <c r="AX7" s="6">
        <f t="shared" si="0"/>
        <v>46</v>
      </c>
      <c r="AY7" s="8">
        <f t="shared" si="0"/>
        <v>47</v>
      </c>
      <c r="AZ7" s="7">
        <f>AY7+1</f>
        <v>48</v>
      </c>
      <c r="BA7" s="6">
        <f>AZ7+1</f>
        <v>49</v>
      </c>
      <c r="BB7" s="6">
        <f t="shared" ref="BB7:BF7" si="1">BA7+1</f>
        <v>50</v>
      </c>
      <c r="BC7" s="6">
        <f t="shared" si="1"/>
        <v>51</v>
      </c>
      <c r="BD7" s="6">
        <f t="shared" si="1"/>
        <v>52</v>
      </c>
      <c r="BE7" s="6">
        <f t="shared" si="1"/>
        <v>53</v>
      </c>
      <c r="BF7" s="8">
        <f t="shared" si="1"/>
        <v>54</v>
      </c>
    </row>
    <row r="8" spans="1:58" ht="73.900000000000006" customHeight="1" thickBot="1" x14ac:dyDescent="0.3">
      <c r="A8" s="24" t="s">
        <v>9</v>
      </c>
      <c r="B8" s="42" t="s">
        <v>41</v>
      </c>
      <c r="C8" s="42" t="s">
        <v>29</v>
      </c>
      <c r="D8" s="41" t="s">
        <v>25</v>
      </c>
      <c r="E8" s="43" t="s">
        <v>39</v>
      </c>
      <c r="F8" s="43" t="s">
        <v>26</v>
      </c>
      <c r="G8" s="43" t="s">
        <v>27</v>
      </c>
      <c r="H8" s="5"/>
      <c r="I8" s="5" t="s">
        <v>0</v>
      </c>
      <c r="J8" s="9" t="str">
        <f t="shared" ref="J8" si="2">LEFT(TEXT(J7,"ddd"),1)</f>
        <v>F</v>
      </c>
      <c r="K8" s="9" t="str">
        <f t="shared" ref="K8:AS8" si="3">LEFT(TEXT(K7,"ddd"),1)</f>
        <v>S</v>
      </c>
      <c r="L8" s="9" t="str">
        <f t="shared" si="3"/>
        <v>S</v>
      </c>
      <c r="M8" s="9" t="str">
        <f t="shared" si="3"/>
        <v>M</v>
      </c>
      <c r="N8" s="9" t="str">
        <f t="shared" si="3"/>
        <v>T</v>
      </c>
      <c r="O8" s="9" t="str">
        <f t="shared" si="3"/>
        <v>W</v>
      </c>
      <c r="P8" s="9" t="str">
        <f t="shared" si="3"/>
        <v>T</v>
      </c>
      <c r="Q8" s="9" t="str">
        <f t="shared" si="3"/>
        <v>F</v>
      </c>
      <c r="R8" s="9" t="str">
        <f t="shared" si="3"/>
        <v>S</v>
      </c>
      <c r="S8" s="9" t="str">
        <f t="shared" si="3"/>
        <v>S</v>
      </c>
      <c r="T8" s="9" t="str">
        <f t="shared" si="3"/>
        <v>M</v>
      </c>
      <c r="U8" s="9" t="str">
        <f t="shared" si="3"/>
        <v>T</v>
      </c>
      <c r="V8" s="9" t="str">
        <f t="shared" si="3"/>
        <v>W</v>
      </c>
      <c r="W8" s="9" t="str">
        <f t="shared" si="3"/>
        <v>T</v>
      </c>
      <c r="X8" s="9" t="str">
        <f t="shared" si="3"/>
        <v>F</v>
      </c>
      <c r="Y8" s="9" t="str">
        <f t="shared" si="3"/>
        <v>S</v>
      </c>
      <c r="Z8" s="9" t="str">
        <f t="shared" si="3"/>
        <v>S</v>
      </c>
      <c r="AA8" s="9" t="str">
        <f t="shared" si="3"/>
        <v>M</v>
      </c>
      <c r="AB8" s="9" t="str">
        <f t="shared" si="3"/>
        <v>T</v>
      </c>
      <c r="AC8" s="9" t="str">
        <f t="shared" si="3"/>
        <v>W</v>
      </c>
      <c r="AD8" s="9" t="str">
        <f t="shared" si="3"/>
        <v>T</v>
      </c>
      <c r="AE8" s="9" t="str">
        <f t="shared" si="3"/>
        <v>F</v>
      </c>
      <c r="AF8" s="9" t="str">
        <f t="shared" si="3"/>
        <v>S</v>
      </c>
      <c r="AG8" s="9" t="str">
        <f t="shared" si="3"/>
        <v>S</v>
      </c>
      <c r="AH8" s="9" t="str">
        <f t="shared" si="3"/>
        <v>M</v>
      </c>
      <c r="AI8" s="9" t="str">
        <f t="shared" si="3"/>
        <v>T</v>
      </c>
      <c r="AJ8" s="9" t="str">
        <f t="shared" si="3"/>
        <v>W</v>
      </c>
      <c r="AK8" s="9" t="str">
        <f t="shared" si="3"/>
        <v>T</v>
      </c>
      <c r="AL8" s="9" t="str">
        <f t="shared" si="3"/>
        <v>F</v>
      </c>
      <c r="AM8" s="9" t="str">
        <f t="shared" si="3"/>
        <v>S</v>
      </c>
      <c r="AN8" s="9" t="str">
        <f t="shared" si="3"/>
        <v>S</v>
      </c>
      <c r="AO8" s="9" t="str">
        <f t="shared" si="3"/>
        <v>M</v>
      </c>
      <c r="AP8" s="9" t="str">
        <f t="shared" si="3"/>
        <v>T</v>
      </c>
      <c r="AQ8" s="9" t="str">
        <f t="shared" si="3"/>
        <v>W</v>
      </c>
      <c r="AR8" s="9" t="str">
        <f t="shared" si="3"/>
        <v>T</v>
      </c>
      <c r="AS8" s="9" t="str">
        <f t="shared" si="3"/>
        <v>F</v>
      </c>
      <c r="AT8" s="9" t="str">
        <f t="shared" ref="AT8:BF8" si="4">LEFT(TEXT(AT7,"ddd"),1)</f>
        <v>S</v>
      </c>
      <c r="AU8" s="9" t="str">
        <f t="shared" si="4"/>
        <v>S</v>
      </c>
      <c r="AV8" s="9" t="str">
        <f t="shared" si="4"/>
        <v>M</v>
      </c>
      <c r="AW8" s="9" t="str">
        <f t="shared" si="4"/>
        <v>T</v>
      </c>
      <c r="AX8" s="9" t="str">
        <f t="shared" si="4"/>
        <v>W</v>
      </c>
      <c r="AY8" s="9" t="str">
        <f t="shared" si="4"/>
        <v>T</v>
      </c>
      <c r="AZ8" s="9" t="str">
        <f t="shared" si="4"/>
        <v>F</v>
      </c>
      <c r="BA8" s="9" t="str">
        <f t="shared" si="4"/>
        <v>S</v>
      </c>
      <c r="BB8" s="9" t="str">
        <f t="shared" si="4"/>
        <v>S</v>
      </c>
      <c r="BC8" s="9" t="str">
        <f t="shared" si="4"/>
        <v>M</v>
      </c>
      <c r="BD8" s="9" t="str">
        <f t="shared" si="4"/>
        <v>T</v>
      </c>
      <c r="BE8" s="9" t="str">
        <f t="shared" si="4"/>
        <v>W</v>
      </c>
      <c r="BF8" s="9" t="str">
        <f t="shared" si="4"/>
        <v>T</v>
      </c>
    </row>
    <row r="9" spans="1:58" ht="10.15" customHeight="1" thickBot="1" x14ac:dyDescent="0.3">
      <c r="A9" s="23" t="s">
        <v>4</v>
      </c>
      <c r="D9" s="26"/>
      <c r="F9"/>
      <c r="I9" t="str">
        <f>IF(OR(ISBLANK(task_start),ISBLANK(task_end)),"",task_end-task_start+1)</f>
        <v/>
      </c>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row>
    <row r="10" spans="1:58" s="2" customFormat="1" ht="58.15" customHeight="1" thickBot="1" x14ac:dyDescent="0.3">
      <c r="A10" s="24" t="s">
        <v>10</v>
      </c>
      <c r="B10" s="56" t="s">
        <v>48</v>
      </c>
      <c r="C10" s="52" t="s">
        <v>37</v>
      </c>
      <c r="D10" s="52"/>
      <c r="E10" s="52"/>
      <c r="F10" s="52"/>
      <c r="G10" s="52"/>
      <c r="H10" s="11"/>
      <c r="I10" s="11" t="str">
        <f t="shared" ref="I10:I23" si="5">IF(OR(ISBLANK(task_start),ISBLANK(task_end)),"",task_end-task_start+1)</f>
        <v/>
      </c>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row>
    <row r="11" spans="1:58" s="2" customFormat="1" ht="30" customHeight="1" thickBot="1" x14ac:dyDescent="0.3">
      <c r="A11" s="24" t="s">
        <v>11</v>
      </c>
      <c r="B11" s="62"/>
      <c r="C11" s="35" t="s">
        <v>30</v>
      </c>
      <c r="D11" s="61" t="s">
        <v>45</v>
      </c>
      <c r="E11" s="12"/>
      <c r="F11" s="27" t="str">
        <f xml:space="preserve"> E5</f>
        <v>Iαν 22, 2022</v>
      </c>
      <c r="G11" s="27"/>
      <c r="H11" s="11"/>
      <c r="I11" s="11" t="str">
        <f t="shared" si="5"/>
        <v/>
      </c>
      <c r="J11" s="44"/>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row>
    <row r="12" spans="1:58" s="2" customFormat="1" ht="30" customHeight="1" thickBot="1" x14ac:dyDescent="0.3">
      <c r="A12" s="24" t="s">
        <v>12</v>
      </c>
      <c r="B12" s="62"/>
      <c r="C12" s="35" t="s">
        <v>32</v>
      </c>
      <c r="D12" s="30" t="s">
        <v>46</v>
      </c>
      <c r="E12" s="12"/>
      <c r="F12" s="27" t="s">
        <v>47</v>
      </c>
      <c r="G12" s="27"/>
      <c r="H12" s="11"/>
      <c r="I12" s="11" t="str">
        <f t="shared" si="5"/>
        <v/>
      </c>
      <c r="J12" s="21"/>
      <c r="K12" s="21"/>
      <c r="L12" s="21"/>
      <c r="M12" s="21"/>
      <c r="N12" s="21"/>
      <c r="O12" s="21"/>
      <c r="P12" s="21"/>
      <c r="Q12" s="21"/>
      <c r="R12" s="21"/>
      <c r="S12" s="21"/>
      <c r="T12" s="21"/>
      <c r="U12" s="21"/>
      <c r="V12" s="22"/>
      <c r="W12" s="22"/>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row>
    <row r="13" spans="1:58" s="2" customFormat="1" ht="30" customHeight="1" thickBot="1" x14ac:dyDescent="0.3">
      <c r="A13" s="23"/>
      <c r="B13" s="62"/>
      <c r="C13" s="38" t="s">
        <v>31</v>
      </c>
      <c r="D13" s="31"/>
      <c r="E13" s="13"/>
      <c r="F13" s="14"/>
      <c r="G13" s="15"/>
      <c r="H13" s="11"/>
      <c r="I13" s="11" t="str">
        <f t="shared" si="5"/>
        <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row>
    <row r="14" spans="1:58" s="2" customFormat="1" ht="30" customHeight="1" thickBot="1" x14ac:dyDescent="0.3">
      <c r="A14" s="23"/>
      <c r="B14" s="62"/>
      <c r="C14" s="36" t="s">
        <v>30</v>
      </c>
      <c r="D14" s="32" t="s">
        <v>46</v>
      </c>
      <c r="E14" s="16"/>
      <c r="F14" s="28" t="str">
        <f xml:space="preserve"> E5</f>
        <v>Iαν 22, 2022</v>
      </c>
      <c r="G14" s="28"/>
      <c r="H14" s="11"/>
      <c r="I14" s="11" t="str">
        <f t="shared" si="5"/>
        <v/>
      </c>
      <c r="J14" s="21"/>
      <c r="K14" s="21"/>
      <c r="L14" s="21"/>
      <c r="M14" s="21"/>
      <c r="N14" s="21"/>
      <c r="O14" s="21"/>
      <c r="P14" s="21"/>
      <c r="Q14" s="21"/>
      <c r="R14" s="21"/>
      <c r="S14" s="21"/>
      <c r="T14" s="21"/>
      <c r="U14" s="21"/>
      <c r="V14" s="21"/>
      <c r="W14" s="21"/>
      <c r="X14" s="21"/>
      <c r="Y14" s="21"/>
      <c r="Z14" s="22"/>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row>
    <row r="15" spans="1:58" s="2" customFormat="1" ht="30" customHeight="1" thickBot="1" x14ac:dyDescent="0.3">
      <c r="A15" s="23"/>
      <c r="B15" s="62"/>
      <c r="C15" s="36" t="s">
        <v>32</v>
      </c>
      <c r="D15" s="32" t="s">
        <v>46</v>
      </c>
      <c r="E15" s="16"/>
      <c r="F15" s="28" t="str">
        <f xml:space="preserve"> E5</f>
        <v>Iαν 22, 2022</v>
      </c>
      <c r="G15" s="28"/>
      <c r="H15" s="11"/>
      <c r="I15" s="11" t="str">
        <f t="shared" si="5"/>
        <v/>
      </c>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row>
    <row r="16" spans="1:58" s="2" customFormat="1" ht="58.15" customHeight="1" thickBot="1" x14ac:dyDescent="0.3">
      <c r="A16" s="24" t="s">
        <v>13</v>
      </c>
      <c r="B16" s="62"/>
      <c r="C16" s="36" t="s">
        <v>33</v>
      </c>
      <c r="D16" s="32" t="s">
        <v>46</v>
      </c>
      <c r="E16" s="16"/>
      <c r="F16" s="28" t="str">
        <f xml:space="preserve"> E5</f>
        <v>Iαν 22, 2022</v>
      </c>
      <c r="G16" s="28"/>
      <c r="H16" s="11"/>
      <c r="I16" s="11" t="str">
        <f t="shared" si="5"/>
        <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row>
    <row r="17" spans="1:58" s="2" customFormat="1" ht="30" customHeight="1" thickBot="1" x14ac:dyDescent="0.3">
      <c r="A17" s="24"/>
      <c r="B17" s="62"/>
      <c r="C17" s="36" t="s">
        <v>34</v>
      </c>
      <c r="D17" s="32" t="s">
        <v>46</v>
      </c>
      <c r="E17" s="16"/>
      <c r="F17" s="28" t="str">
        <f xml:space="preserve"> E5</f>
        <v>Iαν 22, 2022</v>
      </c>
      <c r="G17" s="28"/>
      <c r="H17" s="11"/>
      <c r="I17" s="11" t="str">
        <f t="shared" si="5"/>
        <v/>
      </c>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row>
    <row r="18" spans="1:58" s="2" customFormat="1" ht="30" customHeight="1" thickBot="1" x14ac:dyDescent="0.3">
      <c r="A18" s="23"/>
      <c r="B18" s="62"/>
      <c r="C18" s="36" t="s">
        <v>35</v>
      </c>
      <c r="D18" s="32" t="s">
        <v>46</v>
      </c>
      <c r="E18" s="16"/>
      <c r="F18" s="28" t="str">
        <f xml:space="preserve"> E5</f>
        <v>Iαν 22, 2022</v>
      </c>
      <c r="G18" s="28"/>
      <c r="H18" s="11"/>
      <c r="I18" s="11" t="str">
        <f t="shared" si="5"/>
        <v/>
      </c>
      <c r="J18" s="21"/>
      <c r="K18" s="21"/>
      <c r="L18" s="21"/>
      <c r="M18" s="21"/>
      <c r="N18" s="21"/>
      <c r="O18" s="21"/>
      <c r="P18" s="21"/>
      <c r="Q18" s="21"/>
      <c r="R18" s="21"/>
      <c r="S18" s="21"/>
      <c r="T18" s="21"/>
      <c r="U18" s="21"/>
      <c r="V18" s="22"/>
      <c r="W18" s="22"/>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row>
    <row r="19" spans="1:58" s="2" customFormat="1" ht="30" customHeight="1" thickBot="1" x14ac:dyDescent="0.3">
      <c r="A19" s="23"/>
      <c r="B19" s="62"/>
      <c r="C19" s="39" t="s">
        <v>36</v>
      </c>
      <c r="D19" s="33"/>
      <c r="E19" s="17"/>
      <c r="F19" s="18"/>
      <c r="G19" s="19"/>
      <c r="H19" s="11"/>
      <c r="I19" s="11" t="str">
        <f t="shared" si="5"/>
        <v/>
      </c>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row>
    <row r="20" spans="1:58" s="2" customFormat="1" ht="30" customHeight="1" thickBot="1" x14ac:dyDescent="0.3">
      <c r="A20" s="23"/>
      <c r="B20" s="62"/>
      <c r="C20" s="37" t="s">
        <v>30</v>
      </c>
      <c r="D20" s="34" t="s">
        <v>46</v>
      </c>
      <c r="E20" s="20"/>
      <c r="F20" s="29" t="str">
        <f xml:space="preserve"> E5</f>
        <v>Iαν 22, 2022</v>
      </c>
      <c r="G20" s="29"/>
      <c r="H20" s="11"/>
      <c r="I20" s="11" t="str">
        <f t="shared" si="5"/>
        <v/>
      </c>
      <c r="J20" s="21"/>
      <c r="K20" s="21"/>
      <c r="L20" s="21"/>
      <c r="M20" s="21"/>
      <c r="N20" s="21"/>
      <c r="O20" s="21"/>
      <c r="P20" s="21"/>
      <c r="Q20" s="21"/>
      <c r="R20" s="21"/>
      <c r="S20" s="21"/>
      <c r="T20" s="21"/>
      <c r="U20" s="21"/>
      <c r="V20" s="21"/>
      <c r="W20" s="21"/>
      <c r="X20" s="21"/>
      <c r="Y20" s="21"/>
      <c r="Z20" s="22"/>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row>
    <row r="21" spans="1:58" s="2" customFormat="1" ht="30" customHeight="1" thickBot="1" x14ac:dyDescent="0.3">
      <c r="A21" s="23"/>
      <c r="B21" s="62"/>
      <c r="C21" s="37" t="s">
        <v>32</v>
      </c>
      <c r="D21" s="34" t="s">
        <v>46</v>
      </c>
      <c r="E21" s="20"/>
      <c r="F21" s="29" t="str">
        <f xml:space="preserve"> E5</f>
        <v>Iαν 22, 2022</v>
      </c>
      <c r="G21" s="29"/>
      <c r="H21" s="11"/>
      <c r="I21" s="11" t="str">
        <f t="shared" si="5"/>
        <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row>
    <row r="22" spans="1:58" s="2" customFormat="1" ht="58.15" customHeight="1" thickBot="1" x14ac:dyDescent="0.3">
      <c r="A22" s="23" t="s">
        <v>2</v>
      </c>
      <c r="B22" s="62"/>
      <c r="C22" s="37" t="s">
        <v>33</v>
      </c>
      <c r="D22" s="34" t="s">
        <v>46</v>
      </c>
      <c r="E22" s="20"/>
      <c r="F22" s="29" t="str">
        <f xml:space="preserve"> E5</f>
        <v>Iαν 22, 2022</v>
      </c>
      <c r="G22" s="29"/>
      <c r="H22" s="11"/>
      <c r="I22" s="11" t="str">
        <f t="shared" si="5"/>
        <v/>
      </c>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row>
    <row r="23" spans="1:58" s="2" customFormat="1" ht="30" customHeight="1" thickBot="1" x14ac:dyDescent="0.3">
      <c r="A23" s="23" t="s">
        <v>3</v>
      </c>
      <c r="B23" s="56" t="s">
        <v>51</v>
      </c>
      <c r="C23" s="52" t="s">
        <v>37</v>
      </c>
      <c r="D23" s="52"/>
      <c r="E23" s="52"/>
      <c r="F23" s="52"/>
      <c r="G23" s="52"/>
      <c r="H23" s="11"/>
      <c r="I23" s="11" t="str">
        <f t="shared" si="5"/>
        <v/>
      </c>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row>
    <row r="24" spans="1:58" ht="30" customHeight="1" thickBot="1" x14ac:dyDescent="0.3">
      <c r="B24" s="62"/>
      <c r="C24" s="35" t="s">
        <v>30</v>
      </c>
      <c r="D24" s="61" t="s">
        <v>49</v>
      </c>
      <c r="E24" s="12"/>
      <c r="F24" s="27" t="s">
        <v>52</v>
      </c>
      <c r="G24" s="27"/>
      <c r="H24" s="4"/>
    </row>
    <row r="25" spans="1:58" ht="30" customHeight="1" thickBot="1" x14ac:dyDescent="0.3">
      <c r="B25" s="62"/>
      <c r="C25" s="35" t="s">
        <v>32</v>
      </c>
      <c r="D25" s="30" t="s">
        <v>50</v>
      </c>
      <c r="E25" s="12"/>
      <c r="F25" s="27" t="s">
        <v>52</v>
      </c>
      <c r="G25" s="27"/>
    </row>
    <row r="26" spans="1:58" ht="30" customHeight="1" thickBot="1" x14ac:dyDescent="0.3">
      <c r="B26" s="62"/>
      <c r="C26" s="35" t="s">
        <v>33</v>
      </c>
      <c r="D26" s="30" t="s">
        <v>53</v>
      </c>
      <c r="E26" s="12"/>
      <c r="F26" s="27" t="s">
        <v>52</v>
      </c>
      <c r="G26" s="27"/>
    </row>
    <row r="27" spans="1:58" ht="30" customHeight="1" thickBot="1" x14ac:dyDescent="0.3">
      <c r="B27" s="62"/>
      <c r="C27" s="38" t="s">
        <v>31</v>
      </c>
      <c r="D27" s="31"/>
      <c r="E27" s="13"/>
      <c r="F27" s="14"/>
      <c r="G27" s="15"/>
    </row>
    <row r="28" spans="1:58" ht="30" customHeight="1" thickBot="1" x14ac:dyDescent="0.3">
      <c r="B28" s="62"/>
      <c r="C28" s="36" t="s">
        <v>30</v>
      </c>
      <c r="D28" s="32" t="s">
        <v>54</v>
      </c>
      <c r="E28" s="16"/>
      <c r="F28" s="28" t="s">
        <v>52</v>
      </c>
      <c r="G28" s="28"/>
    </row>
    <row r="29" spans="1:58" ht="30" customHeight="1" thickBot="1" x14ac:dyDescent="0.3">
      <c r="B29" s="62"/>
      <c r="C29" s="36" t="s">
        <v>32</v>
      </c>
      <c r="D29" s="32" t="s">
        <v>54</v>
      </c>
      <c r="E29" s="16"/>
      <c r="F29" s="28" t="s">
        <v>52</v>
      </c>
      <c r="G29" s="28"/>
    </row>
    <row r="30" spans="1:58" ht="30" customHeight="1" thickBot="1" x14ac:dyDescent="0.3">
      <c r="B30" s="62"/>
      <c r="C30" s="36" t="s">
        <v>33</v>
      </c>
      <c r="D30" s="32" t="s">
        <v>54</v>
      </c>
      <c r="E30" s="16"/>
      <c r="F30" s="28" t="s">
        <v>52</v>
      </c>
      <c r="G30" s="28"/>
    </row>
    <row r="31" spans="1:58" ht="30" customHeight="1" thickBot="1" x14ac:dyDescent="0.3">
      <c r="B31" s="62"/>
      <c r="C31" s="39" t="s">
        <v>36</v>
      </c>
      <c r="D31" s="33"/>
      <c r="E31" s="17"/>
      <c r="F31" s="18"/>
      <c r="G31" s="19"/>
    </row>
    <row r="32" spans="1:58" ht="30" customHeight="1" thickBot="1" x14ac:dyDescent="0.3">
      <c r="B32" s="62"/>
      <c r="C32" s="37" t="s">
        <v>30</v>
      </c>
      <c r="D32" s="34" t="s">
        <v>54</v>
      </c>
      <c r="E32" s="20"/>
      <c r="F32" s="29" t="s">
        <v>52</v>
      </c>
      <c r="G32" s="29"/>
    </row>
    <row r="33" spans="2:7" ht="30" customHeight="1" thickBot="1" x14ac:dyDescent="0.3">
      <c r="B33" s="62"/>
      <c r="C33" s="37" t="s">
        <v>32</v>
      </c>
      <c r="D33" s="34" t="s">
        <v>54</v>
      </c>
      <c r="E33" s="20"/>
      <c r="F33" s="29" t="s">
        <v>52</v>
      </c>
      <c r="G33" s="29"/>
    </row>
    <row r="34" spans="2:7" ht="30" customHeight="1" thickBot="1" x14ac:dyDescent="0.3">
      <c r="B34" s="62"/>
      <c r="C34" s="37" t="s">
        <v>33</v>
      </c>
      <c r="D34" s="34" t="s">
        <v>54</v>
      </c>
      <c r="E34" s="20"/>
      <c r="F34" s="29" t="s">
        <v>52</v>
      </c>
      <c r="G34" s="29"/>
    </row>
    <row r="35" spans="2:7" ht="30" customHeight="1" thickBot="1" x14ac:dyDescent="0.3">
      <c r="B35" s="62"/>
      <c r="C35" s="37" t="s">
        <v>55</v>
      </c>
      <c r="D35" s="34" t="s">
        <v>54</v>
      </c>
      <c r="E35" s="20"/>
      <c r="F35" s="29" t="s">
        <v>52</v>
      </c>
      <c r="G35" s="29"/>
    </row>
    <row r="36" spans="2:7" ht="30" customHeight="1" thickBot="1" x14ac:dyDescent="0.3">
      <c r="B36" s="56" t="s">
        <v>56</v>
      </c>
      <c r="C36" s="52" t="s">
        <v>37</v>
      </c>
      <c r="D36" s="52"/>
      <c r="E36" s="52"/>
      <c r="F36" s="52"/>
      <c r="G36" s="52"/>
    </row>
    <row r="37" spans="2:7" ht="30" customHeight="1" thickBot="1" x14ac:dyDescent="0.3">
      <c r="B37" s="62"/>
      <c r="C37" s="35" t="s">
        <v>30</v>
      </c>
      <c r="D37" s="61" t="s">
        <v>57</v>
      </c>
      <c r="E37" s="12"/>
      <c r="F37" s="27" t="s">
        <v>58</v>
      </c>
      <c r="G37" s="27"/>
    </row>
  </sheetData>
  <mergeCells count="15">
    <mergeCell ref="B23:B35"/>
    <mergeCell ref="C23:G23"/>
    <mergeCell ref="B36:B37"/>
    <mergeCell ref="C36:G36"/>
    <mergeCell ref="C10:G10"/>
    <mergeCell ref="B2:G2"/>
    <mergeCell ref="AZ6:BF6"/>
    <mergeCell ref="J6:P6"/>
    <mergeCell ref="Q6:W6"/>
    <mergeCell ref="X6:AD6"/>
    <mergeCell ref="AE6:AK6"/>
    <mergeCell ref="C7:H7"/>
    <mergeCell ref="AL6:AR6"/>
    <mergeCell ref="AS6:AY6"/>
    <mergeCell ref="B10:B22"/>
  </mergeCells>
  <phoneticPr fontId="15" type="noConversion"/>
  <conditionalFormatting sqref="E11:E22 E9 E24 E26:E34">
    <cfRule type="dataBar" priority="2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7:BE23">
    <cfRule type="expression" dxfId="5" priority="43">
      <formula>AND(TODAY()&gt;=J$7,TODAY()&lt;K$7)</formula>
    </cfRule>
  </conditionalFormatting>
  <conditionalFormatting sqref="J9:BE23">
    <cfRule type="expression" dxfId="4" priority="37">
      <formula>AND(task_start&lt;=J$7,ROUNDDOWN((task_end-task_start+1)*task_progress,0)+task_start-1&gt;=J$7)</formula>
    </cfRule>
    <cfRule type="expression" dxfId="3" priority="38" stopIfTrue="1">
      <formula>AND(task_end&gt;=J$7,task_start&lt;K$7)</formula>
    </cfRule>
  </conditionalFormatting>
  <conditionalFormatting sqref="BF7:BF23">
    <cfRule type="expression" dxfId="2" priority="45">
      <formula>AND(TODAY()&gt;=BF$7,TODAY()&lt;#REF!)</formula>
    </cfRule>
  </conditionalFormatting>
  <conditionalFormatting sqref="BF9:BF23">
    <cfRule type="expression" dxfId="1" priority="50">
      <formula>AND(task_start&lt;=BF$7,ROUNDDOWN((task_end-task_start+1)*task_progress,0)+task_start-1&gt;=BF$7)</formula>
    </cfRule>
    <cfRule type="expression" dxfId="0" priority="51" stopIfTrue="1">
      <formula>AND(task_end&gt;=BF$7,task_start&lt;#REF!)</formula>
    </cfRule>
  </conditionalFormatting>
  <conditionalFormatting sqref="E25">
    <cfRule type="dataBar" priority="5">
      <dataBar>
        <cfvo type="num" val="0"/>
        <cfvo type="num" val="1"/>
        <color theme="0" tint="-0.249977111117893"/>
      </dataBar>
      <extLst>
        <ext xmlns:x14="http://schemas.microsoft.com/office/spreadsheetml/2009/9/main" uri="{B025F937-C7B1-47D3-B67F-A62EFF666E3E}">
          <x14:id>{EA76562E-7D98-4887-8828-4F89D51B4B9F}</x14:id>
        </ext>
      </extLst>
    </cfRule>
  </conditionalFormatting>
  <conditionalFormatting sqref="E35">
    <cfRule type="dataBar" priority="4">
      <dataBar>
        <cfvo type="num" val="0"/>
        <cfvo type="num" val="1"/>
        <color theme="0" tint="-0.249977111117893"/>
      </dataBar>
      <extLst>
        <ext xmlns:x14="http://schemas.microsoft.com/office/spreadsheetml/2009/9/main" uri="{B025F937-C7B1-47D3-B67F-A62EFF666E3E}">
          <x14:id>{23E70741-E243-4C8A-AF76-E2F0D5CD6414}</x14:id>
        </ext>
      </extLst>
    </cfRule>
  </conditionalFormatting>
  <conditionalFormatting sqref="E37">
    <cfRule type="dataBar" priority="3">
      <dataBar>
        <cfvo type="num" val="0"/>
        <cfvo type="num" val="1"/>
        <color theme="0" tint="-0.249977111117893"/>
      </dataBar>
      <extLst>
        <ext xmlns:x14="http://schemas.microsoft.com/office/spreadsheetml/2009/9/main" uri="{B025F937-C7B1-47D3-B67F-A62EFF666E3E}">
          <x14:id>{29A30183-5E25-4B9A-A3F0-AFB3BBE6AC60}</x14:id>
        </ext>
      </extLst>
    </cfRule>
  </conditionalFormatting>
  <dataValidations count="1">
    <dataValidation type="whole" operator="greaterThanOrEqual" allowBlank="1" showInputMessage="1" promptTitle="Display Week" prompt="Changing this number will scroll the Gantt Chart view." sqref="E6" xr:uid="{00000000-0002-0000-0000-000000000000}">
      <formula1>1</formula1>
    </dataValidation>
  </dataValidations>
  <printOptions horizontalCentered="1"/>
  <pageMargins left="0.35" right="0.35" top="0.25" bottom="0.5" header="0.54" footer="0.3"/>
  <pageSetup scale="49"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E11:E22 E9 E24 E26:E34</xm:sqref>
        </x14:conditionalFormatting>
        <x14:conditionalFormatting xmlns:xm="http://schemas.microsoft.com/office/excel/2006/main">
          <x14:cfRule type="dataBar" id="{EA76562E-7D98-4887-8828-4F89D51B4B9F}">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23E70741-E243-4C8A-AF76-E2F0D5CD6414}">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29A30183-5E25-4B9A-A3F0-AFB3BBE6AC60}">
            <x14:dataBar minLength="0" maxLength="100" gradient="0">
              <x14:cfvo type="num">
                <xm:f>0</xm:f>
              </x14:cfvo>
              <x14:cfvo type="num">
                <xm:f>1</xm:f>
              </x14:cfvo>
              <x14:negativeFillColor rgb="FFFF0000"/>
              <x14:axisColor rgb="FF000000"/>
            </x14:dataBar>
          </x14:cfRule>
          <xm:sqref>E37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Χρονοπρογραμματισμός Έργου</vt:lpstr>
      <vt:lpstr>Display_Week</vt:lpstr>
      <vt:lpstr>lab_start</vt:lpstr>
      <vt:lpstr>'Χρονοπρογραμματισμός Έργου'!Print_Titles</vt:lpstr>
      <vt:lpstr>Project_Start</vt:lpstr>
      <vt:lpstr>'Χρονοπρογραμματισμός Έργου'!task_end</vt:lpstr>
      <vt:lpstr>'Χρονοπρογραμματισμός Έργου'!task_progress</vt:lpstr>
      <vt:lpstr>'Χρονοπρογραμματισμός Έργου'!task_start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2022-01-24T15:26:48Z</dcterms:modified>
</cp:coreProperties>
</file>