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o\Documents\999_Repositorios\PIBNowcast\inputs\"/>
    </mc:Choice>
  </mc:AlternateContent>
  <xr:revisionPtr revIDLastSave="0" documentId="13_ncr:1_{92777AE0-0204-4F2A-9A3F-8111FEF8225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nsual" sheetId="1" r:id="rId1"/>
    <sheet name="Trimestral" sheetId="3" r:id="rId2"/>
    <sheet name="Anua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99" i="3" l="1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BL48" i="3"/>
  <c r="BK48" i="3"/>
  <c r="BK47" i="3" s="1"/>
  <c r="BK46" i="3" s="1"/>
  <c r="BK45" i="3" s="1"/>
  <c r="BK44" i="3" s="1"/>
  <c r="BK43" i="3" s="1"/>
  <c r="BK42" i="3" s="1"/>
  <c r="BK41" i="3" s="1"/>
  <c r="BK40" i="3" s="1"/>
  <c r="BK39" i="3" s="1"/>
  <c r="BK38" i="3" s="1"/>
  <c r="BK37" i="3" s="1"/>
  <c r="BK36" i="3" s="1"/>
  <c r="BK35" i="3" s="1"/>
  <c r="BK34" i="3" s="1"/>
  <c r="BK33" i="3" s="1"/>
  <c r="BK32" i="3" s="1"/>
  <c r="BK31" i="3" s="1"/>
  <c r="BK30" i="3" s="1"/>
  <c r="BK29" i="3" s="1"/>
  <c r="BK28" i="3" s="1"/>
  <c r="BK27" i="3" s="1"/>
  <c r="BK26" i="3" s="1"/>
  <c r="BK25" i="3" s="1"/>
  <c r="BK24" i="3" s="1"/>
  <c r="BK23" i="3" s="1"/>
  <c r="BK22" i="3" s="1"/>
  <c r="BK21" i="3" s="1"/>
  <c r="BK20" i="3" s="1"/>
  <c r="BK19" i="3" s="1"/>
  <c r="BK18" i="3" s="1"/>
  <c r="BK17" i="3" s="1"/>
  <c r="BK16" i="3" s="1"/>
  <c r="BK15" i="3" s="1"/>
  <c r="BK14" i="3" s="1"/>
  <c r="BK13" i="3" s="1"/>
  <c r="BK12" i="3" s="1"/>
  <c r="BK11" i="3" s="1"/>
  <c r="BK10" i="3" s="1"/>
  <c r="BK9" i="3" s="1"/>
  <c r="BK8" i="3" s="1"/>
  <c r="BK7" i="3" s="1"/>
  <c r="BK6" i="3" s="1"/>
  <c r="BK5" i="3" s="1"/>
  <c r="BK4" i="3" s="1"/>
  <c r="BJ48" i="3"/>
  <c r="BJ47" i="3" s="1"/>
  <c r="BJ46" i="3" s="1"/>
  <c r="BJ45" i="3" s="1"/>
  <c r="BJ44" i="3" s="1"/>
  <c r="BJ43" i="3" s="1"/>
  <c r="BJ42" i="3" s="1"/>
  <c r="BJ41" i="3" s="1"/>
  <c r="BJ40" i="3" s="1"/>
  <c r="BJ39" i="3" s="1"/>
  <c r="BJ38" i="3" s="1"/>
  <c r="BJ37" i="3" s="1"/>
  <c r="BJ36" i="3" s="1"/>
  <c r="BJ35" i="3" s="1"/>
  <c r="BJ34" i="3" s="1"/>
  <c r="BJ33" i="3" s="1"/>
  <c r="BJ32" i="3" s="1"/>
  <c r="BJ31" i="3" s="1"/>
  <c r="BJ30" i="3" s="1"/>
  <c r="BJ29" i="3" s="1"/>
  <c r="BJ28" i="3" s="1"/>
  <c r="BJ27" i="3" s="1"/>
  <c r="BJ26" i="3" s="1"/>
  <c r="BJ25" i="3" s="1"/>
  <c r="BJ24" i="3" s="1"/>
  <c r="BJ23" i="3" s="1"/>
  <c r="BJ22" i="3" s="1"/>
  <c r="BJ21" i="3" s="1"/>
  <c r="BJ20" i="3" s="1"/>
  <c r="BJ19" i="3" s="1"/>
  <c r="BJ18" i="3" s="1"/>
  <c r="BJ17" i="3" s="1"/>
  <c r="BJ16" i="3" s="1"/>
  <c r="BJ15" i="3" s="1"/>
  <c r="BJ14" i="3" s="1"/>
  <c r="BJ13" i="3" s="1"/>
  <c r="BJ12" i="3" s="1"/>
  <c r="BJ11" i="3" s="1"/>
  <c r="BJ10" i="3" s="1"/>
  <c r="BJ9" i="3" s="1"/>
  <c r="BJ8" i="3" s="1"/>
  <c r="BJ7" i="3" s="1"/>
  <c r="BJ6" i="3" s="1"/>
  <c r="BJ5" i="3" s="1"/>
  <c r="BJ4" i="3" s="1"/>
  <c r="BI48" i="3"/>
  <c r="BI47" i="3" s="1"/>
  <c r="BI46" i="3" s="1"/>
  <c r="BI45" i="3" s="1"/>
  <c r="BI44" i="3" s="1"/>
  <c r="BI43" i="3" s="1"/>
  <c r="BI42" i="3" s="1"/>
  <c r="BI41" i="3" s="1"/>
  <c r="BI40" i="3" s="1"/>
  <c r="BI39" i="3" s="1"/>
  <c r="BI38" i="3" s="1"/>
  <c r="BI37" i="3" s="1"/>
  <c r="BI36" i="3" s="1"/>
  <c r="BI35" i="3" s="1"/>
  <c r="BI34" i="3" s="1"/>
  <c r="BI33" i="3" s="1"/>
  <c r="BI32" i="3" s="1"/>
  <c r="BI31" i="3" s="1"/>
  <c r="BI30" i="3" s="1"/>
  <c r="BI29" i="3" s="1"/>
  <c r="BI28" i="3" s="1"/>
  <c r="BI27" i="3" s="1"/>
  <c r="BI26" i="3" s="1"/>
  <c r="BI25" i="3" s="1"/>
  <c r="BI24" i="3" s="1"/>
  <c r="BI23" i="3" s="1"/>
  <c r="BI22" i="3" s="1"/>
  <c r="BI21" i="3" s="1"/>
  <c r="BI20" i="3" s="1"/>
  <c r="BI19" i="3" s="1"/>
  <c r="BI18" i="3" s="1"/>
  <c r="BI17" i="3" s="1"/>
  <c r="BI16" i="3" s="1"/>
  <c r="BI15" i="3" s="1"/>
  <c r="BI14" i="3" s="1"/>
  <c r="BI13" i="3" s="1"/>
  <c r="BI12" i="3" s="1"/>
  <c r="BI11" i="3" s="1"/>
  <c r="BI10" i="3" s="1"/>
  <c r="BI9" i="3" s="1"/>
  <c r="BI8" i="3" s="1"/>
  <c r="BI7" i="3" s="1"/>
  <c r="BI6" i="3" s="1"/>
  <c r="BI5" i="3" s="1"/>
  <c r="BI4" i="3" s="1"/>
  <c r="BH48" i="3"/>
  <c r="BG48" i="3"/>
  <c r="BG47" i="3" s="1"/>
  <c r="BG46" i="3" s="1"/>
  <c r="BG45" i="3" s="1"/>
  <c r="BG44" i="3" s="1"/>
  <c r="BG43" i="3" s="1"/>
  <c r="BG42" i="3" s="1"/>
  <c r="BG41" i="3" s="1"/>
  <c r="BG40" i="3" s="1"/>
  <c r="BG39" i="3" s="1"/>
  <c r="BG38" i="3" s="1"/>
  <c r="BG37" i="3" s="1"/>
  <c r="BG36" i="3" s="1"/>
  <c r="BG35" i="3" s="1"/>
  <c r="BG34" i="3" s="1"/>
  <c r="BG33" i="3" s="1"/>
  <c r="BG32" i="3" s="1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BG9" i="3" s="1"/>
  <c r="BG8" i="3" s="1"/>
  <c r="BG7" i="3" s="1"/>
  <c r="BG6" i="3" s="1"/>
  <c r="BG5" i="3" s="1"/>
  <c r="BG4" i="3" s="1"/>
  <c r="BF48" i="3"/>
  <c r="BF47" i="3" s="1"/>
  <c r="BF46" i="3" s="1"/>
  <c r="BF45" i="3" s="1"/>
  <c r="BF44" i="3" s="1"/>
  <c r="BF43" i="3" s="1"/>
  <c r="BF42" i="3" s="1"/>
  <c r="BF41" i="3" s="1"/>
  <c r="BF40" i="3" s="1"/>
  <c r="BF39" i="3" s="1"/>
  <c r="BF38" i="3" s="1"/>
  <c r="BF37" i="3" s="1"/>
  <c r="BF36" i="3" s="1"/>
  <c r="BF35" i="3" s="1"/>
  <c r="BF34" i="3" s="1"/>
  <c r="BF33" i="3" s="1"/>
  <c r="BF32" i="3" s="1"/>
  <c r="BF31" i="3" s="1"/>
  <c r="BF30" i="3" s="1"/>
  <c r="BF29" i="3" s="1"/>
  <c r="BF28" i="3" s="1"/>
  <c r="BF27" i="3" s="1"/>
  <c r="BF26" i="3" s="1"/>
  <c r="BF25" i="3" s="1"/>
  <c r="BF24" i="3" s="1"/>
  <c r="BF23" i="3" s="1"/>
  <c r="BF22" i="3" s="1"/>
  <c r="BF21" i="3" s="1"/>
  <c r="BF20" i="3" s="1"/>
  <c r="BF19" i="3" s="1"/>
  <c r="BF18" i="3" s="1"/>
  <c r="BF17" i="3" s="1"/>
  <c r="BF16" i="3" s="1"/>
  <c r="BF15" i="3" s="1"/>
  <c r="BF14" i="3" s="1"/>
  <c r="BF13" i="3" s="1"/>
  <c r="BF12" i="3" s="1"/>
  <c r="BF11" i="3" s="1"/>
  <c r="BF10" i="3" s="1"/>
  <c r="BF9" i="3" s="1"/>
  <c r="BF8" i="3" s="1"/>
  <c r="BF7" i="3" s="1"/>
  <c r="BF6" i="3" s="1"/>
  <c r="BF5" i="3" s="1"/>
  <c r="BF4" i="3" s="1"/>
  <c r="BE48" i="3"/>
  <c r="BD48" i="3"/>
  <c r="BD47" i="3" s="1"/>
  <c r="BD46" i="3" s="1"/>
  <c r="BD45" i="3" s="1"/>
  <c r="BD44" i="3" s="1"/>
  <c r="BD43" i="3" s="1"/>
  <c r="BD42" i="3" s="1"/>
  <c r="BD41" i="3" s="1"/>
  <c r="BD40" i="3" s="1"/>
  <c r="BD39" i="3" s="1"/>
  <c r="BD38" i="3" s="1"/>
  <c r="BD37" i="3" s="1"/>
  <c r="BD36" i="3" s="1"/>
  <c r="BD35" i="3" s="1"/>
  <c r="BD34" i="3" s="1"/>
  <c r="BD33" i="3" s="1"/>
  <c r="BD32" i="3" s="1"/>
  <c r="BD31" i="3" s="1"/>
  <c r="BD30" i="3" s="1"/>
  <c r="BD29" i="3" s="1"/>
  <c r="BD28" i="3" s="1"/>
  <c r="BD27" i="3" s="1"/>
  <c r="BD26" i="3" s="1"/>
  <c r="BD25" i="3" s="1"/>
  <c r="BD24" i="3" s="1"/>
  <c r="BD23" i="3" s="1"/>
  <c r="BD22" i="3" s="1"/>
  <c r="BD21" i="3" s="1"/>
  <c r="BD20" i="3" s="1"/>
  <c r="BD19" i="3" s="1"/>
  <c r="BD18" i="3" s="1"/>
  <c r="BD17" i="3" s="1"/>
  <c r="BD16" i="3" s="1"/>
  <c r="BD15" i="3" s="1"/>
  <c r="BD14" i="3" s="1"/>
  <c r="BD13" i="3" s="1"/>
  <c r="BD12" i="3" s="1"/>
  <c r="BD11" i="3" s="1"/>
  <c r="BD10" i="3" s="1"/>
  <c r="BD9" i="3" s="1"/>
  <c r="BD8" i="3" s="1"/>
  <c r="BD7" i="3" s="1"/>
  <c r="BD6" i="3" s="1"/>
  <c r="BD5" i="3" s="1"/>
  <c r="BD4" i="3" s="1"/>
  <c r="BC48" i="3"/>
  <c r="BC47" i="3" s="1"/>
  <c r="BC46" i="3" s="1"/>
  <c r="BC45" i="3" s="1"/>
  <c r="BC44" i="3" s="1"/>
  <c r="BC43" i="3" s="1"/>
  <c r="BC42" i="3" s="1"/>
  <c r="BC41" i="3" s="1"/>
  <c r="BC40" i="3" s="1"/>
  <c r="BC39" i="3" s="1"/>
  <c r="BC38" i="3" s="1"/>
  <c r="BC37" i="3" s="1"/>
  <c r="BC36" i="3" s="1"/>
  <c r="BC35" i="3" s="1"/>
  <c r="BC34" i="3" s="1"/>
  <c r="BC33" i="3" s="1"/>
  <c r="BC32" i="3" s="1"/>
  <c r="BC31" i="3" s="1"/>
  <c r="BC30" i="3" s="1"/>
  <c r="BC29" i="3" s="1"/>
  <c r="BC28" i="3" s="1"/>
  <c r="BC27" i="3" s="1"/>
  <c r="BC26" i="3" s="1"/>
  <c r="BC25" i="3" s="1"/>
  <c r="BC24" i="3" s="1"/>
  <c r="BC23" i="3" s="1"/>
  <c r="BC22" i="3" s="1"/>
  <c r="BC21" i="3" s="1"/>
  <c r="BC20" i="3" s="1"/>
  <c r="BC19" i="3" s="1"/>
  <c r="BC18" i="3" s="1"/>
  <c r="BC17" i="3" s="1"/>
  <c r="BC16" i="3" s="1"/>
  <c r="BC15" i="3" s="1"/>
  <c r="BC14" i="3" s="1"/>
  <c r="BC13" i="3" s="1"/>
  <c r="BC12" i="3" s="1"/>
  <c r="BC11" i="3" s="1"/>
  <c r="BC10" i="3" s="1"/>
  <c r="BC9" i="3" s="1"/>
  <c r="BC8" i="3" s="1"/>
  <c r="BC7" i="3" s="1"/>
  <c r="BC6" i="3" s="1"/>
  <c r="BC5" i="3" s="1"/>
  <c r="BC4" i="3" s="1"/>
  <c r="BB48" i="3"/>
  <c r="BB47" i="3" s="1"/>
  <c r="BB46" i="3" s="1"/>
  <c r="BB45" i="3" s="1"/>
  <c r="BB44" i="3" s="1"/>
  <c r="BB43" i="3" s="1"/>
  <c r="BB42" i="3" s="1"/>
  <c r="BB41" i="3" s="1"/>
  <c r="BB40" i="3" s="1"/>
  <c r="BB39" i="3" s="1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BB9" i="3" s="1"/>
  <c r="BB8" i="3" s="1"/>
  <c r="BB7" i="3" s="1"/>
  <c r="BB6" i="3" s="1"/>
  <c r="BB5" i="3" s="1"/>
  <c r="BB4" i="3" s="1"/>
  <c r="BA48" i="3"/>
  <c r="AZ48" i="3"/>
  <c r="AY48" i="3"/>
  <c r="AY47" i="3" s="1"/>
  <c r="AY46" i="3" s="1"/>
  <c r="AY45" i="3" s="1"/>
  <c r="AY44" i="3" s="1"/>
  <c r="AY43" i="3" s="1"/>
  <c r="AY42" i="3" s="1"/>
  <c r="AY41" i="3" s="1"/>
  <c r="AY40" i="3" s="1"/>
  <c r="AY39" i="3" s="1"/>
  <c r="AY38" i="3" s="1"/>
  <c r="AY37" i="3" s="1"/>
  <c r="AY36" i="3" s="1"/>
  <c r="AY35" i="3" s="1"/>
  <c r="AY34" i="3" s="1"/>
  <c r="AY33" i="3" s="1"/>
  <c r="AY32" i="3" s="1"/>
  <c r="AY31" i="3" s="1"/>
  <c r="AY30" i="3" s="1"/>
  <c r="AY29" i="3" s="1"/>
  <c r="AY28" i="3" s="1"/>
  <c r="AY27" i="3" s="1"/>
  <c r="AY26" i="3" s="1"/>
  <c r="AY25" i="3" s="1"/>
  <c r="AY24" i="3" s="1"/>
  <c r="AY23" i="3" s="1"/>
  <c r="AY22" i="3" s="1"/>
  <c r="AY21" i="3" s="1"/>
  <c r="AY20" i="3" s="1"/>
  <c r="AY19" i="3" s="1"/>
  <c r="AY18" i="3" s="1"/>
  <c r="AY17" i="3" s="1"/>
  <c r="AY16" i="3" s="1"/>
  <c r="AY15" i="3" s="1"/>
  <c r="AY14" i="3" s="1"/>
  <c r="AY13" i="3" s="1"/>
  <c r="AY12" i="3" s="1"/>
  <c r="AY11" i="3" s="1"/>
  <c r="AY10" i="3" s="1"/>
  <c r="AY9" i="3" s="1"/>
  <c r="AY8" i="3" s="1"/>
  <c r="AY7" i="3" s="1"/>
  <c r="AY6" i="3" s="1"/>
  <c r="AY5" i="3" s="1"/>
  <c r="AY4" i="3" s="1"/>
  <c r="AX48" i="3"/>
  <c r="AW48" i="3"/>
  <c r="AW47" i="3" s="1"/>
  <c r="AW46" i="3" s="1"/>
  <c r="AW45" i="3" s="1"/>
  <c r="AW44" i="3" s="1"/>
  <c r="AW43" i="3" s="1"/>
  <c r="AW42" i="3" s="1"/>
  <c r="AW41" i="3" s="1"/>
  <c r="AW40" i="3" s="1"/>
  <c r="AW39" i="3" s="1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W9" i="3" s="1"/>
  <c r="AW8" i="3" s="1"/>
  <c r="AW7" i="3" s="1"/>
  <c r="AW6" i="3" s="1"/>
  <c r="AW5" i="3" s="1"/>
  <c r="AW4" i="3" s="1"/>
  <c r="AV48" i="3"/>
  <c r="AV47" i="3" s="1"/>
  <c r="AV46" i="3" s="1"/>
  <c r="AV45" i="3" s="1"/>
  <c r="AV44" i="3" s="1"/>
  <c r="AV43" i="3" s="1"/>
  <c r="AV42" i="3" s="1"/>
  <c r="AV41" i="3" s="1"/>
  <c r="AV40" i="3" s="1"/>
  <c r="AV39" i="3" s="1"/>
  <c r="AV38" i="3" s="1"/>
  <c r="AV37" i="3" s="1"/>
  <c r="AV36" i="3" s="1"/>
  <c r="AV35" i="3" s="1"/>
  <c r="AV34" i="3" s="1"/>
  <c r="AV33" i="3" s="1"/>
  <c r="AV32" i="3" s="1"/>
  <c r="AV31" i="3" s="1"/>
  <c r="AV30" i="3" s="1"/>
  <c r="AV29" i="3" s="1"/>
  <c r="AV28" i="3" s="1"/>
  <c r="AV27" i="3" s="1"/>
  <c r="AV26" i="3" s="1"/>
  <c r="AV25" i="3" s="1"/>
  <c r="AV24" i="3" s="1"/>
  <c r="AV23" i="3" s="1"/>
  <c r="AV22" i="3" s="1"/>
  <c r="AV21" i="3" s="1"/>
  <c r="AV20" i="3" s="1"/>
  <c r="AV19" i="3" s="1"/>
  <c r="AV18" i="3" s="1"/>
  <c r="AV17" i="3" s="1"/>
  <c r="AV16" i="3" s="1"/>
  <c r="AV15" i="3" s="1"/>
  <c r="AV14" i="3" s="1"/>
  <c r="AV13" i="3" s="1"/>
  <c r="AV12" i="3" s="1"/>
  <c r="AV11" i="3" s="1"/>
  <c r="AV10" i="3" s="1"/>
  <c r="AV9" i="3" s="1"/>
  <c r="AV8" i="3" s="1"/>
  <c r="AV7" i="3" s="1"/>
  <c r="AV6" i="3" s="1"/>
  <c r="AV5" i="3" s="1"/>
  <c r="AV4" i="3" s="1"/>
  <c r="AU48" i="3"/>
  <c r="AU47" i="3" s="1"/>
  <c r="AU46" i="3" s="1"/>
  <c r="AU45" i="3" s="1"/>
  <c r="AU44" i="3" s="1"/>
  <c r="AU43" i="3" s="1"/>
  <c r="AU42" i="3" s="1"/>
  <c r="AU41" i="3" s="1"/>
  <c r="AU40" i="3" s="1"/>
  <c r="AU39" i="3" s="1"/>
  <c r="AU38" i="3" s="1"/>
  <c r="AU37" i="3" s="1"/>
  <c r="AU36" i="3" s="1"/>
  <c r="AU35" i="3" s="1"/>
  <c r="AU34" i="3" s="1"/>
  <c r="AU33" i="3" s="1"/>
  <c r="AU32" i="3" s="1"/>
  <c r="AU31" i="3" s="1"/>
  <c r="AU30" i="3" s="1"/>
  <c r="AU29" i="3" s="1"/>
  <c r="AU28" i="3" s="1"/>
  <c r="AU27" i="3" s="1"/>
  <c r="AU26" i="3" s="1"/>
  <c r="AU25" i="3" s="1"/>
  <c r="AU24" i="3" s="1"/>
  <c r="AU23" i="3" s="1"/>
  <c r="AU22" i="3" s="1"/>
  <c r="AU21" i="3" s="1"/>
  <c r="AU20" i="3" s="1"/>
  <c r="AU19" i="3" s="1"/>
  <c r="AU18" i="3" s="1"/>
  <c r="AU17" i="3" s="1"/>
  <c r="AU16" i="3" s="1"/>
  <c r="AU15" i="3" s="1"/>
  <c r="AU14" i="3" s="1"/>
  <c r="AU13" i="3" s="1"/>
  <c r="AU12" i="3" s="1"/>
  <c r="AU11" i="3" s="1"/>
  <c r="AU10" i="3" s="1"/>
  <c r="AU9" i="3" s="1"/>
  <c r="AU8" i="3" s="1"/>
  <c r="AU7" i="3" s="1"/>
  <c r="AU6" i="3" s="1"/>
  <c r="AU5" i="3" s="1"/>
  <c r="AU4" i="3" s="1"/>
  <c r="AT48" i="3"/>
  <c r="AT47" i="3" s="1"/>
  <c r="AT46" i="3" s="1"/>
  <c r="AT45" i="3" s="1"/>
  <c r="AT44" i="3" s="1"/>
  <c r="AT43" i="3" s="1"/>
  <c r="AT42" i="3" s="1"/>
  <c r="AT41" i="3" s="1"/>
  <c r="AT40" i="3" s="1"/>
  <c r="AT39" i="3" s="1"/>
  <c r="AT38" i="3" s="1"/>
  <c r="AT37" i="3" s="1"/>
  <c r="AT36" i="3" s="1"/>
  <c r="AT35" i="3" s="1"/>
  <c r="AT34" i="3" s="1"/>
  <c r="AT33" i="3" s="1"/>
  <c r="AT32" i="3" s="1"/>
  <c r="AT31" i="3" s="1"/>
  <c r="AT30" i="3" s="1"/>
  <c r="AT29" i="3" s="1"/>
  <c r="AT28" i="3" s="1"/>
  <c r="AT27" i="3" s="1"/>
  <c r="AT26" i="3" s="1"/>
  <c r="AT25" i="3" s="1"/>
  <c r="AT24" i="3" s="1"/>
  <c r="AT23" i="3" s="1"/>
  <c r="AT22" i="3" s="1"/>
  <c r="AT21" i="3" s="1"/>
  <c r="AT20" i="3" s="1"/>
  <c r="AT19" i="3" s="1"/>
  <c r="AT18" i="3" s="1"/>
  <c r="AT17" i="3" s="1"/>
  <c r="AT16" i="3" s="1"/>
  <c r="AT15" i="3" s="1"/>
  <c r="AT14" i="3" s="1"/>
  <c r="AT13" i="3" s="1"/>
  <c r="AT12" i="3" s="1"/>
  <c r="AT11" i="3" s="1"/>
  <c r="AT10" i="3" s="1"/>
  <c r="AT9" i="3" s="1"/>
  <c r="AT8" i="3" s="1"/>
  <c r="AT7" i="3" s="1"/>
  <c r="AT6" i="3" s="1"/>
  <c r="AT5" i="3" s="1"/>
  <c r="AT4" i="3" s="1"/>
  <c r="AS48" i="3"/>
  <c r="BL47" i="3"/>
  <c r="BL46" i="3" s="1"/>
  <c r="BL45" i="3" s="1"/>
  <c r="BL44" i="3" s="1"/>
  <c r="BL43" i="3" s="1"/>
  <c r="BL42" i="3" s="1"/>
  <c r="BL41" i="3" s="1"/>
  <c r="BL40" i="3" s="1"/>
  <c r="BL39" i="3" s="1"/>
  <c r="BL38" i="3" s="1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L9" i="3" s="1"/>
  <c r="BL8" i="3" s="1"/>
  <c r="BL7" i="3" s="1"/>
  <c r="BL6" i="3" s="1"/>
  <c r="BL5" i="3" s="1"/>
  <c r="BL4" i="3" s="1"/>
  <c r="BH47" i="3"/>
  <c r="BH46" i="3" s="1"/>
  <c r="BH45" i="3" s="1"/>
  <c r="BH44" i="3" s="1"/>
  <c r="BH43" i="3" s="1"/>
  <c r="BH42" i="3" s="1"/>
  <c r="BH41" i="3" s="1"/>
  <c r="BH40" i="3" s="1"/>
  <c r="BH39" i="3" s="1"/>
  <c r="BH38" i="3" s="1"/>
  <c r="BH37" i="3" s="1"/>
  <c r="BH36" i="3" s="1"/>
  <c r="BH35" i="3" s="1"/>
  <c r="BH34" i="3" s="1"/>
  <c r="BH33" i="3" s="1"/>
  <c r="BH32" i="3" s="1"/>
  <c r="BH31" i="3" s="1"/>
  <c r="BH30" i="3" s="1"/>
  <c r="BH29" i="3" s="1"/>
  <c r="BH28" i="3" s="1"/>
  <c r="BH27" i="3" s="1"/>
  <c r="BH26" i="3" s="1"/>
  <c r="BH25" i="3" s="1"/>
  <c r="BH24" i="3" s="1"/>
  <c r="BH23" i="3" s="1"/>
  <c r="BH22" i="3" s="1"/>
  <c r="BH21" i="3" s="1"/>
  <c r="BH20" i="3" s="1"/>
  <c r="BH19" i="3" s="1"/>
  <c r="BH18" i="3" s="1"/>
  <c r="BH17" i="3" s="1"/>
  <c r="BH16" i="3" s="1"/>
  <c r="BH15" i="3" s="1"/>
  <c r="BH14" i="3" s="1"/>
  <c r="BH13" i="3" s="1"/>
  <c r="BH12" i="3" s="1"/>
  <c r="BH11" i="3" s="1"/>
  <c r="BH10" i="3" s="1"/>
  <c r="BH9" i="3" s="1"/>
  <c r="BH8" i="3" s="1"/>
  <c r="BH7" i="3" s="1"/>
  <c r="BH6" i="3" s="1"/>
  <c r="BH5" i="3" s="1"/>
  <c r="BH4" i="3" s="1"/>
  <c r="BE47" i="3"/>
  <c r="BE46" i="3" s="1"/>
  <c r="BE45" i="3" s="1"/>
  <c r="BE44" i="3" s="1"/>
  <c r="BE43" i="3" s="1"/>
  <c r="BE42" i="3" s="1"/>
  <c r="BE41" i="3" s="1"/>
  <c r="BE40" i="3" s="1"/>
  <c r="BE39" i="3" s="1"/>
  <c r="BE38" i="3" s="1"/>
  <c r="BE37" i="3" s="1"/>
  <c r="BE36" i="3" s="1"/>
  <c r="BE35" i="3" s="1"/>
  <c r="BE34" i="3" s="1"/>
  <c r="BE33" i="3" s="1"/>
  <c r="BE32" i="3" s="1"/>
  <c r="BE31" i="3" s="1"/>
  <c r="BE30" i="3" s="1"/>
  <c r="BE29" i="3" s="1"/>
  <c r="BE28" i="3" s="1"/>
  <c r="BE27" i="3" s="1"/>
  <c r="BE26" i="3" s="1"/>
  <c r="BE25" i="3" s="1"/>
  <c r="BE24" i="3" s="1"/>
  <c r="BE23" i="3" s="1"/>
  <c r="BE22" i="3" s="1"/>
  <c r="BE21" i="3" s="1"/>
  <c r="BE20" i="3" s="1"/>
  <c r="BE19" i="3" s="1"/>
  <c r="BE18" i="3" s="1"/>
  <c r="BE17" i="3" s="1"/>
  <c r="BE16" i="3" s="1"/>
  <c r="BE15" i="3" s="1"/>
  <c r="BE14" i="3" s="1"/>
  <c r="BE13" i="3" s="1"/>
  <c r="BE12" i="3" s="1"/>
  <c r="BE11" i="3" s="1"/>
  <c r="BE10" i="3" s="1"/>
  <c r="BE9" i="3" s="1"/>
  <c r="BE8" i="3" s="1"/>
  <c r="BE7" i="3" s="1"/>
  <c r="BE6" i="3" s="1"/>
  <c r="BE5" i="3" s="1"/>
  <c r="BE4" i="3" s="1"/>
  <c r="BA47" i="3"/>
  <c r="BA46" i="3" s="1"/>
  <c r="BA45" i="3" s="1"/>
  <c r="BA44" i="3" s="1"/>
  <c r="BA43" i="3" s="1"/>
  <c r="BA42" i="3" s="1"/>
  <c r="BA41" i="3" s="1"/>
  <c r="BA40" i="3" s="1"/>
  <c r="BA39" i="3" s="1"/>
  <c r="BA38" i="3" s="1"/>
  <c r="BA37" i="3" s="1"/>
  <c r="BA36" i="3" s="1"/>
  <c r="BA35" i="3" s="1"/>
  <c r="BA34" i="3" s="1"/>
  <c r="BA33" i="3" s="1"/>
  <c r="BA32" i="3" s="1"/>
  <c r="BA31" i="3" s="1"/>
  <c r="BA30" i="3" s="1"/>
  <c r="BA29" i="3" s="1"/>
  <c r="BA28" i="3" s="1"/>
  <c r="BA27" i="3" s="1"/>
  <c r="BA26" i="3" s="1"/>
  <c r="BA25" i="3" s="1"/>
  <c r="BA24" i="3" s="1"/>
  <c r="BA23" i="3" s="1"/>
  <c r="BA22" i="3" s="1"/>
  <c r="BA21" i="3" s="1"/>
  <c r="BA20" i="3" s="1"/>
  <c r="BA19" i="3" s="1"/>
  <c r="BA18" i="3" s="1"/>
  <c r="BA17" i="3" s="1"/>
  <c r="BA16" i="3" s="1"/>
  <c r="BA15" i="3" s="1"/>
  <c r="BA14" i="3" s="1"/>
  <c r="BA13" i="3" s="1"/>
  <c r="BA12" i="3" s="1"/>
  <c r="BA11" i="3" s="1"/>
  <c r="BA10" i="3" s="1"/>
  <c r="BA9" i="3" s="1"/>
  <c r="BA8" i="3" s="1"/>
  <c r="BA7" i="3" s="1"/>
  <c r="BA6" i="3" s="1"/>
  <c r="BA5" i="3" s="1"/>
  <c r="BA4" i="3" s="1"/>
  <c r="AZ47" i="3"/>
  <c r="AZ46" i="3" s="1"/>
  <c r="AZ45" i="3" s="1"/>
  <c r="AZ44" i="3" s="1"/>
  <c r="AZ43" i="3" s="1"/>
  <c r="AZ42" i="3" s="1"/>
  <c r="AZ41" i="3" s="1"/>
  <c r="AZ40" i="3" s="1"/>
  <c r="AZ39" i="3" s="1"/>
  <c r="AZ38" i="3" s="1"/>
  <c r="AZ37" i="3" s="1"/>
  <c r="AZ36" i="3" s="1"/>
  <c r="AZ35" i="3" s="1"/>
  <c r="AZ34" i="3" s="1"/>
  <c r="AZ33" i="3" s="1"/>
  <c r="AZ32" i="3" s="1"/>
  <c r="AZ31" i="3" s="1"/>
  <c r="AZ30" i="3" s="1"/>
  <c r="AZ29" i="3" s="1"/>
  <c r="AZ28" i="3" s="1"/>
  <c r="AZ27" i="3" s="1"/>
  <c r="AZ26" i="3" s="1"/>
  <c r="AZ25" i="3" s="1"/>
  <c r="AZ24" i="3" s="1"/>
  <c r="AZ23" i="3" s="1"/>
  <c r="AZ22" i="3" s="1"/>
  <c r="AZ21" i="3" s="1"/>
  <c r="AZ20" i="3" s="1"/>
  <c r="AZ19" i="3" s="1"/>
  <c r="AZ18" i="3" s="1"/>
  <c r="AZ17" i="3" s="1"/>
  <c r="AZ16" i="3" s="1"/>
  <c r="AZ15" i="3" s="1"/>
  <c r="AZ14" i="3" s="1"/>
  <c r="AZ13" i="3" s="1"/>
  <c r="AZ12" i="3" s="1"/>
  <c r="AZ11" i="3" s="1"/>
  <c r="AZ10" i="3" s="1"/>
  <c r="AZ9" i="3" s="1"/>
  <c r="AZ8" i="3" s="1"/>
  <c r="AZ7" i="3" s="1"/>
  <c r="AZ6" i="3" s="1"/>
  <c r="AZ5" i="3" s="1"/>
  <c r="AZ4" i="3" s="1"/>
  <c r="AX47" i="3"/>
  <c r="AX46" i="3" s="1"/>
  <c r="AX45" i="3" s="1"/>
  <c r="AX44" i="3" s="1"/>
  <c r="AX43" i="3" s="1"/>
  <c r="AX42" i="3" s="1"/>
  <c r="AX41" i="3" s="1"/>
  <c r="AX40" i="3" s="1"/>
  <c r="AX39" i="3" s="1"/>
  <c r="AX38" i="3" s="1"/>
  <c r="AX37" i="3" s="1"/>
  <c r="AX36" i="3" s="1"/>
  <c r="AX35" i="3" s="1"/>
  <c r="AX34" i="3" s="1"/>
  <c r="AX33" i="3" s="1"/>
  <c r="AX32" i="3" s="1"/>
  <c r="AX31" i="3" s="1"/>
  <c r="AX30" i="3" s="1"/>
  <c r="AX29" i="3" s="1"/>
  <c r="AX28" i="3" s="1"/>
  <c r="AX27" i="3" s="1"/>
  <c r="AX26" i="3" s="1"/>
  <c r="AX25" i="3" s="1"/>
  <c r="AX24" i="3" s="1"/>
  <c r="AX23" i="3" s="1"/>
  <c r="AX22" i="3" s="1"/>
  <c r="AX21" i="3" s="1"/>
  <c r="AX20" i="3" s="1"/>
  <c r="AX19" i="3" s="1"/>
  <c r="AX18" i="3" s="1"/>
  <c r="AX17" i="3" s="1"/>
  <c r="AX16" i="3" s="1"/>
  <c r="AX15" i="3" s="1"/>
  <c r="AX14" i="3" s="1"/>
  <c r="AX13" i="3" s="1"/>
  <c r="AX12" i="3" s="1"/>
  <c r="AX11" i="3" s="1"/>
  <c r="AX10" i="3" s="1"/>
  <c r="AX9" i="3" s="1"/>
  <c r="AX8" i="3" s="1"/>
  <c r="AX7" i="3" s="1"/>
  <c r="AX6" i="3" s="1"/>
  <c r="AX5" i="3" s="1"/>
  <c r="AX4" i="3" s="1"/>
  <c r="AS47" i="3"/>
  <c r="AS46" i="3" s="1"/>
  <c r="AS45" i="3" s="1"/>
  <c r="AS44" i="3" s="1"/>
  <c r="AS43" i="3" s="1"/>
  <c r="AS42" i="3" s="1"/>
  <c r="AS41" i="3" s="1"/>
  <c r="AS40" i="3" s="1"/>
  <c r="AS39" i="3" s="1"/>
  <c r="AS38" i="3" s="1"/>
  <c r="AS37" i="3" s="1"/>
  <c r="AS36" i="3" s="1"/>
  <c r="AS35" i="3" s="1"/>
  <c r="AS34" i="3" s="1"/>
  <c r="AS33" i="3" s="1"/>
  <c r="AS32" i="3" s="1"/>
  <c r="AS31" i="3" s="1"/>
  <c r="AS30" i="3" s="1"/>
  <c r="AS29" i="3" s="1"/>
  <c r="AS28" i="3" s="1"/>
  <c r="AS27" i="3" s="1"/>
  <c r="AS26" i="3" s="1"/>
  <c r="AS25" i="3" s="1"/>
  <c r="AS24" i="3" s="1"/>
  <c r="AS23" i="3" s="1"/>
  <c r="AS22" i="3" s="1"/>
  <c r="AS21" i="3" s="1"/>
  <c r="AS20" i="3" s="1"/>
  <c r="AS19" i="3" s="1"/>
  <c r="AS18" i="3" s="1"/>
  <c r="AS17" i="3" s="1"/>
  <c r="AS16" i="3" s="1"/>
  <c r="AS15" i="3" s="1"/>
  <c r="AS14" i="3" s="1"/>
  <c r="AS13" i="3" s="1"/>
  <c r="AS12" i="3" s="1"/>
  <c r="AS11" i="3" s="1"/>
  <c r="AS10" i="3" s="1"/>
  <c r="AS9" i="3" s="1"/>
  <c r="AS8" i="3" s="1"/>
  <c r="AS7" i="3" s="1"/>
  <c r="AS6" i="3" s="1"/>
  <c r="AS5" i="3" s="1"/>
  <c r="AS4" i="3" s="1"/>
  <c r="AR47" i="3"/>
  <c r="AR46" i="3" s="1"/>
  <c r="AR45" i="3" s="1"/>
  <c r="AR44" i="3" s="1"/>
  <c r="AR43" i="3" s="1"/>
  <c r="AR42" i="3" s="1"/>
  <c r="AR41" i="3" s="1"/>
  <c r="AR40" i="3" s="1"/>
  <c r="AR39" i="3" s="1"/>
  <c r="AR38" i="3" s="1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AR9" i="3" s="1"/>
  <c r="AR8" i="3" s="1"/>
  <c r="AR7" i="3" s="1"/>
  <c r="AR6" i="3" s="1"/>
  <c r="AR5" i="3" s="1"/>
  <c r="AR4" i="3" s="1"/>
  <c r="AR98" i="3"/>
  <c r="AR97" i="3"/>
  <c r="AR96" i="3"/>
  <c r="AR95" i="3"/>
  <c r="AR94" i="3"/>
  <c r="AR93" i="3"/>
  <c r="AR92" i="3"/>
  <c r="AR91" i="3"/>
  <c r="AR90" i="3"/>
  <c r="AR89" i="3"/>
  <c r="AR88" i="3"/>
  <c r="AR87" i="3"/>
  <c r="AR86" i="3"/>
  <c r="AR85" i="3"/>
  <c r="AR84" i="3"/>
  <c r="AR83" i="3"/>
  <c r="AR82" i="3"/>
  <c r="AR81" i="3"/>
  <c r="AR80" i="3"/>
  <c r="AR79" i="3"/>
  <c r="AR78" i="3"/>
  <c r="AR77" i="3"/>
  <c r="AR76" i="3"/>
  <c r="AR75" i="3"/>
  <c r="AR74" i="3"/>
  <c r="AR73" i="3"/>
  <c r="AR72" i="3"/>
  <c r="AR71" i="3"/>
  <c r="AR70" i="3"/>
  <c r="AR69" i="3"/>
  <c r="AR68" i="3"/>
  <c r="AR67" i="3"/>
  <c r="AR66" i="3"/>
  <c r="AR65" i="3"/>
  <c r="AR64" i="3"/>
  <c r="AR63" i="3"/>
  <c r="AR62" i="3"/>
  <c r="AR61" i="3"/>
  <c r="AR60" i="3"/>
  <c r="AR59" i="3"/>
  <c r="AR58" i="3"/>
  <c r="AR57" i="3"/>
  <c r="AR56" i="3"/>
  <c r="AR55" i="3"/>
  <c r="AR54" i="3"/>
  <c r="AR53" i="3"/>
  <c r="AR52" i="3"/>
  <c r="AR51" i="3"/>
  <c r="AR50" i="3"/>
  <c r="AR49" i="3"/>
  <c r="AR48" i="3"/>
  <c r="AR99" i="3"/>
</calcChain>
</file>

<file path=xl/sharedStrings.xml><?xml version="1.0" encoding="utf-8"?>
<sst xmlns="http://schemas.openxmlformats.org/spreadsheetml/2006/main" count="235" uniqueCount="117">
  <si>
    <t>mes</t>
  </si>
  <si>
    <t>per</t>
  </si>
  <si>
    <t>ipc1_viv</t>
  </si>
  <si>
    <t>ipc1_trp</t>
  </si>
  <si>
    <t>pbim_agr_1</t>
  </si>
  <si>
    <t>pbim_pes_1</t>
  </si>
  <si>
    <t>pbim_min_1</t>
  </si>
  <si>
    <t>pbim_man_1</t>
  </si>
  <si>
    <t>pbim_ene_1</t>
  </si>
  <si>
    <t>pbim_con_1</t>
  </si>
  <si>
    <t>pbim_com_1</t>
  </si>
  <si>
    <t>pbim_ser_1</t>
  </si>
  <si>
    <t>pbim_trn_1</t>
  </si>
  <si>
    <t>pbim_fin_1</t>
  </si>
  <si>
    <t>pbim_inm_1</t>
  </si>
  <si>
    <t>pbim_ens_1</t>
  </si>
  <si>
    <t>pbim_sss_1</t>
  </si>
  <si>
    <t>pbim_ots_1</t>
  </si>
  <si>
    <t>pbic_cin_1</t>
  </si>
  <si>
    <t>pbia_con_1</t>
  </si>
  <si>
    <t>pbia_inm_1</t>
  </si>
  <si>
    <t>pbia_dom_1</t>
  </si>
  <si>
    <t>pbio_pnm_1</t>
  </si>
  <si>
    <t>pbio_imp_1</t>
  </si>
  <si>
    <t>pbif_1</t>
  </si>
  <si>
    <t>pbim_agr_2</t>
  </si>
  <si>
    <t>pbim_pes_2</t>
  </si>
  <si>
    <t>pbim_min_2</t>
  </si>
  <si>
    <t>pbim_man_2</t>
  </si>
  <si>
    <t>pbim_ene_2</t>
  </si>
  <si>
    <t>pbim_con_2</t>
  </si>
  <si>
    <t>pbim_com_2</t>
  </si>
  <si>
    <t>pbim_ser_2</t>
  </si>
  <si>
    <t>pbim_trn_2</t>
  </si>
  <si>
    <t>pbim_fin_2</t>
  </si>
  <si>
    <t>pbim_inm_2</t>
  </si>
  <si>
    <t>pbim_ens_2</t>
  </si>
  <si>
    <t>pbim_sss_2</t>
  </si>
  <si>
    <t>pbim_ots_2</t>
  </si>
  <si>
    <t>pbic_cin_2</t>
  </si>
  <si>
    <t>pbia_con_2</t>
  </si>
  <si>
    <t>pbia_inm_2</t>
  </si>
  <si>
    <t>pbia_dom_2</t>
  </si>
  <si>
    <t>pbio_pnm_2</t>
  </si>
  <si>
    <t>pbio_imp_2</t>
  </si>
  <si>
    <t>pbif_2</t>
  </si>
  <si>
    <t>pbim_agr</t>
  </si>
  <si>
    <t>pbim_pes</t>
  </si>
  <si>
    <t>pbim_min</t>
  </si>
  <si>
    <t>pbim_man</t>
  </si>
  <si>
    <t>pbim_ene</t>
  </si>
  <si>
    <t>pbim_con</t>
  </si>
  <si>
    <t>pbim_com</t>
  </si>
  <si>
    <t>pbim_ser</t>
  </si>
  <si>
    <t>pbim_trn</t>
  </si>
  <si>
    <t>pbim_fin</t>
  </si>
  <si>
    <t>pbim_inm</t>
  </si>
  <si>
    <t>pbim_ens</t>
  </si>
  <si>
    <t>pbim_sss</t>
  </si>
  <si>
    <t>pbim_ots</t>
  </si>
  <si>
    <t>pbic_cin</t>
  </si>
  <si>
    <t>pbia_con</t>
  </si>
  <si>
    <t>pbia_inm</t>
  </si>
  <si>
    <t>pbia_dom</t>
  </si>
  <si>
    <t>pbio_pnm</t>
  </si>
  <si>
    <t>pbio_imp</t>
  </si>
  <si>
    <t>pbif</t>
  </si>
  <si>
    <t>imae_com_imp_vl</t>
  </si>
  <si>
    <t>imae_com_car</t>
  </si>
  <si>
    <t>pbig_cfg</t>
  </si>
  <si>
    <t>pbig_cfp</t>
  </si>
  <si>
    <t>pbig_inv</t>
  </si>
  <si>
    <t>pbig_vex</t>
  </si>
  <si>
    <t>pbig_exp</t>
  </si>
  <si>
    <t>pbig_imp</t>
  </si>
  <si>
    <t>pbig</t>
  </si>
  <si>
    <t>bd</t>
  </si>
  <si>
    <t>imae</t>
  </si>
  <si>
    <t>Comercio - Importaciones</t>
  </si>
  <si>
    <t>Venta de Autos</t>
  </si>
  <si>
    <t>Indice Mensual de Actividad Económica</t>
  </si>
  <si>
    <t>Vivienda, Agua, Electricidad y Gas</t>
  </si>
  <si>
    <t>Transporte</t>
  </si>
  <si>
    <t>Precios</t>
  </si>
  <si>
    <t>Actividad</t>
  </si>
  <si>
    <t>Agricultura, ganadería y silvicultura</t>
  </si>
  <si>
    <t>Pesca</t>
  </si>
  <si>
    <t>Explotación de minas y canteras</t>
  </si>
  <si>
    <t>Industrias manufactureras</t>
  </si>
  <si>
    <t>Suministro de electricidad, gas y agua</t>
  </si>
  <si>
    <t>Construcción</t>
  </si>
  <si>
    <t>Comercio al por mayor y al por menor; reparación de vehículos automotores, motocicletas, efectos personales y enseres domésticos</t>
  </si>
  <si>
    <t>Hoteles y restaurantes</t>
  </si>
  <si>
    <t>Transporte, almacenamiento y comunicaciones</t>
  </si>
  <si>
    <t>Intermediación financiera</t>
  </si>
  <si>
    <t>Actividades inmobiliarias, empresariales y de alquiler</t>
  </si>
  <si>
    <t>Enseñanza privada</t>
  </si>
  <si>
    <t>Actividades de servicios sociales y de salud privada</t>
  </si>
  <si>
    <t xml:space="preserve">Otras actividades comunitarias, sociales y personales de servicios </t>
  </si>
  <si>
    <t>Servicios de Intermediación Financiera Medidos  Indirectamente  (SIFMI), asignados al consumo interno</t>
  </si>
  <si>
    <t>Actividades Inmobiliarias, empresariales y de alquiler</t>
  </si>
  <si>
    <t>Hogares privados con servicios domésticos</t>
  </si>
  <si>
    <t>Producción de no mercado (P.13)...........................</t>
  </si>
  <si>
    <t>Impuestos sobre los productos netos de subsidios</t>
  </si>
  <si>
    <t>PBI</t>
  </si>
  <si>
    <t>PIB</t>
  </si>
  <si>
    <t xml:space="preserve">Gasto de consumo final del Gobierno General </t>
  </si>
  <si>
    <t>Gasto de consumo final de los hogares e ISFLH</t>
  </si>
  <si>
    <t xml:space="preserve">Formación bruta de capital fijo </t>
  </si>
  <si>
    <t>Variación de las existencias</t>
  </si>
  <si>
    <t xml:space="preserve">Exportaciones de bienes y servicios  </t>
  </si>
  <si>
    <t xml:space="preserve">Menos:  Importaciones de bienes y servicios </t>
  </si>
  <si>
    <t>PRODUCTO INTERNO BRUTO A PRECIOS DE COMPRADOR</t>
  </si>
  <si>
    <t>Ingreso por peaje Panamax</t>
  </si>
  <si>
    <t>imae_trn_pea_pn</t>
  </si>
  <si>
    <t>Concreto premezclado</t>
  </si>
  <si>
    <t>imae_man_con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</si>
</sst>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</font>
    <font>
      <sz val="8"/>
      <color theme="8" tint="-0.2499465926084170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7" fillId="0" borderId="0" xfId="0" applyNumberFormat="1" applyFont="1"/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3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/>
    <xf numFmtId="3" fontId="9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3" fontId="3" fillId="0" borderId="0" xfId="0" applyNumberFormat="1" applyFont="1" applyFill="1" applyBorder="1"/>
    <xf numFmtId="3" fontId="9" fillId="0" borderId="0" xfId="0" applyNumberFormat="1" applyFont="1" applyFill="1" applyBorder="1"/>
    <xf numFmtId="3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1" fillId="0" borderId="0" xfId="0" applyNumberFormat="1" applyFont="1"/>
    <xf numFmtId="3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showGridLines="0" tabSelected="1" view="pageBreakPreview" zoomScale="115" zoomScaleNormal="100" zoomScaleSheetLayoutView="115" workbookViewId="0">
      <pane xSplit="1" ySplit="3" topLeftCell="B269" activePane="bottomRight" state="frozen"/>
      <selection activeCell="AR1" sqref="AR1"/>
      <selection pane="topRight" activeCell="AR1" sqref="AR1"/>
      <selection pane="bottomLeft" activeCell="AR1" sqref="AR1"/>
      <selection pane="bottomRight"/>
    </sheetView>
  </sheetViews>
  <sheetFormatPr baseColWidth="10" defaultColWidth="9.109375" defaultRowHeight="10.199999999999999" x14ac:dyDescent="0.2"/>
  <cols>
    <col min="1" max="1" width="8.77734375" style="2" customWidth="1"/>
    <col min="2" max="6" width="10.77734375" style="1" customWidth="1"/>
    <col min="7" max="7" width="9.109375" style="1"/>
    <col min="8" max="8" width="10.77734375" style="1" customWidth="1"/>
    <col min="9" max="16384" width="9.109375" style="1"/>
  </cols>
  <sheetData>
    <row r="1" spans="1:8" x14ac:dyDescent="0.2">
      <c r="A1" s="6"/>
      <c r="B1" s="12" t="s">
        <v>81</v>
      </c>
      <c r="C1" s="12" t="s">
        <v>82</v>
      </c>
      <c r="D1" s="12" t="s">
        <v>78</v>
      </c>
      <c r="E1" s="12" t="s">
        <v>79</v>
      </c>
      <c r="F1" s="12" t="s">
        <v>80</v>
      </c>
      <c r="G1" s="1" t="s">
        <v>113</v>
      </c>
      <c r="H1" s="1" t="s">
        <v>115</v>
      </c>
    </row>
    <row r="2" spans="1:8" x14ac:dyDescent="0.2">
      <c r="B2" s="12" t="s">
        <v>83</v>
      </c>
      <c r="C2" s="12" t="s">
        <v>83</v>
      </c>
      <c r="D2" s="12" t="s">
        <v>84</v>
      </c>
      <c r="E2" s="12" t="s">
        <v>84</v>
      </c>
      <c r="F2" s="12" t="s">
        <v>84</v>
      </c>
      <c r="G2" s="1" t="s">
        <v>84</v>
      </c>
      <c r="H2" s="1" t="s">
        <v>84</v>
      </c>
    </row>
    <row r="3" spans="1:8" x14ac:dyDescent="0.2">
      <c r="A3" s="2" t="s">
        <v>0</v>
      </c>
      <c r="B3" s="12" t="s">
        <v>2</v>
      </c>
      <c r="C3" s="12" t="s">
        <v>3</v>
      </c>
      <c r="D3" s="12" t="s">
        <v>67</v>
      </c>
      <c r="E3" s="12" t="s">
        <v>68</v>
      </c>
      <c r="F3" s="12" t="s">
        <v>77</v>
      </c>
      <c r="G3" s="16" t="s">
        <v>114</v>
      </c>
      <c r="H3" s="1" t="s">
        <v>116</v>
      </c>
    </row>
    <row r="4" spans="1:8" x14ac:dyDescent="0.2">
      <c r="A4" s="3">
        <v>35065</v>
      </c>
      <c r="B4" s="6"/>
      <c r="C4" s="6"/>
      <c r="D4" s="6"/>
      <c r="E4" s="6"/>
      <c r="F4" s="6">
        <v>96.460994142928783</v>
      </c>
      <c r="G4" s="17"/>
      <c r="H4" s="7"/>
    </row>
    <row r="5" spans="1:8" x14ac:dyDescent="0.2">
      <c r="A5" s="3">
        <v>35096</v>
      </c>
      <c r="B5" s="6"/>
      <c r="C5" s="6"/>
      <c r="D5" s="6"/>
      <c r="E5" s="6"/>
      <c r="F5" s="6">
        <v>98.399886579609415</v>
      </c>
      <c r="G5" s="17"/>
      <c r="H5" s="7"/>
    </row>
    <row r="6" spans="1:8" x14ac:dyDescent="0.2">
      <c r="A6" s="3">
        <v>35125</v>
      </c>
      <c r="B6" s="6"/>
      <c r="C6" s="6"/>
      <c r="D6" s="6"/>
      <c r="E6" s="6"/>
      <c r="F6" s="6">
        <v>106.27445719502825</v>
      </c>
      <c r="G6" s="17"/>
      <c r="H6" s="7"/>
    </row>
    <row r="7" spans="1:8" x14ac:dyDescent="0.2">
      <c r="A7" s="3">
        <v>35156</v>
      </c>
      <c r="B7" s="6"/>
      <c r="C7" s="6"/>
      <c r="D7" s="6"/>
      <c r="E7" s="6"/>
      <c r="F7" s="6">
        <v>98.390232231843285</v>
      </c>
      <c r="G7" s="17"/>
      <c r="H7" s="7"/>
    </row>
    <row r="8" spans="1:8" x14ac:dyDescent="0.2">
      <c r="A8" s="3">
        <v>35186</v>
      </c>
      <c r="B8" s="6"/>
      <c r="C8" s="6"/>
      <c r="D8" s="6"/>
      <c r="E8" s="6"/>
      <c r="F8" s="6">
        <v>103.11787958512399</v>
      </c>
      <c r="G8" s="17"/>
      <c r="H8" s="7"/>
    </row>
    <row r="9" spans="1:8" x14ac:dyDescent="0.2">
      <c r="A9" s="3">
        <v>35217</v>
      </c>
      <c r="B9" s="6"/>
      <c r="C9" s="6"/>
      <c r="D9" s="6"/>
      <c r="E9" s="6"/>
      <c r="F9" s="6">
        <v>94.980163310706104</v>
      </c>
      <c r="G9" s="17"/>
      <c r="H9" s="7"/>
    </row>
    <row r="10" spans="1:8" x14ac:dyDescent="0.2">
      <c r="A10" s="3">
        <v>35247</v>
      </c>
      <c r="B10" s="6"/>
      <c r="C10" s="6"/>
      <c r="D10" s="6"/>
      <c r="E10" s="6"/>
      <c r="F10" s="6">
        <v>99.410887271174843</v>
      </c>
      <c r="G10" s="17"/>
      <c r="H10" s="7"/>
    </row>
    <row r="11" spans="1:8" x14ac:dyDescent="0.2">
      <c r="A11" s="3">
        <v>35278</v>
      </c>
      <c r="B11" s="6"/>
      <c r="C11" s="6"/>
      <c r="D11" s="6"/>
      <c r="E11" s="6"/>
      <c r="F11" s="6">
        <v>99.858379348353793</v>
      </c>
      <c r="G11" s="17"/>
      <c r="H11" s="7"/>
    </row>
    <row r="12" spans="1:8" x14ac:dyDescent="0.2">
      <c r="A12" s="3">
        <v>35309</v>
      </c>
      <c r="B12" s="6"/>
      <c r="C12" s="6"/>
      <c r="D12" s="6"/>
      <c r="E12" s="6"/>
      <c r="F12" s="6">
        <v>97.006127205194574</v>
      </c>
      <c r="G12" s="17"/>
      <c r="H12" s="7"/>
    </row>
    <row r="13" spans="1:8" x14ac:dyDescent="0.2">
      <c r="A13" s="3">
        <v>35339</v>
      </c>
      <c r="B13" s="6"/>
      <c r="C13" s="6"/>
      <c r="D13" s="6"/>
      <c r="E13" s="6"/>
      <c r="F13" s="6">
        <v>105.0646398452778</v>
      </c>
      <c r="G13" s="17"/>
      <c r="H13" s="7"/>
    </row>
    <row r="14" spans="1:8" x14ac:dyDescent="0.2">
      <c r="A14" s="3">
        <v>35370</v>
      </c>
      <c r="B14" s="6"/>
      <c r="C14" s="6"/>
      <c r="D14" s="6"/>
      <c r="E14" s="6"/>
      <c r="F14" s="6">
        <v>98.65357251951022</v>
      </c>
      <c r="G14" s="17"/>
      <c r="H14" s="7"/>
    </row>
    <row r="15" spans="1:8" x14ac:dyDescent="0.2">
      <c r="A15" s="3">
        <v>35400</v>
      </c>
      <c r="B15" s="6"/>
      <c r="C15" s="6"/>
      <c r="D15" s="6"/>
      <c r="E15" s="6"/>
      <c r="F15" s="6">
        <v>102.50786804044878</v>
      </c>
      <c r="G15" s="17"/>
      <c r="H15" s="7"/>
    </row>
    <row r="16" spans="1:8" x14ac:dyDescent="0.2">
      <c r="A16" s="3">
        <v>35431</v>
      </c>
      <c r="B16" s="6"/>
      <c r="C16" s="6"/>
      <c r="D16" s="6"/>
      <c r="E16" s="6"/>
      <c r="F16" s="6">
        <v>100.99969335139136</v>
      </c>
      <c r="G16" s="17"/>
      <c r="H16" s="7"/>
    </row>
    <row r="17" spans="1:8" x14ac:dyDescent="0.2">
      <c r="A17" s="3">
        <v>35462</v>
      </c>
      <c r="B17" s="6"/>
      <c r="C17" s="6"/>
      <c r="D17" s="6"/>
      <c r="E17" s="6"/>
      <c r="F17" s="6">
        <v>99.485731063428489</v>
      </c>
      <c r="G17" s="17"/>
      <c r="H17" s="7"/>
    </row>
    <row r="18" spans="1:8" x14ac:dyDescent="0.2">
      <c r="A18" s="3">
        <v>35490</v>
      </c>
      <c r="B18" s="6"/>
      <c r="C18" s="6"/>
      <c r="D18" s="6"/>
      <c r="E18" s="6"/>
      <c r="F18" s="6">
        <v>104.18154308970122</v>
      </c>
      <c r="G18" s="17"/>
      <c r="H18" s="7"/>
    </row>
    <row r="19" spans="1:8" x14ac:dyDescent="0.2">
      <c r="A19" s="3">
        <v>35521</v>
      </c>
      <c r="B19" s="6"/>
      <c r="C19" s="6"/>
      <c r="D19" s="6"/>
      <c r="E19" s="6"/>
      <c r="F19" s="6">
        <v>102.77615152932856</v>
      </c>
      <c r="G19" s="17"/>
      <c r="H19" s="7"/>
    </row>
    <row r="20" spans="1:8" x14ac:dyDescent="0.2">
      <c r="A20" s="3">
        <v>35551</v>
      </c>
      <c r="B20" s="6"/>
      <c r="C20" s="6"/>
      <c r="D20" s="6"/>
      <c r="E20" s="6"/>
      <c r="F20" s="6">
        <v>105.93965704561883</v>
      </c>
      <c r="G20" s="17"/>
      <c r="H20" s="7"/>
    </row>
    <row r="21" spans="1:8" x14ac:dyDescent="0.2">
      <c r="A21" s="3">
        <v>35582</v>
      </c>
      <c r="B21" s="6"/>
      <c r="C21" s="6"/>
      <c r="D21" s="6"/>
      <c r="E21" s="6"/>
      <c r="F21" s="6">
        <v>98.596740312447523</v>
      </c>
      <c r="G21" s="17"/>
      <c r="H21" s="7"/>
    </row>
    <row r="22" spans="1:8" x14ac:dyDescent="0.2">
      <c r="A22" s="3">
        <v>35612</v>
      </c>
      <c r="B22" s="6"/>
      <c r="C22" s="6"/>
      <c r="D22" s="6"/>
      <c r="E22" s="6"/>
      <c r="F22" s="6">
        <v>103.16738215887089</v>
      </c>
      <c r="G22" s="17"/>
      <c r="H22" s="7"/>
    </row>
    <row r="23" spans="1:8" x14ac:dyDescent="0.2">
      <c r="A23" s="3">
        <v>35643</v>
      </c>
      <c r="B23" s="6"/>
      <c r="C23" s="6"/>
      <c r="D23" s="6"/>
      <c r="E23" s="6"/>
      <c r="F23" s="6">
        <v>103.55723979069661</v>
      </c>
      <c r="G23" s="17"/>
      <c r="H23" s="7"/>
    </row>
    <row r="24" spans="1:8" x14ac:dyDescent="0.2">
      <c r="A24" s="3">
        <v>35674</v>
      </c>
      <c r="B24" s="6"/>
      <c r="C24" s="6"/>
      <c r="D24" s="6"/>
      <c r="E24" s="6"/>
      <c r="F24" s="6">
        <v>104.47955629783236</v>
      </c>
      <c r="G24" s="17"/>
      <c r="H24" s="7"/>
    </row>
    <row r="25" spans="1:8" x14ac:dyDescent="0.2">
      <c r="A25" s="3">
        <v>35704</v>
      </c>
      <c r="B25" s="6"/>
      <c r="C25" s="6"/>
      <c r="D25" s="6"/>
      <c r="E25" s="6"/>
      <c r="F25" s="6">
        <v>113.16581645542387</v>
      </c>
      <c r="G25" s="17"/>
      <c r="H25" s="7"/>
    </row>
    <row r="26" spans="1:8" x14ac:dyDescent="0.2">
      <c r="A26" s="3">
        <v>35735</v>
      </c>
      <c r="B26" s="6"/>
      <c r="C26" s="6"/>
      <c r="D26" s="6"/>
      <c r="E26" s="6"/>
      <c r="F26" s="6">
        <v>106.91985352870873</v>
      </c>
      <c r="G26" s="17"/>
      <c r="H26" s="7"/>
    </row>
    <row r="27" spans="1:8" x14ac:dyDescent="0.2">
      <c r="A27" s="3">
        <v>35765</v>
      </c>
      <c r="B27" s="6"/>
      <c r="C27" s="6"/>
      <c r="D27" s="6"/>
      <c r="E27" s="6"/>
      <c r="F27" s="6">
        <v>109.41611573557205</v>
      </c>
      <c r="G27" s="17"/>
      <c r="H27" s="7"/>
    </row>
    <row r="28" spans="1:8" x14ac:dyDescent="0.2">
      <c r="A28" s="3">
        <v>35796</v>
      </c>
      <c r="B28" s="6"/>
      <c r="C28" s="6"/>
      <c r="D28" s="6"/>
      <c r="E28" s="6"/>
      <c r="F28" s="6">
        <v>106.41483365676191</v>
      </c>
      <c r="G28" s="17"/>
      <c r="H28" s="7"/>
    </row>
    <row r="29" spans="1:8" x14ac:dyDescent="0.2">
      <c r="A29" s="3">
        <v>35827</v>
      </c>
      <c r="B29" s="6"/>
      <c r="C29" s="6"/>
      <c r="D29" s="6"/>
      <c r="E29" s="6"/>
      <c r="F29" s="6">
        <v>103.15900482912411</v>
      </c>
      <c r="G29" s="17"/>
      <c r="H29" s="7"/>
    </row>
    <row r="30" spans="1:8" x14ac:dyDescent="0.2">
      <c r="A30" s="3">
        <v>35855</v>
      </c>
      <c r="B30" s="6"/>
      <c r="C30" s="6"/>
      <c r="D30" s="6"/>
      <c r="E30" s="6"/>
      <c r="F30" s="6">
        <v>113.68036237629934</v>
      </c>
      <c r="G30" s="17"/>
      <c r="H30" s="7"/>
    </row>
    <row r="31" spans="1:8" x14ac:dyDescent="0.2">
      <c r="A31" s="3">
        <v>35886</v>
      </c>
      <c r="B31" s="6"/>
      <c r="C31" s="6"/>
      <c r="D31" s="6"/>
      <c r="E31" s="6"/>
      <c r="F31" s="6">
        <v>106.05214347317613</v>
      </c>
      <c r="G31" s="17"/>
      <c r="H31" s="7"/>
    </row>
    <row r="32" spans="1:8" x14ac:dyDescent="0.2">
      <c r="A32" s="3">
        <v>35916</v>
      </c>
      <c r="B32" s="6"/>
      <c r="C32" s="6"/>
      <c r="D32" s="6"/>
      <c r="E32" s="6"/>
      <c r="F32" s="6">
        <v>99.706536365050781</v>
      </c>
      <c r="G32" s="17"/>
      <c r="H32" s="7"/>
    </row>
    <row r="33" spans="1:8" x14ac:dyDescent="0.2">
      <c r="A33" s="3">
        <v>35947</v>
      </c>
      <c r="B33" s="6"/>
      <c r="C33" s="6"/>
      <c r="D33" s="6"/>
      <c r="E33" s="6"/>
      <c r="F33" s="6">
        <v>98.528101934995306</v>
      </c>
      <c r="G33" s="17"/>
      <c r="H33" s="7"/>
    </row>
    <row r="34" spans="1:8" x14ac:dyDescent="0.2">
      <c r="A34" s="3">
        <v>35977</v>
      </c>
      <c r="B34" s="6"/>
      <c r="C34" s="6"/>
      <c r="D34" s="6"/>
      <c r="E34" s="6"/>
      <c r="F34" s="6">
        <v>106.85576267819971</v>
      </c>
      <c r="G34" s="17"/>
      <c r="H34" s="7"/>
    </row>
    <row r="35" spans="1:8" x14ac:dyDescent="0.2">
      <c r="A35" s="3">
        <v>36008</v>
      </c>
      <c r="B35" s="6"/>
      <c r="C35" s="6"/>
      <c r="D35" s="6"/>
      <c r="E35" s="6"/>
      <c r="F35" s="6">
        <v>102.56320996013264</v>
      </c>
      <c r="G35" s="17"/>
      <c r="H35" s="7"/>
    </row>
    <row r="36" spans="1:8" x14ac:dyDescent="0.2">
      <c r="A36" s="3">
        <v>36039</v>
      </c>
      <c r="B36" s="6"/>
      <c r="C36" s="6"/>
      <c r="D36" s="6"/>
      <c r="E36" s="6"/>
      <c r="F36" s="6">
        <v>99.441435139692175</v>
      </c>
      <c r="G36" s="17"/>
      <c r="H36" s="7"/>
    </row>
    <row r="37" spans="1:8" x14ac:dyDescent="0.2">
      <c r="A37" s="3">
        <v>36069</v>
      </c>
      <c r="B37" s="6"/>
      <c r="C37" s="6"/>
      <c r="D37" s="6"/>
      <c r="E37" s="6"/>
      <c r="F37" s="6">
        <v>110.33228744122368</v>
      </c>
      <c r="G37" s="17"/>
      <c r="H37" s="7"/>
    </row>
    <row r="38" spans="1:8" x14ac:dyDescent="0.2">
      <c r="A38" s="3">
        <v>36100</v>
      </c>
      <c r="B38" s="6"/>
      <c r="C38" s="6"/>
      <c r="D38" s="6"/>
      <c r="E38" s="6"/>
      <c r="F38" s="6">
        <v>106.98819443940981</v>
      </c>
      <c r="G38" s="17"/>
      <c r="H38" s="7"/>
    </row>
    <row r="39" spans="1:8" x14ac:dyDescent="0.2">
      <c r="A39" s="3">
        <v>36130</v>
      </c>
      <c r="B39" s="6"/>
      <c r="C39" s="6"/>
      <c r="D39" s="6"/>
      <c r="E39" s="6"/>
      <c r="F39" s="6">
        <v>102.584695592023</v>
      </c>
      <c r="G39" s="17"/>
      <c r="H39" s="7"/>
    </row>
    <row r="40" spans="1:8" x14ac:dyDescent="0.2">
      <c r="A40" s="3">
        <v>36161</v>
      </c>
      <c r="B40" s="6"/>
      <c r="C40" s="6"/>
      <c r="D40" s="6"/>
      <c r="E40" s="6"/>
      <c r="F40" s="6">
        <v>114.45874814132134</v>
      </c>
      <c r="G40" s="17"/>
      <c r="H40" s="7"/>
    </row>
    <row r="41" spans="1:8" x14ac:dyDescent="0.2">
      <c r="A41" s="3">
        <v>36192</v>
      </c>
      <c r="B41" s="6"/>
      <c r="C41" s="6"/>
      <c r="D41" s="6"/>
      <c r="E41" s="6"/>
      <c r="F41" s="6">
        <v>113.91844420962265</v>
      </c>
      <c r="G41" s="17"/>
      <c r="H41" s="7"/>
    </row>
    <row r="42" spans="1:8" x14ac:dyDescent="0.2">
      <c r="A42" s="3">
        <v>36220</v>
      </c>
      <c r="B42" s="6"/>
      <c r="C42" s="6"/>
      <c r="D42" s="6"/>
      <c r="E42" s="6"/>
      <c r="F42" s="6">
        <v>123.4539943316756</v>
      </c>
      <c r="G42" s="17"/>
      <c r="H42" s="7"/>
    </row>
    <row r="43" spans="1:8" x14ac:dyDescent="0.2">
      <c r="A43" s="3">
        <v>36251</v>
      </c>
      <c r="B43" s="6"/>
      <c r="C43" s="6"/>
      <c r="D43" s="6"/>
      <c r="E43" s="6"/>
      <c r="F43" s="6">
        <v>118.02816830453006</v>
      </c>
      <c r="G43" s="17"/>
      <c r="H43" s="7"/>
    </row>
    <row r="44" spans="1:8" x14ac:dyDescent="0.2">
      <c r="A44" s="3">
        <v>36281</v>
      </c>
      <c r="B44" s="6"/>
      <c r="C44" s="6"/>
      <c r="D44" s="6"/>
      <c r="E44" s="6"/>
      <c r="F44" s="6">
        <v>119.3374771122772</v>
      </c>
      <c r="G44" s="17"/>
      <c r="H44" s="7"/>
    </row>
    <row r="45" spans="1:8" x14ac:dyDescent="0.2">
      <c r="A45" s="3">
        <v>36312</v>
      </c>
      <c r="B45" s="6"/>
      <c r="C45" s="6"/>
      <c r="D45" s="6"/>
      <c r="E45" s="6"/>
      <c r="F45" s="6">
        <v>113.05685474096441</v>
      </c>
      <c r="G45" s="17"/>
      <c r="H45" s="7"/>
    </row>
    <row r="46" spans="1:8" x14ac:dyDescent="0.2">
      <c r="A46" s="3">
        <v>36342</v>
      </c>
      <c r="B46" s="6"/>
      <c r="C46" s="6"/>
      <c r="D46" s="6"/>
      <c r="E46" s="6"/>
      <c r="F46" s="6">
        <v>116.4102588438549</v>
      </c>
      <c r="G46" s="17"/>
      <c r="H46" s="7"/>
    </row>
    <row r="47" spans="1:8" x14ac:dyDescent="0.2">
      <c r="A47" s="3">
        <v>36373</v>
      </c>
      <c r="B47" s="6"/>
      <c r="C47" s="6"/>
      <c r="D47" s="6"/>
      <c r="E47" s="6"/>
      <c r="F47" s="6">
        <v>119.61488299045594</v>
      </c>
      <c r="G47" s="17"/>
      <c r="H47" s="7"/>
    </row>
    <row r="48" spans="1:8" x14ac:dyDescent="0.2">
      <c r="A48" s="3">
        <v>36404</v>
      </c>
      <c r="B48" s="6"/>
      <c r="C48" s="6"/>
      <c r="D48" s="6"/>
      <c r="E48" s="6"/>
      <c r="F48" s="6">
        <v>116.29985745118557</v>
      </c>
      <c r="G48" s="17"/>
      <c r="H48" s="7"/>
    </row>
    <row r="49" spans="1:8" x14ac:dyDescent="0.2">
      <c r="A49" s="3">
        <v>36434</v>
      </c>
      <c r="B49" s="6"/>
      <c r="C49" s="6"/>
      <c r="D49" s="6"/>
      <c r="E49" s="6"/>
      <c r="F49" s="6">
        <v>119.93912017528085</v>
      </c>
      <c r="G49" s="17"/>
      <c r="H49" s="7"/>
    </row>
    <row r="50" spans="1:8" x14ac:dyDescent="0.2">
      <c r="A50" s="3">
        <v>36465</v>
      </c>
      <c r="B50" s="6"/>
      <c r="C50" s="6"/>
      <c r="D50" s="6"/>
      <c r="E50" s="6"/>
      <c r="F50" s="6">
        <v>115.59888540622757</v>
      </c>
      <c r="G50" s="17"/>
      <c r="H50" s="7"/>
    </row>
    <row r="51" spans="1:8" x14ac:dyDescent="0.2">
      <c r="A51" s="3">
        <v>36495</v>
      </c>
      <c r="B51" s="6"/>
      <c r="C51" s="6"/>
      <c r="D51" s="6"/>
      <c r="E51" s="6"/>
      <c r="F51" s="6">
        <v>123.49164635509626</v>
      </c>
      <c r="G51" s="17"/>
      <c r="H51" s="7"/>
    </row>
    <row r="52" spans="1:8" x14ac:dyDescent="0.2">
      <c r="A52" s="3">
        <v>36526</v>
      </c>
      <c r="B52" s="6"/>
      <c r="C52" s="6"/>
      <c r="D52" s="6"/>
      <c r="E52" s="6"/>
      <c r="F52" s="6">
        <v>115.4392134085528</v>
      </c>
      <c r="G52" s="17"/>
      <c r="H52" s="7"/>
    </row>
    <row r="53" spans="1:8" x14ac:dyDescent="0.2">
      <c r="A53" s="3">
        <v>36557</v>
      </c>
      <c r="B53" s="6"/>
      <c r="C53" s="6"/>
      <c r="D53" s="6"/>
      <c r="E53" s="6"/>
      <c r="F53" s="6">
        <v>121.30445274103913</v>
      </c>
      <c r="G53" s="17"/>
      <c r="H53" s="7"/>
    </row>
    <row r="54" spans="1:8" x14ac:dyDescent="0.2">
      <c r="A54" s="3">
        <v>36586</v>
      </c>
      <c r="B54" s="6"/>
      <c r="C54" s="6"/>
      <c r="D54" s="6"/>
      <c r="E54" s="6"/>
      <c r="F54" s="6">
        <v>123.1949366970329</v>
      </c>
      <c r="G54" s="17"/>
      <c r="H54" s="7"/>
    </row>
    <row r="55" spans="1:8" x14ac:dyDescent="0.2">
      <c r="A55" s="3">
        <v>36617</v>
      </c>
      <c r="B55" s="6"/>
      <c r="C55" s="6"/>
      <c r="D55" s="6"/>
      <c r="E55" s="6"/>
      <c r="F55" s="6">
        <v>115.06262812341787</v>
      </c>
      <c r="G55" s="17"/>
      <c r="H55" s="7"/>
    </row>
    <row r="56" spans="1:8" x14ac:dyDescent="0.2">
      <c r="A56" s="3">
        <v>36647</v>
      </c>
      <c r="B56" s="6"/>
      <c r="C56" s="6"/>
      <c r="D56" s="6"/>
      <c r="E56" s="6"/>
      <c r="F56" s="6">
        <v>121.25256387678185</v>
      </c>
      <c r="G56" s="17"/>
      <c r="H56" s="7"/>
    </row>
    <row r="57" spans="1:8" x14ac:dyDescent="0.2">
      <c r="A57" s="3">
        <v>36678</v>
      </c>
      <c r="B57" s="6"/>
      <c r="C57" s="6"/>
      <c r="D57" s="6"/>
      <c r="E57" s="6"/>
      <c r="F57" s="6">
        <v>115.51743719330466</v>
      </c>
      <c r="G57" s="17"/>
      <c r="H57" s="7"/>
    </row>
    <row r="58" spans="1:8" x14ac:dyDescent="0.2">
      <c r="A58" s="3">
        <v>36708</v>
      </c>
      <c r="B58" s="6"/>
      <c r="C58" s="6"/>
      <c r="D58" s="6"/>
      <c r="E58" s="6"/>
      <c r="F58" s="6">
        <v>118.06548509457944</v>
      </c>
      <c r="G58" s="17"/>
      <c r="H58" s="7"/>
    </row>
    <row r="59" spans="1:8" x14ac:dyDescent="0.2">
      <c r="A59" s="3">
        <v>36739</v>
      </c>
      <c r="B59" s="6"/>
      <c r="C59" s="6"/>
      <c r="D59" s="6"/>
      <c r="E59" s="6"/>
      <c r="F59" s="6">
        <v>120.77180203779386</v>
      </c>
      <c r="G59" s="17"/>
      <c r="H59" s="7"/>
    </row>
    <row r="60" spans="1:8" x14ac:dyDescent="0.2">
      <c r="A60" s="3">
        <v>36770</v>
      </c>
      <c r="B60" s="6"/>
      <c r="C60" s="6"/>
      <c r="D60" s="6"/>
      <c r="E60" s="6"/>
      <c r="F60" s="6">
        <v>121.37968693608259</v>
      </c>
      <c r="G60" s="17"/>
      <c r="H60" s="7"/>
    </row>
    <row r="61" spans="1:8" x14ac:dyDescent="0.2">
      <c r="A61" s="3">
        <v>36800</v>
      </c>
      <c r="B61" s="6"/>
      <c r="C61" s="6"/>
      <c r="D61" s="6"/>
      <c r="E61" s="6"/>
      <c r="F61" s="6">
        <v>127.10623459338885</v>
      </c>
      <c r="G61" s="17"/>
      <c r="H61" s="7"/>
    </row>
    <row r="62" spans="1:8" x14ac:dyDescent="0.2">
      <c r="A62" s="3">
        <v>36831</v>
      </c>
      <c r="B62" s="6"/>
      <c r="C62" s="6"/>
      <c r="D62" s="6"/>
      <c r="E62" s="6"/>
      <c r="F62" s="6">
        <v>121.22749974324653</v>
      </c>
      <c r="G62" s="17"/>
      <c r="H62" s="7"/>
    </row>
    <row r="63" spans="1:8" x14ac:dyDescent="0.2">
      <c r="A63" s="3">
        <v>36861</v>
      </c>
      <c r="B63" s="6"/>
      <c r="C63" s="6"/>
      <c r="D63" s="6"/>
      <c r="E63" s="6"/>
      <c r="F63" s="6">
        <v>122.13066006772816</v>
      </c>
      <c r="G63" s="17"/>
      <c r="H63" s="7"/>
    </row>
    <row r="64" spans="1:8" x14ac:dyDescent="0.2">
      <c r="A64" s="3">
        <v>36892</v>
      </c>
      <c r="B64" s="6"/>
      <c r="C64" s="6"/>
      <c r="D64" s="6"/>
      <c r="E64" s="6"/>
      <c r="F64" s="6">
        <v>120.16406226549572</v>
      </c>
      <c r="G64" s="17"/>
      <c r="H64" s="7"/>
    </row>
    <row r="65" spans="1:8" x14ac:dyDescent="0.2">
      <c r="A65" s="3">
        <v>36923</v>
      </c>
      <c r="B65" s="6"/>
      <c r="C65" s="6"/>
      <c r="D65" s="6"/>
      <c r="E65" s="6"/>
      <c r="F65" s="6">
        <v>118.09216962082787</v>
      </c>
      <c r="G65" s="17"/>
      <c r="H65" s="7"/>
    </row>
    <row r="66" spans="1:8" x14ac:dyDescent="0.2">
      <c r="A66" s="3">
        <v>36951</v>
      </c>
      <c r="B66" s="6"/>
      <c r="C66" s="6"/>
      <c r="D66" s="6"/>
      <c r="E66" s="6"/>
      <c r="F66" s="6">
        <v>128.61898596036053</v>
      </c>
      <c r="G66" s="17"/>
      <c r="H66" s="7"/>
    </row>
    <row r="67" spans="1:8" x14ac:dyDescent="0.2">
      <c r="A67" s="3">
        <v>36982</v>
      </c>
      <c r="B67" s="6"/>
      <c r="C67" s="6"/>
      <c r="D67" s="6"/>
      <c r="E67" s="6"/>
      <c r="F67" s="6">
        <v>120.08775397824613</v>
      </c>
      <c r="G67" s="17"/>
      <c r="H67" s="7"/>
    </row>
    <row r="68" spans="1:8" x14ac:dyDescent="0.2">
      <c r="A68" s="3">
        <v>37012</v>
      </c>
      <c r="B68" s="6"/>
      <c r="C68" s="6"/>
      <c r="D68" s="6"/>
      <c r="E68" s="6"/>
      <c r="F68" s="6">
        <v>126.53196598894654</v>
      </c>
      <c r="G68" s="17"/>
      <c r="H68" s="7"/>
    </row>
    <row r="69" spans="1:8" x14ac:dyDescent="0.2">
      <c r="A69" s="3">
        <v>37043</v>
      </c>
      <c r="B69" s="6"/>
      <c r="C69" s="6"/>
      <c r="D69" s="6"/>
      <c r="E69" s="6"/>
      <c r="F69" s="6">
        <v>121.34796479010669</v>
      </c>
      <c r="G69" s="17"/>
      <c r="H69" s="7"/>
    </row>
    <row r="70" spans="1:8" x14ac:dyDescent="0.2">
      <c r="A70" s="3">
        <v>37073</v>
      </c>
      <c r="B70" s="6"/>
      <c r="C70" s="6"/>
      <c r="D70" s="6"/>
      <c r="E70" s="6"/>
      <c r="F70" s="6">
        <v>121.69473998832966</v>
      </c>
      <c r="G70" s="17"/>
      <c r="H70" s="7"/>
    </row>
    <row r="71" spans="1:8" x14ac:dyDescent="0.2">
      <c r="A71" s="3">
        <v>37104</v>
      </c>
      <c r="B71" s="6"/>
      <c r="C71" s="6"/>
      <c r="D71" s="6"/>
      <c r="E71" s="6"/>
      <c r="F71" s="6">
        <v>125.45486174077797</v>
      </c>
      <c r="G71" s="17"/>
      <c r="H71" s="7"/>
    </row>
    <row r="72" spans="1:8" x14ac:dyDescent="0.2">
      <c r="A72" s="3">
        <v>37135</v>
      </c>
      <c r="B72" s="6"/>
      <c r="C72" s="6"/>
      <c r="D72" s="6"/>
      <c r="E72" s="6"/>
      <c r="F72" s="6">
        <v>121.56942087844321</v>
      </c>
      <c r="G72" s="17"/>
      <c r="H72" s="7"/>
    </row>
    <row r="73" spans="1:8" x14ac:dyDescent="0.2">
      <c r="A73" s="3">
        <v>37165</v>
      </c>
      <c r="B73" s="6"/>
      <c r="C73" s="6"/>
      <c r="D73" s="6"/>
      <c r="E73" s="6"/>
      <c r="F73" s="6">
        <v>127.74002172156786</v>
      </c>
      <c r="G73" s="17"/>
      <c r="H73" s="7"/>
    </row>
    <row r="74" spans="1:8" x14ac:dyDescent="0.2">
      <c r="A74" s="3">
        <v>37196</v>
      </c>
      <c r="B74" s="6"/>
      <c r="C74" s="6"/>
      <c r="D74" s="6"/>
      <c r="E74" s="6"/>
      <c r="F74" s="6">
        <v>124.25250095438165</v>
      </c>
      <c r="G74" s="17"/>
      <c r="H74" s="7"/>
    </row>
    <row r="75" spans="1:8" x14ac:dyDescent="0.2">
      <c r="A75" s="3">
        <v>37226</v>
      </c>
      <c r="B75" s="6"/>
      <c r="C75" s="6"/>
      <c r="D75" s="6"/>
      <c r="E75" s="6"/>
      <c r="F75" s="6">
        <v>122.33550526573551</v>
      </c>
      <c r="G75" s="17"/>
      <c r="H75" s="7"/>
    </row>
    <row r="76" spans="1:8" x14ac:dyDescent="0.2">
      <c r="A76" s="3">
        <v>37257</v>
      </c>
      <c r="B76" s="6"/>
      <c r="C76" s="6"/>
      <c r="D76" s="6"/>
      <c r="E76" s="6"/>
      <c r="F76" s="6">
        <v>123.31633218854</v>
      </c>
      <c r="G76" s="17"/>
      <c r="H76" s="7"/>
    </row>
    <row r="77" spans="1:8" x14ac:dyDescent="0.2">
      <c r="A77" s="3">
        <v>37288</v>
      </c>
      <c r="B77" s="6"/>
      <c r="C77" s="6"/>
      <c r="D77" s="6"/>
      <c r="E77" s="6"/>
      <c r="F77" s="6">
        <v>119.87459978653175</v>
      </c>
      <c r="G77" s="17"/>
      <c r="H77" s="7"/>
    </row>
    <row r="78" spans="1:8" x14ac:dyDescent="0.2">
      <c r="A78" s="3">
        <v>37316</v>
      </c>
      <c r="B78" s="6"/>
      <c r="C78" s="6"/>
      <c r="D78" s="6"/>
      <c r="E78" s="6"/>
      <c r="F78" s="6">
        <v>127.69361138668681</v>
      </c>
      <c r="G78" s="17"/>
      <c r="H78" s="7"/>
    </row>
    <row r="79" spans="1:8" x14ac:dyDescent="0.2">
      <c r="A79" s="3">
        <v>37347</v>
      </c>
      <c r="B79" s="6"/>
      <c r="C79" s="6"/>
      <c r="D79" s="6"/>
      <c r="E79" s="6"/>
      <c r="F79" s="6">
        <v>127.17290554423442</v>
      </c>
      <c r="G79" s="17"/>
      <c r="H79" s="7"/>
    </row>
    <row r="80" spans="1:8" x14ac:dyDescent="0.2">
      <c r="A80" s="3">
        <v>37377</v>
      </c>
      <c r="B80" s="6"/>
      <c r="C80" s="6"/>
      <c r="D80" s="6"/>
      <c r="E80" s="6"/>
      <c r="F80" s="6">
        <v>126.861766904817</v>
      </c>
      <c r="G80" s="17"/>
      <c r="H80" s="7"/>
    </row>
    <row r="81" spans="1:8" x14ac:dyDescent="0.2">
      <c r="A81" s="3">
        <v>37408</v>
      </c>
      <c r="B81" s="6"/>
      <c r="C81" s="6"/>
      <c r="D81" s="6"/>
      <c r="E81" s="6"/>
      <c r="F81" s="6">
        <v>120.68879473680254</v>
      </c>
      <c r="G81" s="17"/>
      <c r="H81" s="7"/>
    </row>
    <row r="82" spans="1:8" x14ac:dyDescent="0.2">
      <c r="A82" s="3">
        <v>37438</v>
      </c>
      <c r="B82" s="6"/>
      <c r="C82" s="6"/>
      <c r="D82" s="6"/>
      <c r="E82" s="6"/>
      <c r="F82" s="6">
        <v>122.77948212686928</v>
      </c>
      <c r="G82" s="17"/>
      <c r="H82" s="7"/>
    </row>
    <row r="83" spans="1:8" x14ac:dyDescent="0.2">
      <c r="A83" s="3">
        <v>37469</v>
      </c>
      <c r="B83" s="6"/>
      <c r="C83" s="6"/>
      <c r="D83" s="6"/>
      <c r="E83" s="6"/>
      <c r="F83" s="6">
        <v>123.41574336221528</v>
      </c>
      <c r="G83" s="17"/>
      <c r="H83" s="7"/>
    </row>
    <row r="84" spans="1:8" x14ac:dyDescent="0.2">
      <c r="A84" s="3">
        <v>37500</v>
      </c>
      <c r="B84" s="6"/>
      <c r="C84" s="6"/>
      <c r="D84" s="6"/>
      <c r="E84" s="6"/>
      <c r="F84" s="6">
        <v>121.38394516792758</v>
      </c>
      <c r="G84" s="17"/>
      <c r="H84" s="7"/>
    </row>
    <row r="85" spans="1:8" x14ac:dyDescent="0.2">
      <c r="A85" s="3">
        <v>37530</v>
      </c>
      <c r="B85" s="6"/>
      <c r="C85" s="6"/>
      <c r="D85" s="6"/>
      <c r="E85" s="6"/>
      <c r="F85" s="6">
        <v>126.78829933540197</v>
      </c>
      <c r="G85" s="17"/>
      <c r="H85" s="7"/>
    </row>
    <row r="86" spans="1:8" x14ac:dyDescent="0.2">
      <c r="A86" s="3">
        <v>37561</v>
      </c>
      <c r="B86" s="6"/>
      <c r="C86" s="6"/>
      <c r="D86" s="6"/>
      <c r="E86" s="6"/>
      <c r="F86" s="6">
        <v>122.82730474634106</v>
      </c>
      <c r="G86" s="17"/>
      <c r="H86" s="7"/>
    </row>
    <row r="87" spans="1:8" x14ac:dyDescent="0.2">
      <c r="A87" s="3">
        <v>37591</v>
      </c>
      <c r="B87" s="6"/>
      <c r="C87" s="6"/>
      <c r="D87" s="6"/>
      <c r="E87" s="6"/>
      <c r="F87" s="6">
        <v>122.15769279896416</v>
      </c>
      <c r="G87" s="17"/>
      <c r="H87" s="7"/>
    </row>
    <row r="88" spans="1:8" x14ac:dyDescent="0.2">
      <c r="A88" s="3">
        <v>37622</v>
      </c>
      <c r="B88" s="6">
        <v>79.160236503758682</v>
      </c>
      <c r="C88" s="6">
        <v>59.594467128791109</v>
      </c>
      <c r="D88" s="6">
        <v>258374.236</v>
      </c>
      <c r="E88" s="6">
        <v>1012</v>
      </c>
      <c r="F88" s="6">
        <v>123.4354480539217</v>
      </c>
      <c r="G88" s="17">
        <v>58811.608</v>
      </c>
      <c r="H88" s="7">
        <v>47237.487399999998</v>
      </c>
    </row>
    <row r="89" spans="1:8" x14ac:dyDescent="0.2">
      <c r="A89" s="3">
        <v>37653</v>
      </c>
      <c r="B89" s="6">
        <v>79.472198026926208</v>
      </c>
      <c r="C89" s="6">
        <v>59.891548221157969</v>
      </c>
      <c r="D89" s="6">
        <v>226561.23800000001</v>
      </c>
      <c r="E89" s="6">
        <v>1548</v>
      </c>
      <c r="F89" s="6">
        <v>127.58676445821142</v>
      </c>
      <c r="G89" s="17">
        <v>54141.322999999997</v>
      </c>
      <c r="H89" s="7">
        <v>68358.011799999993</v>
      </c>
    </row>
    <row r="90" spans="1:8" x14ac:dyDescent="0.2">
      <c r="A90" s="3">
        <v>37681</v>
      </c>
      <c r="B90" s="6">
        <v>80.40808259642877</v>
      </c>
      <c r="C90" s="6">
        <v>60.366877968944934</v>
      </c>
      <c r="D90" s="6">
        <v>257434.416</v>
      </c>
      <c r="E90" s="6">
        <v>1366</v>
      </c>
      <c r="F90" s="6">
        <v>127.42486881288029</v>
      </c>
      <c r="G90" s="17">
        <v>58695.953999999998</v>
      </c>
      <c r="H90" s="7">
        <v>70051.058199999999</v>
      </c>
    </row>
    <row r="91" spans="1:8" x14ac:dyDescent="0.2">
      <c r="A91" s="3">
        <v>37712</v>
      </c>
      <c r="B91" s="6">
        <v>80.174111454053133</v>
      </c>
      <c r="C91" s="6">
        <v>59.65388334726449</v>
      </c>
      <c r="D91" s="6">
        <v>233515.94399999999</v>
      </c>
      <c r="E91" s="6">
        <v>1437</v>
      </c>
      <c r="F91" s="6">
        <v>124.41044823513892</v>
      </c>
      <c r="G91" s="17">
        <v>55500.595999999998</v>
      </c>
      <c r="H91" s="7">
        <v>60947.8946</v>
      </c>
    </row>
    <row r="92" spans="1:8" x14ac:dyDescent="0.2">
      <c r="A92" s="3">
        <v>37742</v>
      </c>
      <c r="B92" s="6">
        <v>80.096121073261259</v>
      </c>
      <c r="C92" s="6">
        <v>59.237969817950891</v>
      </c>
      <c r="D92" s="6">
        <v>258246.872</v>
      </c>
      <c r="E92" s="6">
        <v>1535</v>
      </c>
      <c r="F92" s="6">
        <v>129.63076134340545</v>
      </c>
      <c r="G92" s="17">
        <v>55455.675999999999</v>
      </c>
      <c r="H92" s="7">
        <v>67105.545849999995</v>
      </c>
    </row>
    <row r="93" spans="1:8" x14ac:dyDescent="0.2">
      <c r="A93" s="3">
        <v>37773</v>
      </c>
      <c r="B93" s="6">
        <v>80.720044119596295</v>
      </c>
      <c r="C93" s="6">
        <v>59.178553599477517</v>
      </c>
      <c r="D93" s="6">
        <v>244782.16099999999</v>
      </c>
      <c r="E93" s="6">
        <v>1205</v>
      </c>
      <c r="F93" s="6">
        <v>122.64862590415112</v>
      </c>
      <c r="G93" s="17">
        <v>52068.264999999999</v>
      </c>
      <c r="H93" s="7">
        <v>63597.114849999998</v>
      </c>
    </row>
    <row r="94" spans="1:8" x14ac:dyDescent="0.2">
      <c r="A94" s="3">
        <v>37803</v>
      </c>
      <c r="B94" s="6">
        <v>80.642053738804421</v>
      </c>
      <c r="C94" s="6">
        <v>59.178553599477517</v>
      </c>
      <c r="D94" s="6">
        <v>263525.20699999999</v>
      </c>
      <c r="E94" s="6">
        <v>1493</v>
      </c>
      <c r="F94" s="6">
        <v>128.84127459746475</v>
      </c>
      <c r="G94" s="17">
        <v>57680.877</v>
      </c>
      <c r="H94" s="7">
        <v>67174.777799999996</v>
      </c>
    </row>
    <row r="95" spans="1:8" x14ac:dyDescent="0.2">
      <c r="A95" s="3">
        <v>37834</v>
      </c>
      <c r="B95" s="6">
        <v>80.642053738804421</v>
      </c>
      <c r="C95" s="6">
        <v>59.594467128791116</v>
      </c>
      <c r="D95" s="6">
        <v>262980.685</v>
      </c>
      <c r="E95" s="6">
        <v>1345</v>
      </c>
      <c r="F95" s="6">
        <v>128.23029243747553</v>
      </c>
      <c r="G95" s="17">
        <v>56252.843999999997</v>
      </c>
      <c r="H95" s="7">
        <v>66046.853449999995</v>
      </c>
    </row>
    <row r="96" spans="1:8" x14ac:dyDescent="0.2">
      <c r="A96" s="3">
        <v>37865</v>
      </c>
      <c r="B96" s="6">
        <v>79.394207646134319</v>
      </c>
      <c r="C96" s="6">
        <v>59.950964439631349</v>
      </c>
      <c r="D96" s="6">
        <v>253312.96299999999</v>
      </c>
      <c r="E96" s="6">
        <v>1359</v>
      </c>
      <c r="F96" s="6">
        <v>128.02530145482541</v>
      </c>
      <c r="G96" s="17">
        <v>51584.516000000003</v>
      </c>
      <c r="H96" s="7">
        <v>66512.506800000003</v>
      </c>
    </row>
    <row r="97" spans="1:8" x14ac:dyDescent="0.2">
      <c r="A97" s="3">
        <v>37895</v>
      </c>
      <c r="B97" s="6">
        <v>79.394207646134319</v>
      </c>
      <c r="C97" s="6">
        <v>59.297386036424264</v>
      </c>
      <c r="D97" s="6">
        <v>294026.36900000001</v>
      </c>
      <c r="E97" s="6">
        <v>1903</v>
      </c>
      <c r="F97" s="6">
        <v>137.91338766418937</v>
      </c>
      <c r="G97" s="17">
        <v>61563.328999999998</v>
      </c>
      <c r="H97" s="7">
        <v>69912.114199999996</v>
      </c>
    </row>
    <row r="98" spans="1:8" x14ac:dyDescent="0.2">
      <c r="A98" s="3">
        <v>37926</v>
      </c>
      <c r="B98" s="6">
        <v>79.472198026926208</v>
      </c>
      <c r="C98" s="6">
        <v>59.53505091031775</v>
      </c>
      <c r="D98" s="6">
        <v>253041.94099999999</v>
      </c>
      <c r="E98" s="6">
        <v>1376</v>
      </c>
      <c r="F98" s="6">
        <v>131.7524005382954</v>
      </c>
      <c r="G98" s="17">
        <v>63335.6</v>
      </c>
      <c r="H98" s="7">
        <v>57237.367400000003</v>
      </c>
    </row>
    <row r="99" spans="1:8" x14ac:dyDescent="0.2">
      <c r="A99" s="3">
        <v>37956</v>
      </c>
      <c r="B99" s="6">
        <v>78.848274980591157</v>
      </c>
      <c r="C99" s="6">
        <v>59.653883347264497</v>
      </c>
      <c r="D99" s="6">
        <v>316473.30599999998</v>
      </c>
      <c r="E99" s="6">
        <v>1507</v>
      </c>
      <c r="F99" s="6">
        <v>132.27060807221818</v>
      </c>
      <c r="G99" s="17">
        <v>65177.286999999997</v>
      </c>
      <c r="H99" s="7">
        <v>51061.338399999993</v>
      </c>
    </row>
    <row r="100" spans="1:8" x14ac:dyDescent="0.2">
      <c r="A100" s="3">
        <v>37987</v>
      </c>
      <c r="B100" s="6">
        <v>79.082246122966808</v>
      </c>
      <c r="C100" s="6">
        <v>60.248045531998208</v>
      </c>
      <c r="D100" s="6">
        <v>256502.28</v>
      </c>
      <c r="E100" s="6">
        <v>1493</v>
      </c>
      <c r="F100" s="6">
        <v>131.07573737499482</v>
      </c>
      <c r="G100" s="17">
        <v>65493.822999999997</v>
      </c>
      <c r="H100" s="7">
        <v>75245.761999999988</v>
      </c>
    </row>
    <row r="101" spans="1:8" x14ac:dyDescent="0.2">
      <c r="A101" s="3">
        <v>38018</v>
      </c>
      <c r="B101" s="6">
        <v>79.160236503758682</v>
      </c>
      <c r="C101" s="6">
        <v>60.6639590613118</v>
      </c>
      <c r="D101" s="6">
        <v>234242.255</v>
      </c>
      <c r="E101" s="6">
        <v>1538</v>
      </c>
      <c r="F101" s="6">
        <v>133.96398001407067</v>
      </c>
      <c r="G101" s="17">
        <v>61368.731</v>
      </c>
      <c r="H101" s="7">
        <v>70716.777499999997</v>
      </c>
    </row>
    <row r="102" spans="1:8" x14ac:dyDescent="0.2">
      <c r="A102" s="3">
        <v>38047</v>
      </c>
      <c r="B102" s="6">
        <v>79.628178788509956</v>
      </c>
      <c r="C102" s="6">
        <v>60.723375279785174</v>
      </c>
      <c r="D102" s="6">
        <v>289397.31099999999</v>
      </c>
      <c r="E102" s="6">
        <v>1817</v>
      </c>
      <c r="F102" s="6">
        <v>141.85053027495246</v>
      </c>
      <c r="G102" s="17">
        <v>66656.047000000006</v>
      </c>
      <c r="H102" s="7">
        <v>113058.52669999999</v>
      </c>
    </row>
    <row r="103" spans="1:8" x14ac:dyDescent="0.2">
      <c r="A103" s="3">
        <v>38078</v>
      </c>
      <c r="B103" s="6">
        <v>79.784159550093719</v>
      </c>
      <c r="C103" s="6">
        <v>61.020456372152033</v>
      </c>
      <c r="D103" s="6">
        <v>287654.54700000002</v>
      </c>
      <c r="E103" s="6">
        <v>1479</v>
      </c>
      <c r="F103" s="6">
        <v>134.85497089348019</v>
      </c>
      <c r="G103" s="17">
        <v>65802.294999999998</v>
      </c>
      <c r="H103" s="7">
        <v>90681.681199999992</v>
      </c>
    </row>
    <row r="104" spans="1:8" x14ac:dyDescent="0.2">
      <c r="A104" s="3">
        <v>38108</v>
      </c>
      <c r="B104" s="6">
        <v>79.784159550093719</v>
      </c>
      <c r="C104" s="6">
        <v>61.198705027572146</v>
      </c>
      <c r="D104" s="6">
        <v>294384.109</v>
      </c>
      <c r="E104" s="6">
        <v>1602</v>
      </c>
      <c r="F104" s="6">
        <v>135.94299005757057</v>
      </c>
      <c r="G104" s="17">
        <v>64376.222999999998</v>
      </c>
      <c r="H104" s="7">
        <v>87543.425399999993</v>
      </c>
    </row>
    <row r="105" spans="1:8" x14ac:dyDescent="0.2">
      <c r="A105" s="3">
        <v>38139</v>
      </c>
      <c r="B105" s="6">
        <v>80.018130692469356</v>
      </c>
      <c r="C105" s="6">
        <v>61.852283430779231</v>
      </c>
      <c r="D105" s="6">
        <v>295035.33899999998</v>
      </c>
      <c r="E105" s="6">
        <v>1840</v>
      </c>
      <c r="F105" s="6">
        <v>134.29055813940687</v>
      </c>
      <c r="G105" s="17">
        <v>62578.461000000003</v>
      </c>
      <c r="H105" s="7">
        <v>92801.498599999992</v>
      </c>
    </row>
    <row r="106" spans="1:8" x14ac:dyDescent="0.2">
      <c r="A106" s="3">
        <v>38169</v>
      </c>
      <c r="B106" s="6">
        <v>80.408082596428756</v>
      </c>
      <c r="C106" s="6">
        <v>61.139288809098787</v>
      </c>
      <c r="D106" s="6">
        <v>305762.549</v>
      </c>
      <c r="E106" s="6">
        <v>1515</v>
      </c>
      <c r="F106" s="6">
        <v>134.62415760395413</v>
      </c>
      <c r="G106" s="17">
        <v>60977.55</v>
      </c>
      <c r="H106" s="7">
        <v>95718.576199999996</v>
      </c>
    </row>
    <row r="107" spans="1:8" x14ac:dyDescent="0.2">
      <c r="A107" s="3">
        <v>38200</v>
      </c>
      <c r="B107" s="6">
        <v>80.564063358012518</v>
      </c>
      <c r="C107" s="6">
        <v>61.376953682992266</v>
      </c>
      <c r="D107" s="6">
        <v>310796.43599999999</v>
      </c>
      <c r="E107" s="6">
        <v>1793</v>
      </c>
      <c r="F107" s="6">
        <v>137.77920395859374</v>
      </c>
      <c r="G107" s="17">
        <v>61663.627999999997</v>
      </c>
      <c r="H107" s="7">
        <v>88299.408800000005</v>
      </c>
    </row>
    <row r="108" spans="1:8" x14ac:dyDescent="0.2">
      <c r="A108" s="3">
        <v>38231</v>
      </c>
      <c r="B108" s="6">
        <v>79.550188407718068</v>
      </c>
      <c r="C108" s="6">
        <v>61.198705027572153</v>
      </c>
      <c r="D108" s="6">
        <v>295866.93900000001</v>
      </c>
      <c r="E108" s="6">
        <v>1820</v>
      </c>
      <c r="F108" s="6">
        <v>139.46372810829214</v>
      </c>
      <c r="G108" s="17">
        <v>58692.072999999997</v>
      </c>
      <c r="H108" s="7">
        <v>83517.539599999989</v>
      </c>
    </row>
    <row r="109" spans="1:8" x14ac:dyDescent="0.2">
      <c r="A109" s="3">
        <v>38261</v>
      </c>
      <c r="B109" s="6">
        <v>79.550188407718068</v>
      </c>
      <c r="C109" s="6">
        <v>62.14936452314609</v>
      </c>
      <c r="D109" s="6">
        <v>355894.66700000002</v>
      </c>
      <c r="E109" s="6">
        <v>1981</v>
      </c>
      <c r="F109" s="6">
        <v>145.09440856443359</v>
      </c>
      <c r="G109" s="17">
        <v>67313.686000000002</v>
      </c>
      <c r="H109" s="7">
        <v>81337.141600000003</v>
      </c>
    </row>
    <row r="110" spans="1:8" x14ac:dyDescent="0.2">
      <c r="A110" s="3">
        <v>38292</v>
      </c>
      <c r="B110" s="6">
        <v>79.394207646134305</v>
      </c>
      <c r="C110" s="6">
        <v>62.387029397039569</v>
      </c>
      <c r="D110" s="6">
        <v>321084.78700000001</v>
      </c>
      <c r="E110" s="6">
        <v>1903</v>
      </c>
      <c r="F110" s="6">
        <v>139.32599117067264</v>
      </c>
      <c r="G110" s="17">
        <v>66014.494000000006</v>
      </c>
      <c r="H110" s="7">
        <v>57573.123</v>
      </c>
    </row>
    <row r="111" spans="1:8" x14ac:dyDescent="0.2">
      <c r="A111" s="3">
        <v>38322</v>
      </c>
      <c r="B111" s="6">
        <v>79.862149930885593</v>
      </c>
      <c r="C111" s="6">
        <v>61.555202338412371</v>
      </c>
      <c r="D111" s="6">
        <v>345587.62199999997</v>
      </c>
      <c r="E111" s="6">
        <v>1914</v>
      </c>
      <c r="F111" s="6">
        <v>143.68914230661213</v>
      </c>
      <c r="G111" s="17">
        <v>65960.195000000007</v>
      </c>
      <c r="H111" s="7">
        <v>70430.364999999991</v>
      </c>
    </row>
    <row r="112" spans="1:8" x14ac:dyDescent="0.2">
      <c r="A112" s="3">
        <v>38353</v>
      </c>
      <c r="B112" s="6">
        <v>81.109996023555681</v>
      </c>
      <c r="C112" s="6">
        <v>61.13928880909878</v>
      </c>
      <c r="D112" s="6">
        <v>317295.17800000001</v>
      </c>
      <c r="E112" s="6">
        <v>1781</v>
      </c>
      <c r="F112" s="6">
        <v>141.86550494222189</v>
      </c>
      <c r="G112" s="17">
        <v>68158.877999999997</v>
      </c>
      <c r="H112" s="7">
        <v>75047.72099999999</v>
      </c>
    </row>
    <row r="113" spans="1:8" x14ac:dyDescent="0.2">
      <c r="A113" s="3">
        <v>38384</v>
      </c>
      <c r="B113" s="6">
        <v>81.343967165931318</v>
      </c>
      <c r="C113" s="6">
        <v>61.674034775359111</v>
      </c>
      <c r="D113" s="6">
        <v>273210.34999999998</v>
      </c>
      <c r="E113" s="6">
        <v>1824</v>
      </c>
      <c r="F113" s="6">
        <v>144.05804013213177</v>
      </c>
      <c r="G113" s="17">
        <v>62774.749000000003</v>
      </c>
      <c r="H113" s="7">
        <v>73863.0334</v>
      </c>
    </row>
    <row r="114" spans="1:8" x14ac:dyDescent="0.2">
      <c r="A114" s="3">
        <v>38412</v>
      </c>
      <c r="B114" s="6">
        <v>81.889899831474494</v>
      </c>
      <c r="C114" s="6">
        <v>62.26819696009283</v>
      </c>
      <c r="D114" s="6">
        <v>342143.56599999999</v>
      </c>
      <c r="E114" s="6">
        <v>2121</v>
      </c>
      <c r="F114" s="6">
        <v>148.91065526662558</v>
      </c>
      <c r="G114" s="17">
        <v>70991.316999999995</v>
      </c>
      <c r="H114" s="7">
        <v>93591.824399999998</v>
      </c>
    </row>
    <row r="115" spans="1:8" x14ac:dyDescent="0.2">
      <c r="A115" s="3">
        <v>38443</v>
      </c>
      <c r="B115" s="6">
        <v>81.81190945068262</v>
      </c>
      <c r="C115" s="6">
        <v>63.159440237193401</v>
      </c>
      <c r="D115" s="6">
        <v>338436.44500000001</v>
      </c>
      <c r="E115" s="6">
        <v>1911</v>
      </c>
      <c r="F115" s="6">
        <v>144.78773949250638</v>
      </c>
      <c r="G115" s="17">
        <v>70237.930999999997</v>
      </c>
      <c r="H115" s="7">
        <v>91926.319599999988</v>
      </c>
    </row>
    <row r="116" spans="1:8" x14ac:dyDescent="0.2">
      <c r="A116" s="3">
        <v>38473</v>
      </c>
      <c r="B116" s="6">
        <v>81.889899831474494</v>
      </c>
      <c r="C116" s="6">
        <v>62.030532086199358</v>
      </c>
      <c r="D116" s="6">
        <v>320896.66600000003</v>
      </c>
      <c r="E116" s="6">
        <v>2006</v>
      </c>
      <c r="F116" s="6">
        <v>147.59190153136132</v>
      </c>
      <c r="G116" s="17">
        <v>80575.86</v>
      </c>
      <c r="H116" s="7">
        <v>73890.053599999999</v>
      </c>
    </row>
    <row r="117" spans="1:8" x14ac:dyDescent="0.2">
      <c r="A117" s="3">
        <v>38504</v>
      </c>
      <c r="B117" s="6">
        <v>82.825784400977071</v>
      </c>
      <c r="C117" s="6">
        <v>62.030532086199358</v>
      </c>
      <c r="D117" s="6">
        <v>365859.28200000001</v>
      </c>
      <c r="E117" s="6">
        <v>1946</v>
      </c>
      <c r="F117" s="6">
        <v>141.05479955201227</v>
      </c>
      <c r="G117" s="17">
        <v>74611.528000000006</v>
      </c>
      <c r="H117" s="7">
        <v>42158.3796</v>
      </c>
    </row>
    <row r="118" spans="1:8" x14ac:dyDescent="0.2">
      <c r="A118" s="3">
        <v>38534</v>
      </c>
      <c r="B118" s="6">
        <v>84.385592016814684</v>
      </c>
      <c r="C118" s="6">
        <v>62.50586183398633</v>
      </c>
      <c r="D118" s="6">
        <v>333472.45</v>
      </c>
      <c r="E118" s="6">
        <v>2095</v>
      </c>
      <c r="F118" s="6">
        <v>142.72079901286008</v>
      </c>
      <c r="G118" s="17">
        <v>74311.835999999996</v>
      </c>
      <c r="H118" s="7">
        <v>85575.304600000003</v>
      </c>
    </row>
    <row r="119" spans="1:8" x14ac:dyDescent="0.2">
      <c r="A119" s="3">
        <v>38565</v>
      </c>
      <c r="B119" s="6">
        <v>83.995640112855284</v>
      </c>
      <c r="C119" s="6">
        <v>63.100024018720035</v>
      </c>
      <c r="D119" s="6">
        <v>344209.908</v>
      </c>
      <c r="E119" s="6">
        <v>2149</v>
      </c>
      <c r="F119" s="6">
        <v>145.33513086556414</v>
      </c>
      <c r="G119" s="17">
        <v>77512.456999999995</v>
      </c>
      <c r="H119" s="7">
        <v>83138.589799999987</v>
      </c>
    </row>
    <row r="120" spans="1:8" x14ac:dyDescent="0.2">
      <c r="A120" s="3">
        <v>38596</v>
      </c>
      <c r="B120" s="6">
        <v>84.151620874439047</v>
      </c>
      <c r="C120" s="6">
        <v>66.367916034755439</v>
      </c>
      <c r="D120" s="6">
        <v>351054.00400000002</v>
      </c>
      <c r="E120" s="6">
        <v>2150</v>
      </c>
      <c r="F120" s="6">
        <v>149.73077729621642</v>
      </c>
      <c r="G120" s="17">
        <v>69080.051999999996</v>
      </c>
      <c r="H120" s="7">
        <v>87937.064599999998</v>
      </c>
    </row>
    <row r="121" spans="1:8" x14ac:dyDescent="0.2">
      <c r="A121" s="3">
        <v>38626</v>
      </c>
      <c r="B121" s="6">
        <v>84.697553539982195</v>
      </c>
      <c r="C121" s="6">
        <v>68.209818807429926</v>
      </c>
      <c r="D121" s="6">
        <v>387901.174</v>
      </c>
      <c r="E121" s="6">
        <v>2704</v>
      </c>
      <c r="F121" s="6">
        <v>151.96384909901653</v>
      </c>
      <c r="G121" s="17">
        <v>78147.305999999997</v>
      </c>
      <c r="H121" s="7">
        <v>83550.916399999987</v>
      </c>
    </row>
    <row r="122" spans="1:8" x14ac:dyDescent="0.2">
      <c r="A122" s="3">
        <v>38657</v>
      </c>
      <c r="B122" s="6">
        <v>84.307601636022795</v>
      </c>
      <c r="C122" s="6">
        <v>65.239007883761374</v>
      </c>
      <c r="D122" s="6">
        <v>372746.85600000003</v>
      </c>
      <c r="E122" s="6">
        <v>1971</v>
      </c>
      <c r="F122" s="6">
        <v>145.18227102303624</v>
      </c>
      <c r="G122" s="17">
        <v>79126.350999999995</v>
      </c>
      <c r="H122" s="7">
        <v>72971.251799999998</v>
      </c>
    </row>
    <row r="123" spans="1:8" x14ac:dyDescent="0.2">
      <c r="A123" s="3">
        <v>38687</v>
      </c>
      <c r="B123" s="6">
        <v>83.99564011285527</v>
      </c>
      <c r="C123" s="6">
        <v>65.892586286968452</v>
      </c>
      <c r="D123" s="6">
        <v>405621.31</v>
      </c>
      <c r="E123" s="6">
        <v>2058</v>
      </c>
      <c r="F123" s="6">
        <v>146.77749093238717</v>
      </c>
      <c r="G123" s="17">
        <v>81272.649999999994</v>
      </c>
      <c r="H123" s="7">
        <v>82572.687000000005</v>
      </c>
    </row>
    <row r="124" spans="1:8" x14ac:dyDescent="0.2">
      <c r="A124" s="3">
        <v>38718</v>
      </c>
      <c r="B124" s="6">
        <v>84.307601636022781</v>
      </c>
      <c r="C124" s="6">
        <v>66.783829564069023</v>
      </c>
      <c r="D124" s="6">
        <v>359532.02799999999</v>
      </c>
      <c r="E124" s="6">
        <v>2092</v>
      </c>
      <c r="F124" s="6">
        <v>152.21722082976331</v>
      </c>
      <c r="G124" s="17">
        <v>82698.06</v>
      </c>
      <c r="H124" s="7">
        <v>101730.04459999999</v>
      </c>
    </row>
    <row r="125" spans="1:8" x14ac:dyDescent="0.2">
      <c r="A125" s="3">
        <v>38749</v>
      </c>
      <c r="B125" s="6">
        <v>84.38559201681467</v>
      </c>
      <c r="C125" s="6">
        <v>66.72441334559565</v>
      </c>
      <c r="D125" s="6">
        <v>327354.62900000002</v>
      </c>
      <c r="E125" s="6">
        <v>2266</v>
      </c>
      <c r="F125" s="6">
        <v>155.6199538145126</v>
      </c>
      <c r="G125" s="17">
        <v>77707.034</v>
      </c>
      <c r="H125" s="7">
        <v>102302.41800000001</v>
      </c>
    </row>
    <row r="126" spans="1:8" x14ac:dyDescent="0.2">
      <c r="A126" s="3">
        <v>38777</v>
      </c>
      <c r="B126" s="6">
        <v>84.229611255230907</v>
      </c>
      <c r="C126" s="6">
        <v>67.734489059642954</v>
      </c>
      <c r="D126" s="6">
        <v>405717.19900000002</v>
      </c>
      <c r="E126" s="6">
        <v>2748</v>
      </c>
      <c r="F126" s="6">
        <v>162.81379195068689</v>
      </c>
      <c r="G126" s="17">
        <v>87925.694000000003</v>
      </c>
      <c r="H126" s="7">
        <v>113678.8284</v>
      </c>
    </row>
    <row r="127" spans="1:8" x14ac:dyDescent="0.2">
      <c r="A127" s="3">
        <v>38808</v>
      </c>
      <c r="B127" s="6">
        <v>88.051139914033058</v>
      </c>
      <c r="C127" s="6">
        <v>70.17055401705116</v>
      </c>
      <c r="D127" s="6">
        <v>367344.33899999998</v>
      </c>
      <c r="E127" s="6">
        <v>2128</v>
      </c>
      <c r="F127" s="6">
        <v>149.92584912916993</v>
      </c>
      <c r="G127" s="17">
        <v>83729.974000000002</v>
      </c>
      <c r="H127" s="7">
        <v>108288.8412</v>
      </c>
    </row>
    <row r="128" spans="1:8" x14ac:dyDescent="0.2">
      <c r="A128" s="3">
        <v>38838</v>
      </c>
      <c r="B128" s="6">
        <v>88.051139914033058</v>
      </c>
      <c r="C128" s="6">
        <v>70.764716201784879</v>
      </c>
      <c r="D128" s="6">
        <v>426404.978</v>
      </c>
      <c r="E128" s="6">
        <v>2811</v>
      </c>
      <c r="F128" s="6">
        <v>160.23312557625204</v>
      </c>
      <c r="G128" s="17">
        <v>92689.455000000002</v>
      </c>
      <c r="H128" s="7">
        <v>108602.44319999999</v>
      </c>
    </row>
    <row r="129" spans="1:8" x14ac:dyDescent="0.2">
      <c r="A129" s="3">
        <v>38869</v>
      </c>
      <c r="B129" s="6">
        <v>88.129130294824932</v>
      </c>
      <c r="C129" s="6">
        <v>70.586467546364773</v>
      </c>
      <c r="D129" s="6">
        <v>394076.91</v>
      </c>
      <c r="E129" s="6">
        <v>2509</v>
      </c>
      <c r="F129" s="6">
        <v>155.31493114527399</v>
      </c>
      <c r="G129" s="17">
        <v>89487.233999999997</v>
      </c>
      <c r="H129" s="7">
        <v>106688.74400000001</v>
      </c>
    </row>
    <row r="130" spans="1:8" x14ac:dyDescent="0.2">
      <c r="A130" s="3">
        <v>38899</v>
      </c>
      <c r="B130" s="6">
        <v>88.675062960368109</v>
      </c>
      <c r="C130" s="6">
        <v>71.061797294151745</v>
      </c>
      <c r="D130" s="6">
        <v>407930.07900000003</v>
      </c>
      <c r="E130" s="6">
        <v>2183</v>
      </c>
      <c r="F130" s="6">
        <v>152.70056572358575</v>
      </c>
      <c r="G130" s="17">
        <v>92274.260999999999</v>
      </c>
      <c r="H130" s="7">
        <v>102540.6946</v>
      </c>
    </row>
    <row r="131" spans="1:8" x14ac:dyDescent="0.2">
      <c r="A131" s="3">
        <v>38930</v>
      </c>
      <c r="B131" s="6">
        <v>88.675062960368109</v>
      </c>
      <c r="C131" s="6">
        <v>71.002381075678372</v>
      </c>
      <c r="D131" s="6">
        <v>482958.95</v>
      </c>
      <c r="E131" s="6">
        <v>2600</v>
      </c>
      <c r="F131" s="6">
        <v>159.38084418087615</v>
      </c>
      <c r="G131" s="17">
        <v>92263.581000000006</v>
      </c>
      <c r="H131" s="7">
        <v>109971.17720000001</v>
      </c>
    </row>
    <row r="132" spans="1:8" x14ac:dyDescent="0.2">
      <c r="A132" s="3">
        <v>38961</v>
      </c>
      <c r="B132" s="6">
        <v>88.363101437200584</v>
      </c>
      <c r="C132" s="6">
        <v>68.685148555216898</v>
      </c>
      <c r="D132" s="6">
        <v>431656.84299999999</v>
      </c>
      <c r="E132" s="6">
        <v>2578</v>
      </c>
      <c r="F132" s="6">
        <v>160.22870688655502</v>
      </c>
      <c r="G132" s="17">
        <v>89079.209000000003</v>
      </c>
      <c r="H132" s="7">
        <v>116930.905</v>
      </c>
    </row>
    <row r="133" spans="1:8" x14ac:dyDescent="0.2">
      <c r="A133" s="3">
        <v>38991</v>
      </c>
      <c r="B133" s="6">
        <v>88.207120675616821</v>
      </c>
      <c r="C133" s="6">
        <v>69.398143176897349</v>
      </c>
      <c r="D133" s="6">
        <v>417311.94900000002</v>
      </c>
      <c r="E133" s="6">
        <v>3853</v>
      </c>
      <c r="F133" s="6">
        <v>170.61819253413685</v>
      </c>
      <c r="G133" s="17">
        <v>98153.14</v>
      </c>
      <c r="H133" s="7">
        <v>104118.9552</v>
      </c>
    </row>
    <row r="134" spans="1:8" x14ac:dyDescent="0.2">
      <c r="A134" s="3">
        <v>39022</v>
      </c>
      <c r="B134" s="6">
        <v>88.051139914033072</v>
      </c>
      <c r="C134" s="6">
        <v>69.219894521477244</v>
      </c>
      <c r="D134" s="6">
        <v>315040.48700000002</v>
      </c>
      <c r="E134" s="6">
        <v>2308</v>
      </c>
      <c r="F134" s="6">
        <v>158.74519375905996</v>
      </c>
      <c r="G134" s="17">
        <v>95717.096999999994</v>
      </c>
      <c r="H134" s="7">
        <v>82384.444399999993</v>
      </c>
    </row>
    <row r="135" spans="1:8" x14ac:dyDescent="0.2">
      <c r="A135" s="3">
        <v>39052</v>
      </c>
      <c r="B135" s="6">
        <v>88.051139914033072</v>
      </c>
      <c r="C135" s="6">
        <v>69.695224269264216</v>
      </c>
      <c r="D135" s="6">
        <v>482326.48100000003</v>
      </c>
      <c r="E135" s="6">
        <v>3013</v>
      </c>
      <c r="F135" s="6">
        <v>158.50612513204112</v>
      </c>
      <c r="G135" s="17">
        <v>100652.098</v>
      </c>
      <c r="H135" s="7">
        <v>92578.962799999994</v>
      </c>
    </row>
    <row r="136" spans="1:8" x14ac:dyDescent="0.2">
      <c r="A136" s="3">
        <v>39083</v>
      </c>
      <c r="B136" s="6">
        <v>88.519082198784346</v>
      </c>
      <c r="C136" s="6">
        <v>69.635808050790843</v>
      </c>
      <c r="D136" s="6">
        <v>479957.95799999998</v>
      </c>
      <c r="E136" s="6">
        <v>3269</v>
      </c>
      <c r="F136" s="6">
        <v>166.10411011774644</v>
      </c>
      <c r="G136" s="17">
        <v>99491.914000000004</v>
      </c>
      <c r="H136" s="7">
        <v>105601.1496</v>
      </c>
    </row>
    <row r="137" spans="1:8" x14ac:dyDescent="0.2">
      <c r="A137" s="3">
        <v>39114</v>
      </c>
      <c r="B137" s="6">
        <v>89.922909053038197</v>
      </c>
      <c r="C137" s="6">
        <v>69.041645866057138</v>
      </c>
      <c r="D137" s="6">
        <v>412929.25599999999</v>
      </c>
      <c r="E137" s="6">
        <v>2606</v>
      </c>
      <c r="F137" s="6">
        <v>167.96216298186926</v>
      </c>
      <c r="G137" s="17">
        <v>90091.638000000006</v>
      </c>
      <c r="H137" s="7">
        <v>98438.443599999999</v>
      </c>
    </row>
    <row r="138" spans="1:8" x14ac:dyDescent="0.2">
      <c r="A138" s="3">
        <v>39142</v>
      </c>
      <c r="B138" s="6">
        <v>90.624822480165136</v>
      </c>
      <c r="C138" s="6">
        <v>71.002381075678386</v>
      </c>
      <c r="D138" s="6">
        <v>602879.44900000002</v>
      </c>
      <c r="E138" s="6">
        <v>3461</v>
      </c>
      <c r="F138" s="6">
        <v>181.90990260343949</v>
      </c>
      <c r="G138" s="17">
        <v>99657.572</v>
      </c>
      <c r="H138" s="7">
        <v>134277.5208</v>
      </c>
    </row>
    <row r="139" spans="1:8" x14ac:dyDescent="0.2">
      <c r="A139" s="3">
        <v>39173</v>
      </c>
      <c r="B139" s="6">
        <v>90.858793622540773</v>
      </c>
      <c r="C139" s="6">
        <v>72.666035192932767</v>
      </c>
      <c r="D139" s="6">
        <v>520886.27600000001</v>
      </c>
      <c r="E139" s="6">
        <v>3044</v>
      </c>
      <c r="F139" s="6">
        <v>164.30135337775485</v>
      </c>
      <c r="G139" s="17">
        <v>94920.87</v>
      </c>
      <c r="H139" s="7">
        <v>117833.0306</v>
      </c>
    </row>
    <row r="140" spans="1:8" x14ac:dyDescent="0.2">
      <c r="A140" s="3">
        <v>39203</v>
      </c>
      <c r="B140" s="6">
        <v>91.326735907292047</v>
      </c>
      <c r="C140" s="6">
        <v>73.794943343926818</v>
      </c>
      <c r="D140" s="6">
        <v>571284.55500000005</v>
      </c>
      <c r="E140" s="6">
        <v>3298</v>
      </c>
      <c r="F140" s="6">
        <v>173.83717730092903</v>
      </c>
      <c r="G140" s="17">
        <v>103565.762</v>
      </c>
      <c r="H140" s="7">
        <v>125639.2616</v>
      </c>
    </row>
    <row r="141" spans="1:8" x14ac:dyDescent="0.2">
      <c r="A141" s="3">
        <v>39234</v>
      </c>
      <c r="B141" s="6">
        <v>91.48271666887581</v>
      </c>
      <c r="C141" s="6">
        <v>74.210856873240417</v>
      </c>
      <c r="D141" s="6">
        <v>516114.78200000001</v>
      </c>
      <c r="E141" s="6">
        <v>3070</v>
      </c>
      <c r="F141" s="6">
        <v>171.89312842382799</v>
      </c>
      <c r="G141" s="17">
        <v>92394.028999999995</v>
      </c>
      <c r="H141" s="7">
        <v>125489.602</v>
      </c>
    </row>
    <row r="142" spans="1:8" x14ac:dyDescent="0.2">
      <c r="A142" s="3">
        <v>39264</v>
      </c>
      <c r="B142" s="6">
        <v>91.404726288083936</v>
      </c>
      <c r="C142" s="6">
        <v>74.09202443629367</v>
      </c>
      <c r="D142" s="6">
        <v>600386.13399999996</v>
      </c>
      <c r="E142" s="6">
        <v>3301</v>
      </c>
      <c r="F142" s="6">
        <v>170.58771784744334</v>
      </c>
      <c r="G142" s="17">
        <v>106451.96</v>
      </c>
      <c r="H142" s="7">
        <v>125593.5436</v>
      </c>
    </row>
    <row r="143" spans="1:8" x14ac:dyDescent="0.2">
      <c r="A143" s="3">
        <v>39295</v>
      </c>
      <c r="B143" s="6">
        <v>91.482716668875796</v>
      </c>
      <c r="C143" s="6">
        <v>73.081948722246366</v>
      </c>
      <c r="D143" s="6">
        <v>618414.31299999997</v>
      </c>
      <c r="E143" s="6">
        <v>3455</v>
      </c>
      <c r="F143" s="6">
        <v>175.09498386194653</v>
      </c>
      <c r="G143" s="17">
        <v>101427.87699999999</v>
      </c>
      <c r="H143" s="7">
        <v>126397.54399999999</v>
      </c>
    </row>
    <row r="144" spans="1:8" x14ac:dyDescent="0.2">
      <c r="A144" s="3">
        <v>39326</v>
      </c>
      <c r="B144" s="6">
        <v>91.638697430459558</v>
      </c>
      <c r="C144" s="6">
        <v>74.745602839500748</v>
      </c>
      <c r="D144" s="6">
        <v>563722.55799999996</v>
      </c>
      <c r="E144" s="6">
        <v>3248</v>
      </c>
      <c r="F144" s="6">
        <v>172.77007812940084</v>
      </c>
      <c r="G144" s="17">
        <v>100844.501</v>
      </c>
      <c r="H144" s="7">
        <v>122802.28719999999</v>
      </c>
    </row>
    <row r="145" spans="1:8" x14ac:dyDescent="0.2">
      <c r="A145" s="3">
        <v>39356</v>
      </c>
      <c r="B145" s="6">
        <v>92.262620476794595</v>
      </c>
      <c r="C145" s="6">
        <v>76.468673175228503</v>
      </c>
      <c r="D145" s="6">
        <v>698227.55599999998</v>
      </c>
      <c r="E145" s="6">
        <v>4953</v>
      </c>
      <c r="F145" s="6">
        <v>185.22763458909941</v>
      </c>
      <c r="G145" s="17">
        <v>108805.06200000001</v>
      </c>
      <c r="H145" s="7">
        <v>131601.41899999999</v>
      </c>
    </row>
    <row r="146" spans="1:8" x14ac:dyDescent="0.2">
      <c r="A146" s="3">
        <v>39387</v>
      </c>
      <c r="B146" s="6">
        <v>92.418601238378358</v>
      </c>
      <c r="C146" s="6">
        <v>77.241084015382327</v>
      </c>
      <c r="D146" s="6">
        <v>630267.73400000005</v>
      </c>
      <c r="E146" s="6">
        <v>4098</v>
      </c>
      <c r="F146" s="6">
        <v>175.80323048935267</v>
      </c>
      <c r="G146" s="17">
        <v>104034.219</v>
      </c>
      <c r="H146" s="7">
        <v>110030.7632</v>
      </c>
    </row>
    <row r="147" spans="1:8" x14ac:dyDescent="0.2">
      <c r="A147" s="3">
        <v>39417</v>
      </c>
      <c r="B147" s="6">
        <v>92.574581999962106</v>
      </c>
      <c r="C147" s="6">
        <v>77.835246200116032</v>
      </c>
      <c r="D147" s="6">
        <v>654850.30799999996</v>
      </c>
      <c r="E147" s="6">
        <v>3580</v>
      </c>
      <c r="F147" s="6">
        <v>175.77080547159431</v>
      </c>
      <c r="G147" s="17">
        <v>106488.376</v>
      </c>
      <c r="H147" s="7">
        <v>121585.376</v>
      </c>
    </row>
    <row r="148" spans="1:8" x14ac:dyDescent="0.2">
      <c r="A148" s="3">
        <v>39448</v>
      </c>
      <c r="B148" s="6">
        <v>96.474101039556132</v>
      </c>
      <c r="C148" s="6">
        <v>78.48882460332311</v>
      </c>
      <c r="D148" s="6">
        <v>670919.87</v>
      </c>
      <c r="E148" s="6">
        <v>4240</v>
      </c>
      <c r="F148" s="6">
        <v>188.1931067606786</v>
      </c>
      <c r="G148" s="17">
        <v>107892.836</v>
      </c>
      <c r="H148" s="7">
        <v>142237.6054</v>
      </c>
    </row>
    <row r="149" spans="1:8" x14ac:dyDescent="0.2">
      <c r="A149" s="3">
        <v>39479</v>
      </c>
      <c r="B149" s="6">
        <v>97.176014466683057</v>
      </c>
      <c r="C149" s="6">
        <v>78.548240821796483</v>
      </c>
      <c r="D149" s="6">
        <v>645897.25399999996</v>
      </c>
      <c r="E149" s="6">
        <v>3394</v>
      </c>
      <c r="F149" s="6">
        <v>189.09289886399753</v>
      </c>
      <c r="G149" s="17">
        <v>99556.141000000003</v>
      </c>
      <c r="H149" s="7">
        <v>127774.33319999999</v>
      </c>
    </row>
    <row r="150" spans="1:8" x14ac:dyDescent="0.2">
      <c r="A150" s="3">
        <v>39508</v>
      </c>
      <c r="B150" s="6">
        <v>97.487975989850582</v>
      </c>
      <c r="C150" s="6">
        <v>80.449559812944372</v>
      </c>
      <c r="D150" s="6">
        <v>631051.14</v>
      </c>
      <c r="E150" s="6">
        <v>3565</v>
      </c>
      <c r="F150" s="6">
        <v>192.73604042586436</v>
      </c>
      <c r="G150" s="17">
        <v>104982.72</v>
      </c>
      <c r="H150" s="7">
        <v>156668.07879999999</v>
      </c>
    </row>
    <row r="151" spans="1:8" x14ac:dyDescent="0.2">
      <c r="A151" s="3">
        <v>39539</v>
      </c>
      <c r="B151" s="6">
        <v>96.630081801139909</v>
      </c>
      <c r="C151" s="6">
        <v>80.984305779204718</v>
      </c>
      <c r="D151" s="6">
        <v>732497.31499999994</v>
      </c>
      <c r="E151" s="6">
        <v>3793</v>
      </c>
      <c r="F151" s="6">
        <v>190.08112407805092</v>
      </c>
      <c r="G151" s="17">
        <v>105859.71</v>
      </c>
      <c r="H151" s="7">
        <v>171148.6348</v>
      </c>
    </row>
    <row r="152" spans="1:8" x14ac:dyDescent="0.2">
      <c r="A152" s="3">
        <v>39569</v>
      </c>
      <c r="B152" s="6">
        <v>97.020033705099308</v>
      </c>
      <c r="C152" s="6">
        <v>82.945040988825966</v>
      </c>
      <c r="D152" s="6">
        <v>804506.91599999997</v>
      </c>
      <c r="E152" s="6">
        <v>3790</v>
      </c>
      <c r="F152" s="6">
        <v>193.59110037334975</v>
      </c>
      <c r="G152" s="17">
        <v>120401.383</v>
      </c>
      <c r="H152" s="7">
        <v>166261.6336</v>
      </c>
    </row>
    <row r="153" spans="1:8" x14ac:dyDescent="0.2">
      <c r="A153" s="3">
        <v>39600</v>
      </c>
      <c r="B153" s="6">
        <v>98.033908655393759</v>
      </c>
      <c r="C153" s="6">
        <v>85.321689727760798</v>
      </c>
      <c r="D153" s="6">
        <v>800583.58100000001</v>
      </c>
      <c r="E153" s="6">
        <v>3448</v>
      </c>
      <c r="F153" s="6">
        <v>191.58685573262383</v>
      </c>
      <c r="G153" s="17">
        <v>111446.33900000001</v>
      </c>
      <c r="H153" s="7">
        <v>163426.26079999999</v>
      </c>
    </row>
    <row r="154" spans="1:8" x14ac:dyDescent="0.2">
      <c r="A154" s="3">
        <v>39630</v>
      </c>
      <c r="B154" s="6">
        <v>94.914293423718547</v>
      </c>
      <c r="C154" s="6">
        <v>86.153516786387996</v>
      </c>
      <c r="D154" s="6">
        <v>921074.07900000003</v>
      </c>
      <c r="E154" s="6">
        <v>3802</v>
      </c>
      <c r="F154" s="6">
        <v>191.45040005185524</v>
      </c>
      <c r="G154" s="17">
        <v>117945.2</v>
      </c>
      <c r="H154" s="7">
        <v>168871.51240000001</v>
      </c>
    </row>
    <row r="155" spans="1:8" x14ac:dyDescent="0.2">
      <c r="A155" s="3">
        <v>39661</v>
      </c>
      <c r="B155" s="6">
        <v>96.708072181931797</v>
      </c>
      <c r="C155" s="6">
        <v>84.66811132455372</v>
      </c>
      <c r="D155" s="6">
        <v>779666.58100000001</v>
      </c>
      <c r="E155" s="6">
        <v>3050</v>
      </c>
      <c r="F155" s="6">
        <v>195.38299985078552</v>
      </c>
      <c r="G155" s="17">
        <v>118707.193</v>
      </c>
      <c r="H155" s="7">
        <v>167914.19200000001</v>
      </c>
    </row>
    <row r="156" spans="1:8" x14ac:dyDescent="0.2">
      <c r="A156" s="3">
        <v>39692</v>
      </c>
      <c r="B156" s="6">
        <v>99.827687413607009</v>
      </c>
      <c r="C156" s="6">
        <v>84.014532921346643</v>
      </c>
      <c r="D156" s="6">
        <v>768981.63800000004</v>
      </c>
      <c r="E156" s="6">
        <v>3649</v>
      </c>
      <c r="F156" s="6">
        <v>190.88275574315156</v>
      </c>
      <c r="G156" s="17">
        <v>111355.599</v>
      </c>
      <c r="H156" s="7">
        <v>166925.7818</v>
      </c>
    </row>
    <row r="157" spans="1:8" x14ac:dyDescent="0.2">
      <c r="A157" s="3">
        <v>39722</v>
      </c>
      <c r="B157" s="6">
        <v>99.827687413607009</v>
      </c>
      <c r="C157" s="6">
        <v>81.697300400885169</v>
      </c>
      <c r="D157" s="6">
        <v>911971.39099999995</v>
      </c>
      <c r="E157" s="6">
        <v>4714</v>
      </c>
      <c r="F157" s="6">
        <v>203.02746968548553</v>
      </c>
      <c r="G157" s="17">
        <v>122006.057</v>
      </c>
      <c r="H157" s="7">
        <v>183253.7732</v>
      </c>
    </row>
    <row r="158" spans="1:8" x14ac:dyDescent="0.2">
      <c r="A158" s="3">
        <v>39753</v>
      </c>
      <c r="B158" s="6">
        <v>97.331995228266834</v>
      </c>
      <c r="C158" s="6">
        <v>76.290424519808411</v>
      </c>
      <c r="D158" s="6">
        <v>647319.85</v>
      </c>
      <c r="E158" s="6">
        <v>2932</v>
      </c>
      <c r="F158" s="6">
        <v>183.36290543284477</v>
      </c>
      <c r="G158" s="17">
        <v>116948.235</v>
      </c>
      <c r="H158" s="7">
        <v>125902.72199999999</v>
      </c>
    </row>
    <row r="159" spans="1:8" x14ac:dyDescent="0.2">
      <c r="A159" s="3">
        <v>39783</v>
      </c>
      <c r="B159" s="6">
        <v>91.482716668875796</v>
      </c>
      <c r="C159" s="6">
        <v>74.567354184080642</v>
      </c>
      <c r="D159" s="6">
        <v>695464.26699999999</v>
      </c>
      <c r="E159" s="6">
        <v>2862</v>
      </c>
      <c r="F159" s="6">
        <v>182.31426348787699</v>
      </c>
      <c r="G159" s="17">
        <v>122129.95299999999</v>
      </c>
      <c r="H159" s="7">
        <v>143770.23560000001</v>
      </c>
    </row>
    <row r="160" spans="1:8" x14ac:dyDescent="0.2">
      <c r="A160" s="3">
        <v>39814</v>
      </c>
      <c r="B160" s="6">
        <v>88.285111056408695</v>
      </c>
      <c r="C160" s="6">
        <v>74.626770402554001</v>
      </c>
      <c r="D160" s="6">
        <v>604191.054</v>
      </c>
      <c r="E160" s="6">
        <v>3044</v>
      </c>
      <c r="F160" s="6">
        <v>195.70827444689641</v>
      </c>
      <c r="G160" s="17">
        <v>120726.224</v>
      </c>
      <c r="H160" s="7">
        <v>181525.62093343999</v>
      </c>
    </row>
    <row r="161" spans="1:8" x14ac:dyDescent="0.2">
      <c r="A161" s="3">
        <v>39845</v>
      </c>
      <c r="B161" s="6">
        <v>86.335351536611682</v>
      </c>
      <c r="C161" s="6">
        <v>76.052759645914904</v>
      </c>
      <c r="D161" s="6">
        <v>529712.66399999999</v>
      </c>
      <c r="E161" s="6">
        <v>2772</v>
      </c>
      <c r="F161" s="6">
        <v>189.70510443627884</v>
      </c>
      <c r="G161" s="17">
        <v>109049.416</v>
      </c>
      <c r="H161" s="7">
        <v>173289.63964047999</v>
      </c>
    </row>
    <row r="162" spans="1:8" x14ac:dyDescent="0.2">
      <c r="A162" s="3">
        <v>39873</v>
      </c>
      <c r="B162" s="6">
        <v>88.519082198784346</v>
      </c>
      <c r="C162" s="6">
        <v>76.587505612175249</v>
      </c>
      <c r="D162" s="6">
        <v>659340.26</v>
      </c>
      <c r="E162" s="6">
        <v>3134</v>
      </c>
      <c r="F162" s="6">
        <v>204.64392767921825</v>
      </c>
      <c r="G162" s="17">
        <v>119144.817</v>
      </c>
      <c r="H162" s="7">
        <v>212886.90905752001</v>
      </c>
    </row>
    <row r="163" spans="1:8" x14ac:dyDescent="0.2">
      <c r="A163" s="3">
        <v>39904</v>
      </c>
      <c r="B163" s="6">
        <v>89.143005245119383</v>
      </c>
      <c r="C163" s="6">
        <v>77.7164137631693</v>
      </c>
      <c r="D163" s="6">
        <v>588166.34100000001</v>
      </c>
      <c r="E163" s="6">
        <v>2375</v>
      </c>
      <c r="F163" s="6">
        <v>188.05852872715076</v>
      </c>
      <c r="G163" s="17">
        <v>116579.17600000001</v>
      </c>
      <c r="H163" s="7">
        <v>167289.78168912002</v>
      </c>
    </row>
    <row r="164" spans="1:8" x14ac:dyDescent="0.2">
      <c r="A164" s="3">
        <v>39934</v>
      </c>
      <c r="B164" s="6">
        <v>89.298986006703146</v>
      </c>
      <c r="C164" s="6">
        <v>78.607657040269871</v>
      </c>
      <c r="D164" s="6">
        <v>572710.65800000005</v>
      </c>
      <c r="E164" s="6">
        <v>2171</v>
      </c>
      <c r="F164" s="6">
        <v>193.65493891506097</v>
      </c>
      <c r="G164" s="17">
        <v>124564.49400000001</v>
      </c>
      <c r="H164" s="7">
        <v>135924.93042872002</v>
      </c>
    </row>
    <row r="165" spans="1:8" x14ac:dyDescent="0.2">
      <c r="A165" s="3">
        <v>39965</v>
      </c>
      <c r="B165" s="6">
        <v>89.298986006703146</v>
      </c>
      <c r="C165" s="6">
        <v>80.271311157524238</v>
      </c>
      <c r="D165" s="6">
        <v>617343.94999999995</v>
      </c>
      <c r="E165" s="6">
        <v>2654</v>
      </c>
      <c r="F165" s="6">
        <v>199.60410932930591</v>
      </c>
      <c r="G165" s="17">
        <v>125266.788</v>
      </c>
      <c r="H165" s="7">
        <v>136796.03106008001</v>
      </c>
    </row>
    <row r="166" spans="1:8" x14ac:dyDescent="0.2">
      <c r="A166" s="3">
        <v>39995</v>
      </c>
      <c r="B166" s="6">
        <v>93.900418473424097</v>
      </c>
      <c r="C166" s="6">
        <v>79.61773275431716</v>
      </c>
      <c r="D166" s="6">
        <v>691782.77899999998</v>
      </c>
      <c r="E166" s="6">
        <v>2525</v>
      </c>
      <c r="F166" s="6">
        <v>188.20435809315538</v>
      </c>
      <c r="G166" s="17">
        <v>120952.15700000001</v>
      </c>
      <c r="H166" s="7">
        <v>141231.84711272002</v>
      </c>
    </row>
    <row r="167" spans="1:8" x14ac:dyDescent="0.2">
      <c r="A167" s="3">
        <v>40026</v>
      </c>
      <c r="B167" s="6">
        <v>94.134389615799734</v>
      </c>
      <c r="C167" s="6">
        <v>80.390143594470999</v>
      </c>
      <c r="D167" s="6">
        <v>610318.38300000003</v>
      </c>
      <c r="E167" s="6">
        <v>2451</v>
      </c>
      <c r="F167" s="6">
        <v>190.96142711557917</v>
      </c>
      <c r="G167" s="17">
        <v>123185.326</v>
      </c>
      <c r="H167" s="7">
        <v>131631.43497592001</v>
      </c>
    </row>
    <row r="168" spans="1:8" x14ac:dyDescent="0.2">
      <c r="A168" s="3">
        <v>40057</v>
      </c>
      <c r="B168" s="6">
        <v>89.143005245119383</v>
      </c>
      <c r="C168" s="6">
        <v>80.152478720577506</v>
      </c>
      <c r="D168" s="6">
        <v>653696.90700000001</v>
      </c>
      <c r="E168" s="6">
        <v>2157</v>
      </c>
      <c r="F168" s="6">
        <v>195.44988275701826</v>
      </c>
      <c r="G168" s="17">
        <v>117631.754</v>
      </c>
      <c r="H168" s="7">
        <v>131986.27108416002</v>
      </c>
    </row>
    <row r="169" spans="1:8" x14ac:dyDescent="0.2">
      <c r="A169" s="3">
        <v>40087</v>
      </c>
      <c r="B169" s="6">
        <v>89.76692829145442</v>
      </c>
      <c r="C169" s="6">
        <v>80.152478720577506</v>
      </c>
      <c r="D169" s="6">
        <v>795130.25300000003</v>
      </c>
      <c r="E169" s="6">
        <v>3375</v>
      </c>
      <c r="F169" s="6">
        <v>204.89240084151635</v>
      </c>
      <c r="G169" s="17">
        <v>134949.49400000001</v>
      </c>
      <c r="H169" s="7">
        <v>137083.70845760003</v>
      </c>
    </row>
    <row r="170" spans="1:8" x14ac:dyDescent="0.2">
      <c r="A170" s="3">
        <v>40118</v>
      </c>
      <c r="B170" s="6">
        <v>89.844918672246308</v>
      </c>
      <c r="C170" s="6">
        <v>81.400219308518288</v>
      </c>
      <c r="D170" s="6">
        <v>681025.65899999999</v>
      </c>
      <c r="E170" s="6">
        <v>2538</v>
      </c>
      <c r="F170" s="6">
        <v>185.81620480636133</v>
      </c>
      <c r="G170" s="17">
        <v>128182.24</v>
      </c>
      <c r="H170" s="7">
        <v>90306.175386880001</v>
      </c>
    </row>
    <row r="171" spans="1:8" x14ac:dyDescent="0.2">
      <c r="A171" s="3">
        <v>40148</v>
      </c>
      <c r="B171" s="6">
        <v>89.844918672246308</v>
      </c>
      <c r="C171" s="6">
        <v>81.162554434624795</v>
      </c>
      <c r="D171" s="6">
        <v>785430.38399999996</v>
      </c>
      <c r="E171" s="6">
        <v>2787</v>
      </c>
      <c r="F171" s="6">
        <v>190.56080522722363</v>
      </c>
      <c r="G171" s="17">
        <v>125757.38800000001</v>
      </c>
      <c r="H171" s="7">
        <v>115790.87476712001</v>
      </c>
    </row>
    <row r="172" spans="1:8" x14ac:dyDescent="0.2">
      <c r="A172" s="3">
        <v>40179</v>
      </c>
      <c r="B172" s="6">
        <v>91.014774384124507</v>
      </c>
      <c r="C172" s="6">
        <v>65.239007883761374</v>
      </c>
      <c r="D172" s="6">
        <v>729110.88300000003</v>
      </c>
      <c r="E172" s="6">
        <v>2753</v>
      </c>
      <c r="F172" s="6">
        <v>201.0069761374456</v>
      </c>
      <c r="G172" s="17">
        <v>123893.137</v>
      </c>
      <c r="H172" s="7">
        <v>118060.51073976001</v>
      </c>
    </row>
    <row r="173" spans="1:8" x14ac:dyDescent="0.2">
      <c r="A173" s="3">
        <v>40210</v>
      </c>
      <c r="B173" s="6">
        <v>91.326735907292019</v>
      </c>
      <c r="C173" s="6">
        <v>65.239007883761374</v>
      </c>
      <c r="D173" s="6">
        <v>587082.68599999999</v>
      </c>
      <c r="E173" s="6">
        <v>2675</v>
      </c>
      <c r="F173" s="6">
        <v>200.42137281268413</v>
      </c>
      <c r="G173" s="17">
        <v>109899.068</v>
      </c>
      <c r="H173" s="7">
        <v>110388.38863144002</v>
      </c>
    </row>
    <row r="174" spans="1:8" x14ac:dyDescent="0.2">
      <c r="A174" s="3">
        <v>40238</v>
      </c>
      <c r="B174" s="6">
        <v>91.404726288083907</v>
      </c>
      <c r="C174" s="6">
        <v>82.766792333405817</v>
      </c>
      <c r="D174" s="6">
        <v>751874.48499999999</v>
      </c>
      <c r="E174" s="6">
        <v>2818</v>
      </c>
      <c r="F174" s="6">
        <v>220.03386544558546</v>
      </c>
      <c r="G174" s="17">
        <v>126065.973</v>
      </c>
      <c r="H174" s="7">
        <v>141517.54368552001</v>
      </c>
    </row>
    <row r="175" spans="1:8" x14ac:dyDescent="0.2">
      <c r="A175" s="3">
        <v>40269</v>
      </c>
      <c r="B175" s="6">
        <v>91.326735907292019</v>
      </c>
      <c r="C175" s="6">
        <v>83.420370736612909</v>
      </c>
      <c r="D175" s="6">
        <v>759329.77</v>
      </c>
      <c r="E175" s="6">
        <v>2605</v>
      </c>
      <c r="F175" s="6">
        <v>203.1126284390034</v>
      </c>
      <c r="G175" s="17">
        <v>116262.351</v>
      </c>
      <c r="H175" s="7">
        <v>121837.05573224</v>
      </c>
    </row>
    <row r="176" spans="1:8" x14ac:dyDescent="0.2">
      <c r="A176" s="3">
        <v>40299</v>
      </c>
      <c r="B176" s="6">
        <v>91.404726288083907</v>
      </c>
      <c r="C176" s="6">
        <v>83.360954518139536</v>
      </c>
      <c r="D176" s="6">
        <v>693234.99399999995</v>
      </c>
      <c r="E176" s="6">
        <v>3361</v>
      </c>
      <c r="F176" s="6">
        <v>202.72697268520704</v>
      </c>
      <c r="G176" s="17">
        <v>121815.09600000001</v>
      </c>
      <c r="H176" s="7">
        <v>123316.10744664</v>
      </c>
    </row>
    <row r="177" spans="1:8" x14ac:dyDescent="0.2">
      <c r="A177" s="3">
        <v>40330</v>
      </c>
      <c r="B177" s="6">
        <v>91.326735907292019</v>
      </c>
      <c r="C177" s="6">
        <v>82.172630148672113</v>
      </c>
      <c r="D177" s="6">
        <v>900353.16599999997</v>
      </c>
      <c r="E177" s="6">
        <v>3349</v>
      </c>
      <c r="F177" s="6">
        <v>210.74701542582363</v>
      </c>
      <c r="G177" s="17">
        <v>118273.461</v>
      </c>
      <c r="H177" s="7">
        <v>125091.98100664001</v>
      </c>
    </row>
    <row r="178" spans="1:8" x14ac:dyDescent="0.2">
      <c r="A178" s="3">
        <v>40360</v>
      </c>
      <c r="B178" s="6">
        <v>93.042524284713394</v>
      </c>
      <c r="C178" s="6">
        <v>83.658035610506388</v>
      </c>
      <c r="D178" s="6">
        <v>706418.25899999996</v>
      </c>
      <c r="E178" s="6">
        <v>3367</v>
      </c>
      <c r="F178" s="6">
        <v>198.31318858986785</v>
      </c>
      <c r="G178" s="17">
        <v>126804.183</v>
      </c>
      <c r="H178" s="7">
        <v>124014.326006</v>
      </c>
    </row>
    <row r="179" spans="1:8" x14ac:dyDescent="0.2">
      <c r="A179" s="3">
        <v>40391</v>
      </c>
      <c r="B179" s="6">
        <v>93.198505046297157</v>
      </c>
      <c r="C179" s="6">
        <v>83.895700484399867</v>
      </c>
      <c r="D179" s="6">
        <v>806334.00600000005</v>
      </c>
      <c r="E179" s="6">
        <v>2389</v>
      </c>
      <c r="F179" s="6">
        <v>206.22055474558451</v>
      </c>
      <c r="G179" s="17">
        <v>127845.08100000001</v>
      </c>
      <c r="H179" s="7">
        <v>121079.65426264002</v>
      </c>
    </row>
    <row r="180" spans="1:8" x14ac:dyDescent="0.2">
      <c r="A180" s="3">
        <v>40422</v>
      </c>
      <c r="B180" s="6">
        <v>93.198505046297157</v>
      </c>
      <c r="C180" s="6">
        <v>83.776868047453135</v>
      </c>
      <c r="D180" s="6">
        <v>799870.40099999995</v>
      </c>
      <c r="E180" s="6">
        <v>2610</v>
      </c>
      <c r="F180" s="6">
        <v>205.19516754103458</v>
      </c>
      <c r="G180" s="17">
        <v>122338.82799999999</v>
      </c>
      <c r="H180" s="7">
        <v>127995.79791400001</v>
      </c>
    </row>
    <row r="181" spans="1:8" x14ac:dyDescent="0.2">
      <c r="A181" s="3">
        <v>40452</v>
      </c>
      <c r="B181" s="6">
        <v>92.808553142337757</v>
      </c>
      <c r="C181" s="6">
        <v>84.608695106080333</v>
      </c>
      <c r="D181" s="6">
        <v>731077.47100000002</v>
      </c>
      <c r="E181" s="6">
        <v>4939</v>
      </c>
      <c r="F181" s="6">
        <v>213.90555471766538</v>
      </c>
      <c r="G181" s="17">
        <v>144232.89499999999</v>
      </c>
      <c r="H181" s="7">
        <v>122787.05864967998</v>
      </c>
    </row>
    <row r="182" spans="1:8" x14ac:dyDescent="0.2">
      <c r="A182" s="3">
        <v>40483</v>
      </c>
      <c r="B182" s="6">
        <v>92.418601238378358</v>
      </c>
      <c r="C182" s="6">
        <v>85.67818703860101</v>
      </c>
      <c r="D182" s="6">
        <v>820910.48800000001</v>
      </c>
      <c r="E182" s="6">
        <v>3001</v>
      </c>
      <c r="F182" s="6">
        <v>202.48643942111528</v>
      </c>
      <c r="G182" s="17">
        <v>137944.609</v>
      </c>
      <c r="H182" s="7">
        <v>88535.061570160004</v>
      </c>
    </row>
    <row r="183" spans="1:8" x14ac:dyDescent="0.2">
      <c r="A183" s="3">
        <v>40513</v>
      </c>
      <c r="B183" s="6">
        <v>92.886543523129646</v>
      </c>
      <c r="C183" s="6">
        <v>86.450597878754834</v>
      </c>
      <c r="D183" s="6">
        <v>850919.92799999996</v>
      </c>
      <c r="E183" s="6">
        <v>3592</v>
      </c>
      <c r="F183" s="6">
        <v>205.63098471007723</v>
      </c>
      <c r="G183" s="17">
        <v>135430.45699999999</v>
      </c>
      <c r="H183" s="7">
        <v>94482.115092240012</v>
      </c>
    </row>
    <row r="184" spans="1:8" x14ac:dyDescent="0.2">
      <c r="A184" s="3">
        <v>40544</v>
      </c>
      <c r="B184" s="6">
        <v>92.886543523129646</v>
      </c>
      <c r="C184" s="6">
        <v>87.698338466695617</v>
      </c>
      <c r="D184" s="6">
        <v>773384.23800000001</v>
      </c>
      <c r="E184" s="6">
        <v>3334</v>
      </c>
      <c r="F184" s="6">
        <v>212.36268371638201</v>
      </c>
      <c r="G184" s="17">
        <v>155378.78700000001</v>
      </c>
      <c r="H184" s="7">
        <v>115788.49704464001</v>
      </c>
    </row>
    <row r="185" spans="1:8" x14ac:dyDescent="0.2">
      <c r="A185" s="3">
        <v>40575</v>
      </c>
      <c r="B185" s="6">
        <v>93.042524284713423</v>
      </c>
      <c r="C185" s="6">
        <v>87.995419559062483</v>
      </c>
      <c r="D185" s="6">
        <v>811867.02399999998</v>
      </c>
      <c r="E185" s="6">
        <v>3819</v>
      </c>
      <c r="F185" s="6">
        <v>218.50380895051256</v>
      </c>
      <c r="G185" s="17">
        <v>147531.89199999999</v>
      </c>
      <c r="H185" s="7">
        <v>125021.05118848001</v>
      </c>
    </row>
    <row r="186" spans="1:8" x14ac:dyDescent="0.2">
      <c r="A186" s="3">
        <v>40603</v>
      </c>
      <c r="B186" s="6">
        <v>93.198505046297186</v>
      </c>
      <c r="C186" s="6">
        <v>90.609733171890824</v>
      </c>
      <c r="D186" s="6">
        <v>899342.46200000006</v>
      </c>
      <c r="E186" s="6">
        <v>3344</v>
      </c>
      <c r="F186" s="6">
        <v>228.61476656835438</v>
      </c>
      <c r="G186" s="17">
        <v>153290.01800000001</v>
      </c>
      <c r="H186" s="7">
        <v>123125.50137996</v>
      </c>
    </row>
    <row r="187" spans="1:8" x14ac:dyDescent="0.2">
      <c r="A187" s="3">
        <v>40634</v>
      </c>
      <c r="B187" s="6">
        <v>93.27649542708906</v>
      </c>
      <c r="C187" s="6">
        <v>94.768868465026799</v>
      </c>
      <c r="D187" s="6">
        <v>911080.71499999997</v>
      </c>
      <c r="E187" s="6">
        <v>3679</v>
      </c>
      <c r="F187" s="6">
        <v>218.93415321227863</v>
      </c>
      <c r="G187" s="17">
        <v>151988.55600000001</v>
      </c>
      <c r="H187" s="7">
        <v>134823.00492800778</v>
      </c>
    </row>
    <row r="188" spans="1:8" x14ac:dyDescent="0.2">
      <c r="A188" s="3">
        <v>40664</v>
      </c>
      <c r="B188" s="6">
        <v>93.588456950256585</v>
      </c>
      <c r="C188" s="6">
        <v>95.184781994340383</v>
      </c>
      <c r="D188" s="6">
        <v>977110.11899999995</v>
      </c>
      <c r="E188" s="6">
        <v>3729</v>
      </c>
      <c r="F188" s="6">
        <v>227.12351356319235</v>
      </c>
      <c r="G188" s="17">
        <v>146069.56200000001</v>
      </c>
      <c r="H188" s="7">
        <v>131624.79837999999</v>
      </c>
    </row>
    <row r="189" spans="1:8" x14ac:dyDescent="0.2">
      <c r="A189" s="3">
        <v>40695</v>
      </c>
      <c r="B189" s="6">
        <v>93.66644733104846</v>
      </c>
      <c r="C189" s="6">
        <v>96.194857708387701</v>
      </c>
      <c r="D189" s="6">
        <v>1010216.108</v>
      </c>
      <c r="E189" s="6">
        <v>4204</v>
      </c>
      <c r="F189" s="6">
        <v>226.91805672653459</v>
      </c>
      <c r="G189" s="17">
        <v>133287.79300000001</v>
      </c>
      <c r="H189" s="7">
        <v>138215.41327439999</v>
      </c>
    </row>
    <row r="190" spans="1:8" x14ac:dyDescent="0.2">
      <c r="A190" s="3">
        <v>40725</v>
      </c>
      <c r="B190" s="6">
        <v>93.510466569464711</v>
      </c>
      <c r="C190" s="6">
        <v>95.422446868233862</v>
      </c>
      <c r="D190" s="6">
        <v>993449.73300000001</v>
      </c>
      <c r="E190" s="6">
        <v>3357</v>
      </c>
      <c r="F190" s="6">
        <v>210.4083394031729</v>
      </c>
      <c r="G190" s="17">
        <v>142288.49600000001</v>
      </c>
      <c r="H190" s="7">
        <v>129463.90748680002</v>
      </c>
    </row>
    <row r="191" spans="1:8" x14ac:dyDescent="0.2">
      <c r="A191" s="3">
        <v>40756</v>
      </c>
      <c r="B191" s="6">
        <v>93.666447331048474</v>
      </c>
      <c r="C191" s="6">
        <v>95.838360397547461</v>
      </c>
      <c r="D191" s="6">
        <v>939889.95200000005</v>
      </c>
      <c r="E191" s="6">
        <v>3712</v>
      </c>
      <c r="F191" s="6">
        <v>225.69361039286341</v>
      </c>
      <c r="G191" s="17">
        <v>140902.323</v>
      </c>
      <c r="H191" s="7">
        <v>143819.14866064</v>
      </c>
    </row>
    <row r="192" spans="1:8" x14ac:dyDescent="0.2">
      <c r="A192" s="3">
        <v>40787</v>
      </c>
      <c r="B192" s="6">
        <v>94.680322281342924</v>
      </c>
      <c r="C192" s="6">
        <v>96.076025271440926</v>
      </c>
      <c r="D192" s="6">
        <v>976011.196</v>
      </c>
      <c r="E192" s="6">
        <v>3543</v>
      </c>
      <c r="F192" s="6">
        <v>222.91516370458299</v>
      </c>
      <c r="G192" s="17">
        <v>141688.49600000001</v>
      </c>
      <c r="H192" s="7">
        <v>139570.08415420001</v>
      </c>
    </row>
    <row r="193" spans="1:8" x14ac:dyDescent="0.2">
      <c r="A193" s="3">
        <v>40817</v>
      </c>
      <c r="B193" s="6">
        <v>94.680322281342924</v>
      </c>
      <c r="C193" s="6">
        <v>95.125365775866996</v>
      </c>
      <c r="D193" s="6">
        <v>1009296.688</v>
      </c>
      <c r="E193" s="6">
        <v>5416</v>
      </c>
      <c r="F193" s="6">
        <v>233.74062439691099</v>
      </c>
      <c r="G193" s="17">
        <v>156405.13200000001</v>
      </c>
      <c r="H193" s="7">
        <v>133567.33043060001</v>
      </c>
    </row>
    <row r="194" spans="1:8" x14ac:dyDescent="0.2">
      <c r="A194" s="3">
        <v>40848</v>
      </c>
      <c r="B194" s="6">
        <v>94.602331900551036</v>
      </c>
      <c r="C194" s="6">
        <v>96.907852330068124</v>
      </c>
      <c r="D194" s="6">
        <v>1014469.576</v>
      </c>
      <c r="E194" s="6">
        <v>3645</v>
      </c>
      <c r="F194" s="6">
        <v>226.58657180006716</v>
      </c>
      <c r="G194" s="17">
        <v>154278.152</v>
      </c>
      <c r="H194" s="7">
        <v>110489.65215600001</v>
      </c>
    </row>
    <row r="195" spans="1:8" x14ac:dyDescent="0.2">
      <c r="A195" s="3">
        <v>40878</v>
      </c>
      <c r="B195" s="6">
        <v>94.056399235007873</v>
      </c>
      <c r="C195" s="6">
        <v>96.610771237701272</v>
      </c>
      <c r="D195" s="6">
        <v>1023609.206</v>
      </c>
      <c r="E195" s="6">
        <v>4863</v>
      </c>
      <c r="F195" s="6">
        <v>231.09047686180708</v>
      </c>
      <c r="G195" s="17">
        <v>158899.258</v>
      </c>
      <c r="H195" s="7">
        <v>124594.23772168001</v>
      </c>
    </row>
    <row r="196" spans="1:8" x14ac:dyDescent="0.2">
      <c r="A196" s="3">
        <v>40909</v>
      </c>
      <c r="B196" s="6">
        <v>95.226254946886087</v>
      </c>
      <c r="C196" s="6">
        <v>97.145517203961617</v>
      </c>
      <c r="D196" s="6">
        <v>945012.071</v>
      </c>
      <c r="E196" s="6">
        <v>3764</v>
      </c>
      <c r="F196" s="6">
        <v>233.22733358915923</v>
      </c>
      <c r="G196" s="17">
        <v>161933.74100000001</v>
      </c>
      <c r="H196" s="7">
        <v>184094.05307312001</v>
      </c>
    </row>
    <row r="197" spans="1:8" x14ac:dyDescent="0.2">
      <c r="A197" s="3">
        <v>40940</v>
      </c>
      <c r="B197" s="6">
        <v>94.914293423718576</v>
      </c>
      <c r="C197" s="6">
        <v>98.036760481062174</v>
      </c>
      <c r="D197" s="6">
        <v>875156.799</v>
      </c>
      <c r="E197" s="6">
        <v>3477</v>
      </c>
      <c r="F197" s="6">
        <v>237.88364724806257</v>
      </c>
      <c r="G197" s="17">
        <v>147689.674</v>
      </c>
      <c r="H197" s="7">
        <v>227888.18085639999</v>
      </c>
    </row>
    <row r="198" spans="1:8" x14ac:dyDescent="0.2">
      <c r="A198" s="3">
        <v>40969</v>
      </c>
      <c r="B198" s="6">
        <v>95.694197231637375</v>
      </c>
      <c r="C198" s="6">
        <v>99.819247035263288</v>
      </c>
      <c r="D198" s="6">
        <v>1056496.7379999999</v>
      </c>
      <c r="E198" s="6">
        <v>3770</v>
      </c>
      <c r="F198" s="6">
        <v>260.05004430407854</v>
      </c>
      <c r="G198" s="17">
        <v>151575.62599999999</v>
      </c>
      <c r="H198" s="7">
        <v>297007.68990535999</v>
      </c>
    </row>
    <row r="199" spans="1:8" x14ac:dyDescent="0.2">
      <c r="A199" s="3">
        <v>41000</v>
      </c>
      <c r="B199" s="6">
        <v>96.3961106587643</v>
      </c>
      <c r="C199" s="6">
        <v>101.06698762320407</v>
      </c>
      <c r="D199" s="6">
        <v>938857.60900000005</v>
      </c>
      <c r="E199" s="6">
        <v>3800</v>
      </c>
      <c r="F199" s="6">
        <v>237.88816379450503</v>
      </c>
      <c r="G199" s="17">
        <v>149846.36600000001</v>
      </c>
      <c r="H199" s="7">
        <v>240607.29110639999</v>
      </c>
    </row>
    <row r="200" spans="1:8" x14ac:dyDescent="0.2">
      <c r="A200" s="3">
        <v>41030</v>
      </c>
      <c r="B200" s="6">
        <v>96.630081801139951</v>
      </c>
      <c r="C200" s="6">
        <v>99.462749724423063</v>
      </c>
      <c r="D200" s="6">
        <v>1136425.6129999999</v>
      </c>
      <c r="E200" s="6">
        <v>4397</v>
      </c>
      <c r="F200" s="6">
        <v>248.64466301432779</v>
      </c>
      <c r="G200" s="17">
        <v>153107.07399999999</v>
      </c>
      <c r="H200" s="7">
        <v>269585.30159256002</v>
      </c>
    </row>
    <row r="201" spans="1:8" x14ac:dyDescent="0.2">
      <c r="A201" s="3">
        <v>41061</v>
      </c>
      <c r="B201" s="6">
        <v>96.240129897180552</v>
      </c>
      <c r="C201" s="6">
        <v>98.512090228849132</v>
      </c>
      <c r="D201" s="6">
        <v>966619.16200000001</v>
      </c>
      <c r="E201" s="6">
        <v>4191</v>
      </c>
      <c r="F201" s="6">
        <v>251.0165351559279</v>
      </c>
      <c r="G201" s="17">
        <v>147182.576</v>
      </c>
      <c r="H201" s="7">
        <v>265840.95596536004</v>
      </c>
    </row>
    <row r="202" spans="1:8" x14ac:dyDescent="0.2">
      <c r="A202" s="3">
        <v>41091</v>
      </c>
      <c r="B202" s="6">
        <v>97.09802408589124</v>
      </c>
      <c r="C202" s="6">
        <v>98.036760481062146</v>
      </c>
      <c r="D202" s="6">
        <v>1122678.9339999999</v>
      </c>
      <c r="E202" s="6">
        <v>3745</v>
      </c>
      <c r="F202" s="6">
        <v>239.85885898838984</v>
      </c>
      <c r="G202" s="17">
        <v>159837.07699999999</v>
      </c>
      <c r="H202" s="7">
        <v>273398.22683136002</v>
      </c>
    </row>
    <row r="203" spans="1:8" x14ac:dyDescent="0.2">
      <c r="A203" s="3">
        <v>41122</v>
      </c>
      <c r="B203" s="6">
        <v>97.409985609058751</v>
      </c>
      <c r="C203" s="6">
        <v>99.284501069002928</v>
      </c>
      <c r="D203" s="6">
        <v>1112326.2180000001</v>
      </c>
      <c r="E203" s="6">
        <v>4197</v>
      </c>
      <c r="F203" s="6">
        <v>246.46758442705138</v>
      </c>
      <c r="G203" s="17">
        <v>158987.48300000001</v>
      </c>
      <c r="H203" s="7">
        <v>302731.08095492417</v>
      </c>
    </row>
    <row r="204" spans="1:8" x14ac:dyDescent="0.2">
      <c r="A204" s="3">
        <v>41153</v>
      </c>
      <c r="B204" s="6">
        <v>97.799937513018151</v>
      </c>
      <c r="C204" s="6">
        <v>100.35399300152362</v>
      </c>
      <c r="D204" s="6">
        <v>1098715.7949999999</v>
      </c>
      <c r="E204" s="6">
        <v>3646</v>
      </c>
      <c r="F204" s="6">
        <v>238.38169940417782</v>
      </c>
      <c r="G204" s="17">
        <v>152689.65299999999</v>
      </c>
      <c r="H204" s="7">
        <v>273112.16035711998</v>
      </c>
    </row>
    <row r="205" spans="1:8" x14ac:dyDescent="0.2">
      <c r="A205" s="3">
        <v>41183</v>
      </c>
      <c r="B205" s="6">
        <v>97.799937513018151</v>
      </c>
      <c r="C205" s="6">
        <v>101.12640384167743</v>
      </c>
      <c r="D205" s="6">
        <v>1150473.5330000001</v>
      </c>
      <c r="E205" s="6">
        <v>5619</v>
      </c>
      <c r="F205" s="6">
        <v>249.62078406948723</v>
      </c>
      <c r="G205" s="17">
        <v>169216.693</v>
      </c>
      <c r="H205" s="7">
        <v>258772.96302688002</v>
      </c>
    </row>
    <row r="206" spans="1:8" x14ac:dyDescent="0.2">
      <c r="A206" s="3">
        <v>41214</v>
      </c>
      <c r="B206" s="6">
        <v>98.423860559353187</v>
      </c>
      <c r="C206" s="6">
        <v>98.868587539689344</v>
      </c>
      <c r="D206" s="6">
        <v>1056963.2849999999</v>
      </c>
      <c r="E206" s="6">
        <v>4880</v>
      </c>
      <c r="F206" s="6">
        <v>251.28412016135576</v>
      </c>
      <c r="G206" s="17">
        <v>158872.24900000001</v>
      </c>
      <c r="H206" s="7">
        <v>235566.725366</v>
      </c>
    </row>
    <row r="207" spans="1:8" x14ac:dyDescent="0.2">
      <c r="A207" s="3">
        <v>41244</v>
      </c>
      <c r="B207" s="6">
        <v>98.345870178561299</v>
      </c>
      <c r="C207" s="6">
        <v>98.749755102742597</v>
      </c>
      <c r="D207" s="6">
        <v>1034615.679</v>
      </c>
      <c r="E207" s="6">
        <v>5126</v>
      </c>
      <c r="F207" s="6">
        <v>247.70973202190703</v>
      </c>
      <c r="G207" s="17">
        <v>159542.984</v>
      </c>
      <c r="H207" s="7">
        <v>241114.54743424</v>
      </c>
    </row>
    <row r="208" spans="1:8" x14ac:dyDescent="0.2">
      <c r="A208" s="3">
        <v>41275</v>
      </c>
      <c r="B208" s="6">
        <v>99.827687413607023</v>
      </c>
      <c r="C208" s="6">
        <v>99.700414598316542</v>
      </c>
      <c r="D208" s="6">
        <v>1125370.2849999999</v>
      </c>
      <c r="E208" s="6">
        <v>3654</v>
      </c>
      <c r="F208" s="6">
        <v>253.29441463386581</v>
      </c>
      <c r="G208" s="17">
        <v>158141.478</v>
      </c>
      <c r="H208" s="7">
        <v>298582.64832856</v>
      </c>
    </row>
    <row r="209" spans="1:8" x14ac:dyDescent="0.2">
      <c r="A209" s="3">
        <v>41306</v>
      </c>
      <c r="B209" s="6">
        <v>100.2956296983583</v>
      </c>
      <c r="C209" s="6">
        <v>101.06698762320407</v>
      </c>
      <c r="D209" s="6">
        <v>902067.93200000003</v>
      </c>
      <c r="E209" s="6">
        <v>4340</v>
      </c>
      <c r="F209" s="6">
        <v>254.03743105990083</v>
      </c>
      <c r="G209" s="17">
        <v>143603.492</v>
      </c>
      <c r="H209" s="7">
        <v>283569.20072432002</v>
      </c>
    </row>
    <row r="210" spans="1:8" x14ac:dyDescent="0.2">
      <c r="A210" s="3">
        <v>41334</v>
      </c>
      <c r="B210" s="6">
        <v>100.2956296983583</v>
      </c>
      <c r="C210" s="6">
        <v>101.77998224488452</v>
      </c>
      <c r="D210" s="6">
        <v>1079580.422</v>
      </c>
      <c r="E210" s="6">
        <v>4479</v>
      </c>
      <c r="F210" s="6">
        <v>276.59681968358001</v>
      </c>
      <c r="G210" s="17">
        <v>153965.96100000001</v>
      </c>
      <c r="H210" s="7">
        <v>335619.74908712</v>
      </c>
    </row>
    <row r="211" spans="1:8" x14ac:dyDescent="0.2">
      <c r="A211" s="3">
        <v>41365</v>
      </c>
      <c r="B211" s="6">
        <v>100.6855816023177</v>
      </c>
      <c r="C211" s="6">
        <v>100.7699065308372</v>
      </c>
      <c r="D211" s="6">
        <v>1026592.417</v>
      </c>
      <c r="E211" s="6">
        <v>4631</v>
      </c>
      <c r="F211" s="6">
        <v>262.59806362184008</v>
      </c>
      <c r="G211" s="17">
        <v>151312.758</v>
      </c>
      <c r="H211" s="7">
        <v>327313.79036888003</v>
      </c>
    </row>
    <row r="212" spans="1:8" x14ac:dyDescent="0.2">
      <c r="A212" s="3">
        <v>41395</v>
      </c>
      <c r="B212" s="6">
        <v>100.21763931756642</v>
      </c>
      <c r="C212" s="6">
        <v>100.53224165694371</v>
      </c>
      <c r="D212" s="6">
        <v>1203308.5870000001</v>
      </c>
      <c r="E212" s="6">
        <v>5302</v>
      </c>
      <c r="F212" s="6">
        <v>268.37903505467375</v>
      </c>
      <c r="G212" s="17">
        <v>152238.62700000001</v>
      </c>
      <c r="H212" s="7">
        <v>347925.28687512001</v>
      </c>
    </row>
    <row r="213" spans="1:8" x14ac:dyDescent="0.2">
      <c r="A213" s="3">
        <v>41426</v>
      </c>
      <c r="B213" s="6">
        <v>100.45161045994206</v>
      </c>
      <c r="C213" s="6">
        <v>100.65107409389046</v>
      </c>
      <c r="D213" s="6">
        <v>1068830.97</v>
      </c>
      <c r="E213" s="6">
        <v>4464</v>
      </c>
      <c r="F213" s="6">
        <v>269.16441656760361</v>
      </c>
      <c r="G213" s="17">
        <v>140056.818</v>
      </c>
      <c r="H213" s="7">
        <v>294865.06542823999</v>
      </c>
    </row>
    <row r="214" spans="1:8" x14ac:dyDescent="0.2">
      <c r="A214" s="3">
        <v>41456</v>
      </c>
      <c r="B214" s="6">
        <v>100.60759122152582</v>
      </c>
      <c r="C214" s="6">
        <v>101.12640384167742</v>
      </c>
      <c r="D214" s="6">
        <v>1111428.7150000001</v>
      </c>
      <c r="E214" s="6">
        <v>4876</v>
      </c>
      <c r="F214" s="6">
        <v>256.26665294924311</v>
      </c>
      <c r="G214" s="17">
        <v>148935.31299999999</v>
      </c>
      <c r="H214" s="7">
        <v>323120.24388848001</v>
      </c>
    </row>
    <row r="215" spans="1:8" x14ac:dyDescent="0.2">
      <c r="A215" s="3">
        <v>41487</v>
      </c>
      <c r="B215" s="6">
        <v>101.15352388706899</v>
      </c>
      <c r="C215" s="6">
        <v>101.60173358946439</v>
      </c>
      <c r="D215" s="6">
        <v>1114994.395</v>
      </c>
      <c r="E215" s="6">
        <v>4443</v>
      </c>
      <c r="F215" s="6">
        <v>265.08270441825675</v>
      </c>
      <c r="G215" s="17">
        <v>158779.217</v>
      </c>
      <c r="H215" s="7">
        <v>320092.33305911999</v>
      </c>
    </row>
    <row r="216" spans="1:8" x14ac:dyDescent="0.2">
      <c r="A216" s="3">
        <v>41518</v>
      </c>
      <c r="B216" s="6">
        <v>101.5434757910284</v>
      </c>
      <c r="C216" s="6">
        <v>101.00757140473067</v>
      </c>
      <c r="D216" s="6">
        <v>960025.57900000003</v>
      </c>
      <c r="E216" s="6">
        <v>3741</v>
      </c>
      <c r="F216" s="6">
        <v>259.7228191829343</v>
      </c>
      <c r="G216" s="17">
        <v>155013.462</v>
      </c>
      <c r="H216" s="7">
        <v>290600.07766144001</v>
      </c>
    </row>
    <row r="217" spans="1:8" x14ac:dyDescent="0.2">
      <c r="A217" s="3">
        <v>41548</v>
      </c>
      <c r="B217" s="6">
        <v>101.5434757910284</v>
      </c>
      <c r="C217" s="6">
        <v>100.82932274931055</v>
      </c>
      <c r="D217" s="6">
        <v>1296882.273</v>
      </c>
      <c r="E217" s="6">
        <v>7054</v>
      </c>
      <c r="F217" s="6">
        <v>280.50920402092652</v>
      </c>
      <c r="G217" s="17">
        <v>166284.402</v>
      </c>
      <c r="H217" s="7">
        <v>295139.64043976006</v>
      </c>
    </row>
    <row r="218" spans="1:8" x14ac:dyDescent="0.2">
      <c r="A218" s="3">
        <v>41579</v>
      </c>
      <c r="B218" s="6">
        <v>101.46548541023652</v>
      </c>
      <c r="C218" s="6">
        <v>100.59165787541707</v>
      </c>
      <c r="D218" s="6">
        <v>1100990.023</v>
      </c>
      <c r="E218" s="6">
        <v>4575</v>
      </c>
      <c r="F218" s="6">
        <v>272.23838790693253</v>
      </c>
      <c r="G218" s="17">
        <v>166530.149</v>
      </c>
      <c r="H218" s="7">
        <v>248201.32837807998</v>
      </c>
    </row>
    <row r="219" spans="1:8" x14ac:dyDescent="0.2">
      <c r="A219" s="3">
        <v>41609</v>
      </c>
      <c r="B219" s="6">
        <v>101.69945655261218</v>
      </c>
      <c r="C219" s="6">
        <v>100.82932274931055</v>
      </c>
      <c r="D219" s="6">
        <v>1040733.1040000001</v>
      </c>
      <c r="E219" s="6">
        <v>4584</v>
      </c>
      <c r="F219" s="6">
        <v>270.51737079439545</v>
      </c>
      <c r="G219" s="17">
        <v>168497.41800000001</v>
      </c>
      <c r="H219" s="7">
        <v>206466.72657568002</v>
      </c>
    </row>
    <row r="220" spans="1:8" x14ac:dyDescent="0.2">
      <c r="A220" s="3">
        <v>41640</v>
      </c>
      <c r="B220" s="6">
        <v>102.08940845657158</v>
      </c>
      <c r="C220" s="6">
        <v>101.18582006015079</v>
      </c>
      <c r="D220" s="6">
        <v>1073926.027</v>
      </c>
      <c r="E220" s="6">
        <v>4426</v>
      </c>
      <c r="F220" s="6">
        <v>265.08920631351299</v>
      </c>
      <c r="G220" s="17">
        <v>165019.97200000001</v>
      </c>
      <c r="H220" s="7">
        <v>208905.65386600562</v>
      </c>
    </row>
    <row r="221" spans="1:8" x14ac:dyDescent="0.2">
      <c r="A221" s="3">
        <v>41671</v>
      </c>
      <c r="B221" s="6">
        <v>101.30950464865278</v>
      </c>
      <c r="C221" s="6">
        <v>101.48290115251764</v>
      </c>
      <c r="D221" s="6">
        <v>1033004.79</v>
      </c>
      <c r="E221" s="6">
        <v>4822</v>
      </c>
      <c r="F221" s="6">
        <v>267.31224373780952</v>
      </c>
      <c r="G221" s="17">
        <v>149084.283</v>
      </c>
      <c r="H221" s="7">
        <v>160323.15264725121</v>
      </c>
    </row>
    <row r="222" spans="1:8" x14ac:dyDescent="0.2">
      <c r="A222" s="3">
        <v>41699</v>
      </c>
      <c r="B222" s="6">
        <v>101.5434757910284</v>
      </c>
      <c r="C222" s="6">
        <v>102.13647955572472</v>
      </c>
      <c r="D222" s="6">
        <v>1057564.686</v>
      </c>
      <c r="E222" s="6">
        <v>4345</v>
      </c>
      <c r="F222" s="6">
        <v>286.55620787415398</v>
      </c>
      <c r="G222" s="17">
        <v>163191.38399999999</v>
      </c>
      <c r="H222" s="7">
        <v>200086.37218664002</v>
      </c>
    </row>
    <row r="223" spans="1:8" x14ac:dyDescent="0.2">
      <c r="A223" s="3">
        <v>41730</v>
      </c>
      <c r="B223" s="6">
        <v>101.46548541023652</v>
      </c>
      <c r="C223" s="6">
        <v>102.73064174045842</v>
      </c>
      <c r="D223" s="6">
        <v>1220555.4129999999</v>
      </c>
      <c r="E223" s="6">
        <v>5250</v>
      </c>
      <c r="F223" s="6">
        <v>275.5253106764128</v>
      </c>
      <c r="G223" s="17">
        <v>156823.31</v>
      </c>
      <c r="H223" s="7">
        <v>162628.29687840003</v>
      </c>
    </row>
    <row r="224" spans="1:8" x14ac:dyDescent="0.2">
      <c r="A224" s="3">
        <v>41760</v>
      </c>
      <c r="B224" s="6">
        <v>101.38749502944465</v>
      </c>
      <c r="C224" s="6">
        <v>102.73064174045842</v>
      </c>
      <c r="D224" s="6">
        <v>1122497.929</v>
      </c>
      <c r="E224" s="6">
        <v>4880</v>
      </c>
      <c r="F224" s="6">
        <v>274.4457343300088</v>
      </c>
      <c r="G224" s="17">
        <v>157779.24400000001</v>
      </c>
      <c r="H224" s="7">
        <v>185061.30158815999</v>
      </c>
    </row>
    <row r="225" spans="1:8" x14ac:dyDescent="0.2">
      <c r="A225" s="3">
        <v>41791</v>
      </c>
      <c r="B225" s="6">
        <v>101.46548541023651</v>
      </c>
      <c r="C225" s="6">
        <v>103.02772283282529</v>
      </c>
      <c r="D225" s="6">
        <v>1170178.084</v>
      </c>
      <c r="E225" s="6">
        <v>4663</v>
      </c>
      <c r="F225" s="6">
        <v>283.34847380901351</v>
      </c>
      <c r="G225" s="17">
        <v>143271.334</v>
      </c>
      <c r="H225" s="7">
        <v>215478.78181016003</v>
      </c>
    </row>
    <row r="226" spans="1:8" x14ac:dyDescent="0.2">
      <c r="A226" s="3">
        <v>41821</v>
      </c>
      <c r="B226" s="6">
        <v>101.62146617182029</v>
      </c>
      <c r="C226" s="6">
        <v>103.44363636213889</v>
      </c>
      <c r="D226" s="6">
        <v>1069046.9639999999</v>
      </c>
      <c r="E226" s="6">
        <v>4851</v>
      </c>
      <c r="F226" s="6">
        <v>268.30003649506898</v>
      </c>
      <c r="G226" s="17">
        <v>154629.23199999999</v>
      </c>
      <c r="H226" s="7">
        <v>235669.63980311999</v>
      </c>
    </row>
    <row r="227" spans="1:8" x14ac:dyDescent="0.2">
      <c r="A227" s="3">
        <v>41852</v>
      </c>
      <c r="B227" s="6">
        <v>102.86931226449038</v>
      </c>
      <c r="C227" s="6">
        <v>102.61180930351169</v>
      </c>
      <c r="D227" s="6">
        <v>1071330.6370000001</v>
      </c>
      <c r="E227" s="6">
        <v>4799</v>
      </c>
      <c r="F227" s="6">
        <v>278.43450202551628</v>
      </c>
      <c r="G227" s="17">
        <v>153948.86300000001</v>
      </c>
      <c r="H227" s="7">
        <v>216941.32082320002</v>
      </c>
    </row>
    <row r="228" spans="1:8" x14ac:dyDescent="0.2">
      <c r="A228" s="3">
        <v>41883</v>
      </c>
      <c r="B228" s="6">
        <v>103.25926416844977</v>
      </c>
      <c r="C228" s="6">
        <v>102.01764711877797</v>
      </c>
      <c r="D228" s="6">
        <v>1316225.8840000001</v>
      </c>
      <c r="E228" s="6">
        <v>4757</v>
      </c>
      <c r="F228" s="6">
        <v>272.52682549589667</v>
      </c>
      <c r="G228" s="17">
        <v>165197.38200000001</v>
      </c>
      <c r="H228" s="7">
        <v>198581.51646883599</v>
      </c>
    </row>
    <row r="229" spans="1:8" x14ac:dyDescent="0.2">
      <c r="A229" s="3">
        <v>41913</v>
      </c>
      <c r="B229" s="6">
        <v>102.94730264528225</v>
      </c>
      <c r="C229" s="6">
        <v>100.76990653083719</v>
      </c>
      <c r="D229" s="6">
        <v>1349156.7590000001</v>
      </c>
      <c r="E229" s="6">
        <v>8091</v>
      </c>
      <c r="F229" s="6">
        <v>296.66101086590049</v>
      </c>
      <c r="G229" s="17">
        <v>175788.323</v>
      </c>
      <c r="H229" s="7">
        <v>196297.14198348802</v>
      </c>
    </row>
    <row r="230" spans="1:8" x14ac:dyDescent="0.2">
      <c r="A230" s="3">
        <v>41944</v>
      </c>
      <c r="B230" s="6">
        <v>103.43480836223283</v>
      </c>
      <c r="C230" s="6">
        <v>98.891489315783815</v>
      </c>
      <c r="D230" s="6">
        <v>1092201.19</v>
      </c>
      <c r="E230" s="6">
        <v>4514</v>
      </c>
      <c r="F230" s="6">
        <v>282.61981675718539</v>
      </c>
      <c r="G230" s="17">
        <v>167451.35800000001</v>
      </c>
      <c r="H230" s="7">
        <v>140490.17088511999</v>
      </c>
    </row>
    <row r="231" spans="1:8" x14ac:dyDescent="0.2">
      <c r="A231" s="3">
        <v>41974</v>
      </c>
      <c r="B231" s="6">
        <v>103.29368511221644</v>
      </c>
      <c r="C231" s="6">
        <v>96.028100702902321</v>
      </c>
      <c r="D231" s="6">
        <v>1131514.5290000001</v>
      </c>
      <c r="E231" s="6">
        <v>4908</v>
      </c>
      <c r="F231" s="6">
        <v>292.03359115342101</v>
      </c>
      <c r="G231" s="17">
        <v>168165.8</v>
      </c>
      <c r="H231" s="7">
        <v>137499.20944936</v>
      </c>
    </row>
    <row r="232" spans="1:8" x14ac:dyDescent="0.2">
      <c r="A232" s="3">
        <v>42005</v>
      </c>
      <c r="B232" s="6">
        <v>105.3</v>
      </c>
      <c r="C232" s="6">
        <v>96</v>
      </c>
      <c r="D232" s="6">
        <v>1018758.317</v>
      </c>
      <c r="E232" s="6">
        <v>4269</v>
      </c>
      <c r="F232" s="6">
        <v>281.48101901274538</v>
      </c>
      <c r="G232" s="17">
        <v>165144.94500000001</v>
      </c>
      <c r="H232" s="7">
        <v>177292.57452584</v>
      </c>
    </row>
    <row r="233" spans="1:8" x14ac:dyDescent="0.2">
      <c r="A233" s="3">
        <v>42036</v>
      </c>
      <c r="B233" s="6">
        <v>100.1</v>
      </c>
      <c r="C233" s="6">
        <v>101.38381981798</v>
      </c>
      <c r="D233" s="6">
        <v>922376.66399999999</v>
      </c>
      <c r="E233" s="6">
        <v>4739</v>
      </c>
      <c r="F233" s="6">
        <v>276.75160702583116</v>
      </c>
      <c r="G233" s="17">
        <v>151688.37100000001</v>
      </c>
      <c r="H233" s="7">
        <v>173670.20488312002</v>
      </c>
    </row>
    <row r="234" spans="1:8" x14ac:dyDescent="0.2">
      <c r="A234" s="3">
        <v>42064</v>
      </c>
      <c r="B234" s="6">
        <v>100.1</v>
      </c>
      <c r="C234" s="6">
        <v>103.72577389256263</v>
      </c>
      <c r="D234" s="6">
        <v>1030151.196</v>
      </c>
      <c r="E234" s="6">
        <v>5883</v>
      </c>
      <c r="F234" s="6">
        <v>307.30541793140389</v>
      </c>
      <c r="G234" s="17">
        <v>170162.82</v>
      </c>
      <c r="H234" s="7">
        <v>206364.41578759998</v>
      </c>
    </row>
    <row r="235" spans="1:8" x14ac:dyDescent="0.2">
      <c r="A235" s="3">
        <v>42095</v>
      </c>
      <c r="B235" s="6">
        <v>100.2</v>
      </c>
      <c r="C235" s="6">
        <v>103.8</v>
      </c>
      <c r="D235" s="6">
        <v>870361.62</v>
      </c>
      <c r="E235" s="6">
        <v>4955</v>
      </c>
      <c r="F235" s="6">
        <v>280.84629861214614</v>
      </c>
      <c r="G235" s="17">
        <v>167126.565</v>
      </c>
      <c r="H235" s="7">
        <v>166667.39311911998</v>
      </c>
    </row>
    <row r="236" spans="1:8" x14ac:dyDescent="0.2">
      <c r="A236" s="3">
        <v>42125</v>
      </c>
      <c r="B236" s="6">
        <v>100.3</v>
      </c>
      <c r="C236" s="6">
        <v>106.5</v>
      </c>
      <c r="D236" s="6">
        <v>944734.66500000004</v>
      </c>
      <c r="E236" s="6">
        <v>5647</v>
      </c>
      <c r="F236" s="6">
        <v>281.05774823288488</v>
      </c>
      <c r="G236" s="17">
        <v>167509.05600000001</v>
      </c>
      <c r="H236" s="7">
        <v>167333.47144344001</v>
      </c>
    </row>
    <row r="237" spans="1:8" x14ac:dyDescent="0.2">
      <c r="A237" s="3">
        <v>42156</v>
      </c>
      <c r="B237" s="6">
        <v>100.2</v>
      </c>
      <c r="C237" s="6">
        <v>107.3</v>
      </c>
      <c r="D237" s="6">
        <v>1008966.884</v>
      </c>
      <c r="E237" s="6">
        <v>5406</v>
      </c>
      <c r="F237" s="6">
        <v>294.75881973012184</v>
      </c>
      <c r="G237" s="17">
        <v>158243.098</v>
      </c>
      <c r="H237" s="7">
        <v>167172.84810047998</v>
      </c>
    </row>
    <row r="238" spans="1:8" x14ac:dyDescent="0.2">
      <c r="A238" s="3">
        <v>42186</v>
      </c>
      <c r="B238" s="6">
        <v>99.5</v>
      </c>
      <c r="C238" s="6">
        <v>108</v>
      </c>
      <c r="D238" s="6">
        <v>1053183.67</v>
      </c>
      <c r="E238" s="6">
        <v>5364</v>
      </c>
      <c r="F238" s="6">
        <v>279.84681694606041</v>
      </c>
      <c r="G238" s="17">
        <v>171350.41500000001</v>
      </c>
      <c r="H238" s="7">
        <v>166785.06542056001</v>
      </c>
    </row>
    <row r="239" spans="1:8" x14ac:dyDescent="0.2">
      <c r="A239" s="3">
        <v>42217</v>
      </c>
      <c r="B239" s="6">
        <v>99.4</v>
      </c>
      <c r="C239" s="6">
        <v>105.1</v>
      </c>
      <c r="D239" s="6">
        <v>1004091.731</v>
      </c>
      <c r="E239" s="6">
        <v>4654</v>
      </c>
      <c r="F239" s="6">
        <v>290.39678622511155</v>
      </c>
      <c r="G239" s="17">
        <v>171267.78599999999</v>
      </c>
      <c r="H239" s="7">
        <v>145192.13789131527</v>
      </c>
    </row>
    <row r="240" spans="1:8" x14ac:dyDescent="0.2">
      <c r="A240" s="3">
        <v>42248</v>
      </c>
      <c r="B240" s="6">
        <v>99.5</v>
      </c>
      <c r="C240" s="6">
        <v>101.1</v>
      </c>
      <c r="D240" s="6">
        <v>1060605.6299999999</v>
      </c>
      <c r="E240" s="6">
        <v>5124</v>
      </c>
      <c r="F240" s="6">
        <v>283.3955554914271</v>
      </c>
      <c r="G240" s="17">
        <v>160318.927</v>
      </c>
      <c r="H240" s="7">
        <v>137094.88028054705</v>
      </c>
    </row>
    <row r="241" spans="1:8" x14ac:dyDescent="0.2">
      <c r="A241" s="3">
        <v>42278</v>
      </c>
      <c r="B241" s="6">
        <v>99.9</v>
      </c>
      <c r="C241" s="6">
        <v>100.2</v>
      </c>
      <c r="D241" s="6">
        <v>1200105.3</v>
      </c>
      <c r="E241" s="6">
        <v>8985</v>
      </c>
      <c r="F241" s="6">
        <v>310.57197289912</v>
      </c>
      <c r="G241" s="17">
        <v>174373.72700000001</v>
      </c>
      <c r="H241" s="7">
        <v>147454.0292371356</v>
      </c>
    </row>
    <row r="242" spans="1:8" x14ac:dyDescent="0.2">
      <c r="A242" s="3">
        <v>42309</v>
      </c>
      <c r="B242" s="6">
        <v>99.8</v>
      </c>
      <c r="C242" s="6">
        <v>99.7</v>
      </c>
      <c r="D242" s="6">
        <v>960989.49199999997</v>
      </c>
      <c r="E242" s="6">
        <v>4495</v>
      </c>
      <c r="F242" s="6">
        <v>295.4708132229336</v>
      </c>
      <c r="G242" s="17">
        <v>167994.57</v>
      </c>
      <c r="H242" s="7">
        <v>91273.91850588427</v>
      </c>
    </row>
    <row r="243" spans="1:8" x14ac:dyDescent="0.2">
      <c r="A243" s="3">
        <v>42339</v>
      </c>
      <c r="B243" s="6">
        <v>99.8</v>
      </c>
      <c r="C243" s="6">
        <v>99.1</v>
      </c>
      <c r="D243" s="6">
        <v>1054965.7069999999</v>
      </c>
      <c r="E243" s="6">
        <v>5214</v>
      </c>
      <c r="F243" s="6">
        <v>300.89177046233237</v>
      </c>
      <c r="G243" s="17">
        <v>162865.43299999999</v>
      </c>
      <c r="H243" s="7">
        <v>129581.83231090719</v>
      </c>
    </row>
    <row r="244" spans="1:8" x14ac:dyDescent="0.2">
      <c r="A244" s="3">
        <v>42370</v>
      </c>
      <c r="B244" s="6">
        <v>98.2</v>
      </c>
      <c r="C244" s="6">
        <v>98.9</v>
      </c>
      <c r="D244" s="6">
        <v>828829.68299999996</v>
      </c>
      <c r="E244" s="6">
        <v>4511</v>
      </c>
      <c r="F244" s="6">
        <v>292.53368082948293</v>
      </c>
      <c r="G244" s="17">
        <v>166473.976</v>
      </c>
      <c r="H244" s="7">
        <v>131556.01496358294</v>
      </c>
    </row>
    <row r="245" spans="1:8" x14ac:dyDescent="0.2">
      <c r="A245" s="3">
        <v>42401</v>
      </c>
      <c r="B245" s="6">
        <v>98.2</v>
      </c>
      <c r="C245" s="6">
        <v>97.5</v>
      </c>
      <c r="D245" s="6">
        <v>794357.35</v>
      </c>
      <c r="E245" s="6">
        <v>5481</v>
      </c>
      <c r="F245" s="6">
        <v>289.6737847683454</v>
      </c>
      <c r="G245" s="17">
        <v>154189.22500000001</v>
      </c>
      <c r="H245" s="7">
        <v>136282.49808332065</v>
      </c>
    </row>
    <row r="246" spans="1:8" x14ac:dyDescent="0.2">
      <c r="A246" s="3">
        <v>42430</v>
      </c>
      <c r="B246" s="6">
        <v>98.2</v>
      </c>
      <c r="C246" s="6">
        <v>98.3</v>
      </c>
      <c r="D246" s="6">
        <v>999201.77</v>
      </c>
      <c r="E246" s="6">
        <v>6013</v>
      </c>
      <c r="F246" s="6">
        <v>318.79374256007441</v>
      </c>
      <c r="G246" s="17">
        <v>164471.12299999999</v>
      </c>
      <c r="H246" s="7">
        <v>153749.56803645709</v>
      </c>
    </row>
    <row r="247" spans="1:8" x14ac:dyDescent="0.2">
      <c r="A247" s="3">
        <v>42461</v>
      </c>
      <c r="B247" s="6">
        <v>99.3</v>
      </c>
      <c r="C247" s="6">
        <v>100.2</v>
      </c>
      <c r="D247" s="6">
        <v>896005.18</v>
      </c>
      <c r="E247" s="6">
        <v>5724</v>
      </c>
      <c r="F247" s="6">
        <v>292.12815283174916</v>
      </c>
      <c r="G247" s="17">
        <v>154910.69099999999</v>
      </c>
      <c r="H247" s="7">
        <v>160438.0136418617</v>
      </c>
    </row>
    <row r="248" spans="1:8" x14ac:dyDescent="0.2">
      <c r="A248" s="3">
        <v>42491</v>
      </c>
      <c r="B248" s="6">
        <v>99.4</v>
      </c>
      <c r="C248" s="6">
        <v>101.5</v>
      </c>
      <c r="D248" s="6">
        <v>1039168.868</v>
      </c>
      <c r="E248" s="6">
        <v>5728</v>
      </c>
      <c r="F248" s="6">
        <v>296.56345535669703</v>
      </c>
      <c r="G248" s="17">
        <v>151453.52799999999</v>
      </c>
      <c r="H248" s="7">
        <v>149897.94037183377</v>
      </c>
    </row>
    <row r="249" spans="1:8" x14ac:dyDescent="0.2">
      <c r="A249" s="3">
        <v>42522</v>
      </c>
      <c r="B249" s="6">
        <v>99.5</v>
      </c>
      <c r="C249" s="6">
        <v>102</v>
      </c>
      <c r="D249" s="6">
        <v>997436.31299999997</v>
      </c>
      <c r="E249" s="6">
        <v>5706</v>
      </c>
      <c r="F249" s="6">
        <v>306.77020436984401</v>
      </c>
      <c r="G249" s="17">
        <v>142078.94699999999</v>
      </c>
      <c r="H249" s="7">
        <v>142193.98564122879</v>
      </c>
    </row>
    <row r="250" spans="1:8" x14ac:dyDescent="0.2">
      <c r="A250" s="3">
        <v>42552</v>
      </c>
      <c r="B250" s="6">
        <v>99.5</v>
      </c>
      <c r="C250" s="6">
        <v>101.1</v>
      </c>
      <c r="D250" s="6">
        <v>976657.42700000003</v>
      </c>
      <c r="E250" s="6">
        <v>5583</v>
      </c>
      <c r="F250" s="6">
        <v>293.76160891819393</v>
      </c>
      <c r="G250" s="17">
        <v>137852.16</v>
      </c>
      <c r="H250" s="7">
        <v>142642.1806942886</v>
      </c>
    </row>
    <row r="251" spans="1:8" x14ac:dyDescent="0.2">
      <c r="A251" s="3">
        <v>42583</v>
      </c>
      <c r="B251" s="6">
        <v>99.5</v>
      </c>
      <c r="C251" s="6">
        <v>100.3</v>
      </c>
      <c r="D251" s="6">
        <v>1069065.051</v>
      </c>
      <c r="E251" s="6">
        <v>5230</v>
      </c>
      <c r="F251" s="6">
        <v>303.33700646151334</v>
      </c>
      <c r="G251" s="17">
        <v>124823.20299999999</v>
      </c>
      <c r="H251" s="7">
        <v>154494.79611177166</v>
      </c>
    </row>
    <row r="252" spans="1:8" x14ac:dyDescent="0.2">
      <c r="A252" s="3">
        <v>42614</v>
      </c>
      <c r="B252" s="6">
        <v>99.6</v>
      </c>
      <c r="C252" s="6">
        <v>101.3</v>
      </c>
      <c r="D252" s="6">
        <v>948381.20700000005</v>
      </c>
      <c r="E252" s="6">
        <v>5083</v>
      </c>
      <c r="F252" s="6">
        <v>296.95510765806</v>
      </c>
      <c r="G252" s="17">
        <v>122520.675</v>
      </c>
      <c r="H252" s="7">
        <v>148312.78876344109</v>
      </c>
    </row>
    <row r="253" spans="1:8" x14ac:dyDescent="0.2">
      <c r="A253" s="3">
        <v>42644</v>
      </c>
      <c r="B253" s="6">
        <v>100.3</v>
      </c>
      <c r="C253" s="6">
        <v>102.1</v>
      </c>
      <c r="D253" s="6">
        <v>1079843.895</v>
      </c>
      <c r="E253" s="6">
        <v>7917</v>
      </c>
      <c r="F253" s="6">
        <v>322.82188961072097</v>
      </c>
      <c r="G253" s="17">
        <v>127740.25900000001</v>
      </c>
      <c r="H253" s="7">
        <v>150320.48758948792</v>
      </c>
    </row>
    <row r="254" spans="1:8" x14ac:dyDescent="0.2">
      <c r="A254" s="3">
        <v>42675</v>
      </c>
      <c r="B254" s="6">
        <v>100.3</v>
      </c>
      <c r="C254" s="6">
        <v>101.7</v>
      </c>
      <c r="D254" s="6">
        <v>1009663.247</v>
      </c>
      <c r="E254" s="6">
        <v>4479</v>
      </c>
      <c r="F254" s="6">
        <v>309.184577258677</v>
      </c>
      <c r="G254" s="17">
        <v>125389.238</v>
      </c>
      <c r="H254" s="7">
        <v>106697.59921762855</v>
      </c>
    </row>
    <row r="255" spans="1:8" x14ac:dyDescent="0.2">
      <c r="A255" s="3">
        <v>42705</v>
      </c>
      <c r="B255" s="6">
        <v>100.3</v>
      </c>
      <c r="C255" s="6">
        <v>102.3</v>
      </c>
      <c r="D255" s="6">
        <v>1054768.149</v>
      </c>
      <c r="E255" s="6">
        <v>5245</v>
      </c>
      <c r="F255" s="6">
        <v>312.21915812173512</v>
      </c>
      <c r="G255" s="17">
        <v>128165.632</v>
      </c>
      <c r="H255" s="7">
        <v>135770.10886371191</v>
      </c>
    </row>
    <row r="256" spans="1:8" x14ac:dyDescent="0.2">
      <c r="A256" s="3">
        <v>42736</v>
      </c>
      <c r="B256" s="6">
        <v>100.9</v>
      </c>
      <c r="C256" s="6">
        <v>103.6</v>
      </c>
      <c r="D256" s="6">
        <v>942405.02</v>
      </c>
      <c r="E256" s="6">
        <v>4028</v>
      </c>
      <c r="F256" s="6">
        <v>305.83628434480818</v>
      </c>
      <c r="G256" s="17">
        <v>131818.29199999999</v>
      </c>
      <c r="H256" s="7">
        <v>132976.60677259121</v>
      </c>
    </row>
    <row r="257" spans="1:8" x14ac:dyDescent="0.2">
      <c r="A257" s="3">
        <v>42767</v>
      </c>
      <c r="B257" s="6">
        <v>101</v>
      </c>
      <c r="C257" s="6">
        <v>103.5</v>
      </c>
      <c r="D257" s="6">
        <v>744555.995</v>
      </c>
      <c r="E257" s="6">
        <v>4740</v>
      </c>
      <c r="F257" s="6">
        <v>307.27306557908645</v>
      </c>
      <c r="G257" s="17">
        <v>116075.845</v>
      </c>
      <c r="H257" s="7">
        <v>138264.78039221041</v>
      </c>
    </row>
    <row r="258" spans="1:8" x14ac:dyDescent="0.2">
      <c r="A258" s="3">
        <v>42795</v>
      </c>
      <c r="B258" s="6">
        <v>101</v>
      </c>
      <c r="C258" s="6">
        <v>103.2</v>
      </c>
      <c r="D258" s="6">
        <v>1227181.9809999999</v>
      </c>
      <c r="E258" s="6">
        <v>5462</v>
      </c>
      <c r="F258" s="6">
        <v>344.01311495733074</v>
      </c>
      <c r="G258" s="17">
        <v>126458.496</v>
      </c>
      <c r="H258" s="7">
        <v>167052.98290083965</v>
      </c>
    </row>
    <row r="259" spans="1:8" x14ac:dyDescent="0.2">
      <c r="A259" s="3">
        <v>42826</v>
      </c>
      <c r="B259" s="6">
        <v>100.9</v>
      </c>
      <c r="C259" s="6">
        <v>103</v>
      </c>
      <c r="D259" s="6">
        <v>894630.46600000001</v>
      </c>
      <c r="E259" s="6">
        <v>4656</v>
      </c>
      <c r="F259" s="6">
        <v>309.60037720109602</v>
      </c>
      <c r="G259" s="17">
        <v>119316.11500000001</v>
      </c>
      <c r="H259" s="7">
        <v>141448.55301740559</v>
      </c>
    </row>
    <row r="260" spans="1:8" x14ac:dyDescent="0.2">
      <c r="A260" s="3">
        <v>42856</v>
      </c>
      <c r="B260" s="6">
        <v>101</v>
      </c>
      <c r="C260" s="6">
        <v>103.2</v>
      </c>
      <c r="D260" s="6">
        <v>1111599.219</v>
      </c>
      <c r="E260" s="6">
        <v>5667</v>
      </c>
      <c r="F260" s="6">
        <v>316.05628864936699</v>
      </c>
      <c r="G260" s="17">
        <v>108019.552</v>
      </c>
      <c r="H260" s="7">
        <v>151984.22693455752</v>
      </c>
    </row>
    <row r="261" spans="1:8" x14ac:dyDescent="0.2">
      <c r="A261" s="3">
        <v>42887</v>
      </c>
      <c r="B261" s="6">
        <v>101</v>
      </c>
      <c r="C261" s="6">
        <v>102.8</v>
      </c>
      <c r="D261" s="6">
        <v>1061963.0759999999</v>
      </c>
      <c r="E261" s="6">
        <v>4734</v>
      </c>
      <c r="F261" s="6">
        <v>324.68053068439701</v>
      </c>
      <c r="G261" s="17">
        <v>101576.272</v>
      </c>
      <c r="H261" s="7">
        <v>150069.10705329533</v>
      </c>
    </row>
    <row r="262" spans="1:8" x14ac:dyDescent="0.2">
      <c r="A262" s="3">
        <v>42917</v>
      </c>
      <c r="B262" s="6">
        <v>101.4</v>
      </c>
      <c r="C262" s="6">
        <v>101.9</v>
      </c>
      <c r="D262" s="6">
        <v>1020968.287</v>
      </c>
      <c r="E262" s="6">
        <v>4494</v>
      </c>
      <c r="F262" s="6">
        <v>304.96697043496312</v>
      </c>
      <c r="G262" s="17">
        <v>114957.74</v>
      </c>
      <c r="H262" s="7">
        <v>144483.32946166655</v>
      </c>
    </row>
    <row r="263" spans="1:8" x14ac:dyDescent="0.2">
      <c r="A263" s="3">
        <v>42948</v>
      </c>
      <c r="B263" s="6">
        <v>101.5</v>
      </c>
      <c r="C263" s="6">
        <v>103.4</v>
      </c>
      <c r="D263" s="6">
        <v>1131186.0160000001</v>
      </c>
      <c r="E263" s="6">
        <v>4432</v>
      </c>
      <c r="F263" s="6">
        <v>318.18986008436855</v>
      </c>
      <c r="G263" s="17">
        <v>111892.37699999999</v>
      </c>
      <c r="H263" s="7">
        <v>147884.35463629814</v>
      </c>
    </row>
    <row r="264" spans="1:8" x14ac:dyDescent="0.2">
      <c r="A264" s="3">
        <v>42979</v>
      </c>
      <c r="B264" s="6">
        <v>101.6</v>
      </c>
      <c r="C264" s="6">
        <v>105.4</v>
      </c>
      <c r="D264" s="6">
        <v>1081052.3540000001</v>
      </c>
      <c r="E264" s="6">
        <v>4301</v>
      </c>
      <c r="F264" s="6">
        <v>310.12821583075902</v>
      </c>
      <c r="G264" s="17">
        <v>107227.966</v>
      </c>
      <c r="H264" s="7">
        <v>145487.07418442666</v>
      </c>
    </row>
    <row r="265" spans="1:8" x14ac:dyDescent="0.2">
      <c r="A265" s="3">
        <v>43009</v>
      </c>
      <c r="B265" s="6">
        <v>101.7</v>
      </c>
      <c r="C265" s="6">
        <v>104.7</v>
      </c>
      <c r="D265" s="6">
        <v>1243438.3829999999</v>
      </c>
      <c r="E265" s="6">
        <v>6899</v>
      </c>
      <c r="F265" s="6">
        <v>335.94158421176297</v>
      </c>
      <c r="G265" s="17">
        <v>122209.16499999999</v>
      </c>
      <c r="H265" s="7">
        <v>144888.23565752586</v>
      </c>
    </row>
    <row r="266" spans="1:8" x14ac:dyDescent="0.2">
      <c r="A266" s="3">
        <v>43040</v>
      </c>
      <c r="B266" s="6">
        <v>101.6</v>
      </c>
      <c r="C266" s="6">
        <v>103.4</v>
      </c>
      <c r="D266" s="6">
        <v>1094078.531</v>
      </c>
      <c r="E266" s="6">
        <v>3556</v>
      </c>
      <c r="F266" s="6">
        <v>322.13481399281727</v>
      </c>
      <c r="G266" s="17">
        <v>112105.086</v>
      </c>
      <c r="H266" s="7">
        <v>118369</v>
      </c>
    </row>
    <row r="267" spans="1:8" x14ac:dyDescent="0.2">
      <c r="A267" s="3">
        <v>43070</v>
      </c>
      <c r="B267" s="6">
        <v>101.6</v>
      </c>
      <c r="C267" s="6">
        <v>104</v>
      </c>
      <c r="D267" s="6">
        <v>1166743.1540000001</v>
      </c>
      <c r="E267" s="6">
        <v>3936</v>
      </c>
      <c r="F267" s="6">
        <v>324.80045738747094</v>
      </c>
      <c r="G267" s="17">
        <v>115343.641</v>
      </c>
      <c r="H267" s="7">
        <v>131880.15105661223</v>
      </c>
    </row>
    <row r="268" spans="1:8" x14ac:dyDescent="0.2">
      <c r="A268" s="3">
        <v>43101</v>
      </c>
      <c r="B268" s="6">
        <v>101.6</v>
      </c>
      <c r="C268" s="6">
        <v>104.7</v>
      </c>
      <c r="D268" s="6">
        <v>1227766.628</v>
      </c>
      <c r="E268" s="6">
        <v>3997</v>
      </c>
      <c r="F268" s="6">
        <v>319.89640469247979</v>
      </c>
      <c r="G268" s="17">
        <v>112841.488</v>
      </c>
      <c r="H268" s="7">
        <v>121760.97451707307</v>
      </c>
    </row>
    <row r="269" spans="1:8" x14ac:dyDescent="0.2">
      <c r="A269" s="3">
        <v>43132</v>
      </c>
      <c r="B269" s="6">
        <v>101.5</v>
      </c>
      <c r="C269" s="6">
        <v>105.4</v>
      </c>
      <c r="D269" s="6">
        <v>902960.09199999995</v>
      </c>
      <c r="E269" s="6">
        <v>3846</v>
      </c>
      <c r="F269" s="6">
        <v>316.79898093103901</v>
      </c>
      <c r="G269" s="17">
        <v>102264.41099999999</v>
      </c>
      <c r="H269" s="7">
        <v>127680.16025905857</v>
      </c>
    </row>
    <row r="270" spans="1:8" x14ac:dyDescent="0.2">
      <c r="A270" s="3">
        <v>43160</v>
      </c>
      <c r="B270" s="6">
        <v>101.6</v>
      </c>
      <c r="C270" s="6">
        <v>105.1</v>
      </c>
      <c r="D270" s="6">
        <v>1089326.2309999999</v>
      </c>
      <c r="E270" s="6">
        <v>4774</v>
      </c>
      <c r="F270" s="6">
        <v>353.86571409806464</v>
      </c>
      <c r="G270" s="17">
        <v>115943.212</v>
      </c>
      <c r="H270" s="7">
        <v>157015.00607259889</v>
      </c>
    </row>
    <row r="271" spans="1:8" x14ac:dyDescent="0.2">
      <c r="A271" s="3">
        <v>43191</v>
      </c>
      <c r="B271" s="6">
        <v>101.6</v>
      </c>
      <c r="C271" s="6">
        <v>106.7</v>
      </c>
      <c r="D271" s="6">
        <v>1054169.0449999999</v>
      </c>
      <c r="E271" s="6">
        <v>4481</v>
      </c>
      <c r="F271" s="6">
        <v>323.97101945480972</v>
      </c>
      <c r="G271" s="17">
        <v>114993.303</v>
      </c>
      <c r="H271" s="7">
        <v>91295.026818575658</v>
      </c>
    </row>
    <row r="272" spans="1:8" x14ac:dyDescent="0.2">
      <c r="A272" s="3">
        <v>43221</v>
      </c>
      <c r="B272" s="6">
        <v>101.8</v>
      </c>
      <c r="C272" s="6">
        <v>107.1</v>
      </c>
      <c r="D272" s="6">
        <v>1165494.8799999999</v>
      </c>
      <c r="E272" s="6">
        <v>4617</v>
      </c>
      <c r="F272" s="6">
        <v>320.37774384616182</v>
      </c>
      <c r="G272" s="17">
        <v>121279.69100000001</v>
      </c>
      <c r="H272" s="7">
        <v>67131.450500704203</v>
      </c>
    </row>
    <row r="273" spans="1:8" x14ac:dyDescent="0.2">
      <c r="A273" s="3">
        <v>43252</v>
      </c>
      <c r="B273" s="6">
        <v>101.8034</v>
      </c>
      <c r="C273" s="6">
        <v>108.34990000000001</v>
      </c>
      <c r="D273" s="6">
        <v>1035426.23</v>
      </c>
      <c r="E273" s="6">
        <v>3806</v>
      </c>
      <c r="F273" s="6">
        <v>333.85655356872593</v>
      </c>
      <c r="G273" s="17">
        <v>103525.902</v>
      </c>
      <c r="H273" s="7">
        <v>118277.29082933898</v>
      </c>
    </row>
    <row r="274" spans="1:8" x14ac:dyDescent="0.2">
      <c r="A274" s="3">
        <v>43282</v>
      </c>
      <c r="B274" s="6">
        <v>102.2432</v>
      </c>
      <c r="C274" s="6">
        <v>107.4757</v>
      </c>
      <c r="D274" s="6">
        <v>1127602.8540000001</v>
      </c>
      <c r="E274" s="6">
        <v>3449</v>
      </c>
      <c r="F274" s="6">
        <v>311.01873261595199</v>
      </c>
      <c r="G274" s="17">
        <v>103969.946</v>
      </c>
      <c r="H274" s="7">
        <v>115758.98299084885</v>
      </c>
    </row>
    <row r="275" spans="1:8" x14ac:dyDescent="0.2">
      <c r="A275" s="3">
        <v>43313</v>
      </c>
      <c r="B275" s="6">
        <v>102.3326</v>
      </c>
      <c r="C275" s="6">
        <v>107.5402</v>
      </c>
      <c r="D275" s="6">
        <v>1097740.996</v>
      </c>
      <c r="E275" s="6">
        <v>4379</v>
      </c>
      <c r="F275" s="6">
        <v>328.91384606178593</v>
      </c>
      <c r="G275" s="17">
        <v>104590.677</v>
      </c>
      <c r="H275" s="7">
        <v>134610.68818253436</v>
      </c>
    </row>
    <row r="276" spans="1:8" x14ac:dyDescent="0.2">
      <c r="A276" s="3">
        <v>43344</v>
      </c>
      <c r="B276" s="6">
        <v>102.3197</v>
      </c>
      <c r="C276" s="6">
        <v>107.4166</v>
      </c>
      <c r="D276" s="6">
        <v>995983.82700000005</v>
      </c>
      <c r="E276" s="6">
        <v>3735</v>
      </c>
      <c r="F276" s="6">
        <v>321.99</v>
      </c>
      <c r="G276" s="17">
        <v>100362.376</v>
      </c>
      <c r="H276" s="7">
        <v>118463.26348798221</v>
      </c>
    </row>
    <row r="277" spans="1:8" x14ac:dyDescent="0.2">
      <c r="A277" s="3">
        <v>43374</v>
      </c>
      <c r="B277" s="6">
        <v>102.3185</v>
      </c>
      <c r="C277" s="6">
        <v>107.85250000000001</v>
      </c>
      <c r="D277" s="6">
        <v>1265880.963</v>
      </c>
      <c r="E277" s="6">
        <v>4096</v>
      </c>
      <c r="F277" s="6">
        <v>345.88</v>
      </c>
      <c r="G277" s="17">
        <v>107432.4</v>
      </c>
      <c r="H277" s="7">
        <v>119811.90007482299</v>
      </c>
    </row>
    <row r="278" spans="1:8" x14ac:dyDescent="0.2">
      <c r="A278" s="3">
        <v>43405</v>
      </c>
      <c r="B278" s="6">
        <v>102.068</v>
      </c>
      <c r="C278" s="6">
        <v>105.2932</v>
      </c>
      <c r="D278" s="6">
        <v>1138889.2790000001</v>
      </c>
      <c r="E278" s="6">
        <v>4713</v>
      </c>
      <c r="F278" s="6">
        <v>333.38443999999998</v>
      </c>
      <c r="G278" s="17">
        <v>101999.90300000001</v>
      </c>
      <c r="H278" s="7">
        <v>94315.289346491001</v>
      </c>
    </row>
    <row r="279" spans="1:8" x14ac:dyDescent="0.2">
      <c r="A279" s="3">
        <v>43435</v>
      </c>
      <c r="B279" s="6">
        <v>101.8892</v>
      </c>
      <c r="C279" s="6">
        <v>102.33799999999999</v>
      </c>
      <c r="D279" s="6">
        <v>1131716.091</v>
      </c>
      <c r="E279" s="6">
        <v>4981</v>
      </c>
      <c r="F279" s="6">
        <v>337.15499999999997</v>
      </c>
      <c r="G279" s="17">
        <v>102754.145</v>
      </c>
      <c r="H279" s="7">
        <v>101162.09032504544</v>
      </c>
    </row>
    <row r="280" spans="1:8" x14ac:dyDescent="0.2">
      <c r="A280" s="3">
        <v>43466</v>
      </c>
      <c r="B280" s="6">
        <v>101.08710000000001</v>
      </c>
      <c r="C280" s="6">
        <v>101.01300000000001</v>
      </c>
      <c r="D280" s="6">
        <v>1111219.905</v>
      </c>
      <c r="E280" s="6">
        <v>3324</v>
      </c>
      <c r="F280" s="6">
        <v>331.32889999999998</v>
      </c>
      <c r="G280" s="17">
        <v>113382.59299999999</v>
      </c>
      <c r="H280" s="7">
        <v>97811.15061199617</v>
      </c>
    </row>
    <row r="281" spans="1:8" x14ac:dyDescent="0.2">
      <c r="A281" s="3">
        <v>43497</v>
      </c>
      <c r="B281" s="6">
        <v>101.24469999999999</v>
      </c>
      <c r="C281" s="6">
        <v>101.5408</v>
      </c>
      <c r="D281" s="6">
        <v>1038882.93</v>
      </c>
      <c r="E281" s="6">
        <v>4397</v>
      </c>
      <c r="F281" s="6">
        <v>328.63400000000001</v>
      </c>
      <c r="G281" s="17">
        <v>102711.003</v>
      </c>
      <c r="H281" s="7">
        <v>107063.82231479062</v>
      </c>
    </row>
    <row r="282" spans="1:8" x14ac:dyDescent="0.2">
      <c r="A282" s="3">
        <v>43525</v>
      </c>
      <c r="B282" s="6">
        <v>101.3635</v>
      </c>
      <c r="C282" s="6">
        <v>103.98309999999999</v>
      </c>
      <c r="D282" s="6">
        <v>1017322.97</v>
      </c>
      <c r="E282" s="6">
        <v>3571</v>
      </c>
      <c r="F282" s="6">
        <v>364.33889770244838</v>
      </c>
      <c r="G282" s="17">
        <v>110878.552</v>
      </c>
      <c r="H282" s="7">
        <v>103002.06356285817</v>
      </c>
    </row>
    <row r="283" spans="1:8" x14ac:dyDescent="0.2">
      <c r="A283" s="3">
        <v>43556</v>
      </c>
      <c r="B283" s="6">
        <v>101.2824</v>
      </c>
      <c r="C283" s="6">
        <v>105.7195</v>
      </c>
      <c r="D283" s="6">
        <v>1160800.395</v>
      </c>
      <c r="E283" s="6">
        <v>4479</v>
      </c>
      <c r="F283" s="6">
        <v>333.48007691186666</v>
      </c>
      <c r="G283" s="17">
        <v>106412.605</v>
      </c>
      <c r="H283" s="7">
        <v>111316.91347009964</v>
      </c>
    </row>
    <row r="284" spans="1:8" x14ac:dyDescent="0.2">
      <c r="A284" s="3">
        <v>43586</v>
      </c>
      <c r="B284" s="6">
        <v>101.2565</v>
      </c>
      <c r="C284" s="6">
        <v>106.32980000000001</v>
      </c>
      <c r="D284" s="6">
        <v>1101315.5919999999</v>
      </c>
      <c r="E284" s="6">
        <v>4048</v>
      </c>
      <c r="F284" s="6">
        <v>328.002921080259</v>
      </c>
      <c r="G284" s="17">
        <v>107084.651</v>
      </c>
      <c r="H284" s="7">
        <v>102097.28345463988</v>
      </c>
    </row>
    <row r="285" spans="1:8" x14ac:dyDescent="0.2">
      <c r="A285" s="3">
        <v>43617</v>
      </c>
      <c r="B285" s="6">
        <v>101.1142</v>
      </c>
      <c r="C285" s="6">
        <v>104.4936</v>
      </c>
      <c r="D285" s="6">
        <v>1161410.8489999999</v>
      </c>
      <c r="E285" s="6">
        <v>3701</v>
      </c>
      <c r="F285" s="6">
        <v>343.69303369887035</v>
      </c>
      <c r="G285" s="17">
        <v>98341.61</v>
      </c>
      <c r="H285" s="7">
        <v>93276.638524208771</v>
      </c>
    </row>
    <row r="286" spans="1:8" x14ac:dyDescent="0.2">
      <c r="A286" s="3">
        <v>43647</v>
      </c>
      <c r="B286" s="6">
        <v>102.01390000000001</v>
      </c>
      <c r="C286" s="6">
        <v>105.01609999999999</v>
      </c>
      <c r="D286" s="6">
        <v>1114362.077</v>
      </c>
      <c r="E286" s="6">
        <v>3964</v>
      </c>
      <c r="F286" s="6">
        <v>322.31220289308749</v>
      </c>
      <c r="G286" s="17">
        <v>98717.434999999998</v>
      </c>
      <c r="H286" s="7">
        <v>96017.258570588048</v>
      </c>
    </row>
    <row r="287" spans="1:8" x14ac:dyDescent="0.2">
      <c r="A287" s="3">
        <v>43678</v>
      </c>
      <c r="B287" s="6">
        <v>101.96680000000001</v>
      </c>
      <c r="C287" s="6">
        <v>103.8129</v>
      </c>
      <c r="D287" s="6">
        <v>1042562.542</v>
      </c>
      <c r="E287" s="6">
        <v>4014</v>
      </c>
      <c r="F287" s="6">
        <v>339.43098738157141</v>
      </c>
      <c r="G287" s="17">
        <v>110633.182</v>
      </c>
      <c r="H287" s="7">
        <v>99492.268153264682</v>
      </c>
    </row>
    <row r="288" spans="1:8" x14ac:dyDescent="0.2">
      <c r="A288" s="3">
        <v>43709</v>
      </c>
      <c r="B288" s="6">
        <v>102.0068</v>
      </c>
      <c r="C288" s="6">
        <v>102.6491</v>
      </c>
      <c r="D288" s="6">
        <v>973233.25699999998</v>
      </c>
      <c r="E288" s="6">
        <v>3408</v>
      </c>
      <c r="F288" s="6">
        <v>334.79059757082905</v>
      </c>
      <c r="G288" s="17">
        <v>97756.877999999997</v>
      </c>
      <c r="H288" s="7">
        <v>86554.772339317002</v>
      </c>
    </row>
    <row r="289" spans="1:8" x14ac:dyDescent="0.2">
      <c r="A289" s="3">
        <v>43739</v>
      </c>
      <c r="B289" s="6">
        <v>102.04559999999999</v>
      </c>
      <c r="C289" s="6">
        <v>102.82940000000001</v>
      </c>
      <c r="D289" s="6">
        <v>1168093.5160000001</v>
      </c>
      <c r="E289" s="6">
        <v>6034</v>
      </c>
      <c r="F289" s="6">
        <v>357.60777156513046</v>
      </c>
      <c r="G289" s="17">
        <v>114948.594</v>
      </c>
      <c r="H289" s="7">
        <v>89986.162709777433</v>
      </c>
    </row>
    <row r="290" spans="1:8" x14ac:dyDescent="0.2">
      <c r="A290" s="3">
        <v>43770</v>
      </c>
      <c r="B290" s="6">
        <v>102.07389999999999</v>
      </c>
      <c r="C290" s="6">
        <v>103.5735</v>
      </c>
      <c r="D290" s="6">
        <v>935447.24199999997</v>
      </c>
      <c r="E290" s="6">
        <v>3161</v>
      </c>
      <c r="F290" s="6">
        <v>345.68285804018092</v>
      </c>
      <c r="G290" s="17">
        <v>115301.41899999999</v>
      </c>
      <c r="H290" s="7">
        <v>69842.43740340801</v>
      </c>
    </row>
    <row r="291" spans="1:8" x14ac:dyDescent="0.2">
      <c r="A291" s="3">
        <v>43800</v>
      </c>
      <c r="B291" s="6">
        <v>102.1127</v>
      </c>
      <c r="C291" s="6">
        <v>103.0778</v>
      </c>
      <c r="D291" s="6">
        <v>1011804.7120000001</v>
      </c>
      <c r="E291" s="6">
        <v>3765</v>
      </c>
      <c r="F291" s="6">
        <v>340.19246193075492</v>
      </c>
      <c r="G291" s="17">
        <v>110550.20299999999</v>
      </c>
      <c r="H291" s="7">
        <v>75492.537450223041</v>
      </c>
    </row>
    <row r="292" spans="1:8" x14ac:dyDescent="0.2">
      <c r="A292" s="3">
        <v>43831</v>
      </c>
      <c r="B292" s="14"/>
      <c r="C292" s="14"/>
      <c r="D292" s="6">
        <v>913121.64900000009</v>
      </c>
      <c r="E292" s="15">
        <v>3487</v>
      </c>
      <c r="F292" s="6">
        <v>334.16091635711257</v>
      </c>
      <c r="G292" s="17">
        <v>110198.056</v>
      </c>
      <c r="H292" s="17">
        <v>72423.690611996179</v>
      </c>
    </row>
    <row r="293" spans="1:8" x14ac:dyDescent="0.2">
      <c r="A293" s="3">
        <v>43862</v>
      </c>
      <c r="B293" s="14"/>
      <c r="C293" s="14"/>
      <c r="D293" s="6">
        <v>750772.66500000004</v>
      </c>
      <c r="E293" s="15">
        <v>3526</v>
      </c>
      <c r="F293" s="6">
        <v>369.50921717470578</v>
      </c>
      <c r="G293" s="17">
        <v>100158.69500000001</v>
      </c>
      <c r="H293" s="17">
        <v>64880.613647928032</v>
      </c>
    </row>
    <row r="294" spans="1:8" x14ac:dyDescent="0.2">
      <c r="A294" s="3">
        <v>43891</v>
      </c>
      <c r="B294" s="14"/>
      <c r="C294" s="14"/>
      <c r="D294" s="6">
        <v>787744.87100000004</v>
      </c>
      <c r="E294" s="15">
        <v>2099</v>
      </c>
      <c r="F294" s="14"/>
      <c r="G294" s="17">
        <v>110767.88</v>
      </c>
      <c r="H294" s="17">
        <v>56286.947115228948</v>
      </c>
    </row>
    <row r="295" spans="1:8" x14ac:dyDescent="0.2">
      <c r="A295" s="3">
        <v>43922</v>
      </c>
      <c r="B295" s="14"/>
      <c r="C295" s="14"/>
      <c r="D295" s="14"/>
      <c r="E295" s="15">
        <v>117</v>
      </c>
      <c r="F295" s="14"/>
      <c r="G295" s="17">
        <v>96144.270999999993</v>
      </c>
      <c r="H295" s="17"/>
    </row>
    <row r="296" spans="1:8" x14ac:dyDescent="0.2">
      <c r="A296" s="3">
        <v>43952</v>
      </c>
      <c r="B296" s="14"/>
      <c r="C296" s="14"/>
      <c r="D296" s="14"/>
      <c r="E296" s="14"/>
      <c r="F296" s="14"/>
    </row>
    <row r="297" spans="1:8" x14ac:dyDescent="0.2">
      <c r="A297" s="3">
        <v>43983</v>
      </c>
      <c r="B297" s="14"/>
      <c r="C297" s="14"/>
      <c r="D297" s="14"/>
      <c r="E297" s="14"/>
      <c r="F297" s="1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EF900-B6F1-4166-9097-2291E4C47BA5}">
  <dimension ref="A1:BS99"/>
  <sheetViews>
    <sheetView showGridLines="0" view="pageBreakPreview" zoomScale="70" zoomScaleNormal="100" zoomScaleSheetLayoutView="70" workbookViewId="0">
      <pane xSplit="1" ySplit="3" topLeftCell="AB64" activePane="bottomRight" state="frozen"/>
      <selection activeCell="B4" sqref="B4:E13"/>
      <selection pane="topRight" activeCell="B4" sqref="B4:E13"/>
      <selection pane="bottomLeft" activeCell="B4" sqref="B4:E13"/>
      <selection pane="bottomRight" activeCell="BA2" sqref="BA2"/>
    </sheetView>
  </sheetViews>
  <sheetFormatPr baseColWidth="10" defaultRowHeight="14.4" x14ac:dyDescent="0.3"/>
  <cols>
    <col min="1" max="1" width="8.77734375" customWidth="1"/>
    <col min="2" max="71" width="10.77734375" customWidth="1"/>
  </cols>
  <sheetData>
    <row r="1" spans="1:71" x14ac:dyDescent="0.3">
      <c r="A1" s="4"/>
      <c r="B1" s="13" t="s">
        <v>85</v>
      </c>
      <c r="C1" s="13" t="s">
        <v>86</v>
      </c>
      <c r="D1" s="13" t="s">
        <v>87</v>
      </c>
      <c r="E1" s="13" t="s">
        <v>88</v>
      </c>
      <c r="F1" s="13" t="s">
        <v>89</v>
      </c>
      <c r="G1" s="13" t="s">
        <v>90</v>
      </c>
      <c r="H1" s="13" t="s">
        <v>91</v>
      </c>
      <c r="I1" s="13" t="s">
        <v>92</v>
      </c>
      <c r="J1" s="13" t="s">
        <v>93</v>
      </c>
      <c r="K1" s="13" t="s">
        <v>94</v>
      </c>
      <c r="L1" s="13" t="s">
        <v>95</v>
      </c>
      <c r="M1" s="13" t="s">
        <v>96</v>
      </c>
      <c r="N1" s="13" t="s">
        <v>97</v>
      </c>
      <c r="O1" s="13" t="s">
        <v>98</v>
      </c>
      <c r="P1" s="13" t="s">
        <v>99</v>
      </c>
      <c r="Q1" s="13" t="s">
        <v>90</v>
      </c>
      <c r="R1" s="13" t="s">
        <v>100</v>
      </c>
      <c r="S1" s="13" t="s">
        <v>101</v>
      </c>
      <c r="T1" s="13" t="s">
        <v>102</v>
      </c>
      <c r="U1" s="13" t="s">
        <v>103</v>
      </c>
      <c r="V1" s="13" t="s">
        <v>104</v>
      </c>
      <c r="W1" s="13" t="s">
        <v>85</v>
      </c>
      <c r="X1" s="13" t="s">
        <v>86</v>
      </c>
      <c r="Y1" s="13" t="s">
        <v>87</v>
      </c>
      <c r="Z1" s="13" t="s">
        <v>88</v>
      </c>
      <c r="AA1" s="13" t="s">
        <v>89</v>
      </c>
      <c r="AB1" s="13" t="s">
        <v>90</v>
      </c>
      <c r="AC1" s="13" t="s">
        <v>91</v>
      </c>
      <c r="AD1" s="13" t="s">
        <v>92</v>
      </c>
      <c r="AE1" s="13" t="s">
        <v>93</v>
      </c>
      <c r="AF1" s="13" t="s">
        <v>94</v>
      </c>
      <c r="AG1" s="13" t="s">
        <v>95</v>
      </c>
      <c r="AH1" s="13" t="s">
        <v>96</v>
      </c>
      <c r="AI1" s="13" t="s">
        <v>97</v>
      </c>
      <c r="AJ1" s="13" t="s">
        <v>98</v>
      </c>
      <c r="AK1" s="13" t="s">
        <v>99</v>
      </c>
      <c r="AL1" s="13" t="s">
        <v>90</v>
      </c>
      <c r="AM1" s="13" t="s">
        <v>100</v>
      </c>
      <c r="AN1" s="13" t="s">
        <v>101</v>
      </c>
      <c r="AO1" s="13" t="s">
        <v>102</v>
      </c>
      <c r="AP1" s="13" t="s">
        <v>103</v>
      </c>
      <c r="AQ1" s="8" t="s">
        <v>105</v>
      </c>
      <c r="AR1" s="13" t="s">
        <v>85</v>
      </c>
      <c r="AS1" s="13" t="s">
        <v>86</v>
      </c>
      <c r="AT1" s="13" t="s">
        <v>87</v>
      </c>
      <c r="AU1" s="13" t="s">
        <v>88</v>
      </c>
      <c r="AV1" s="13" t="s">
        <v>89</v>
      </c>
      <c r="AW1" s="13" t="s">
        <v>90</v>
      </c>
      <c r="AX1" s="13" t="s">
        <v>91</v>
      </c>
      <c r="AY1" s="13" t="s">
        <v>92</v>
      </c>
      <c r="AZ1" s="13" t="s">
        <v>93</v>
      </c>
      <c r="BA1" s="13" t="s">
        <v>94</v>
      </c>
      <c r="BB1" s="13" t="s">
        <v>95</v>
      </c>
      <c r="BC1" s="13" t="s">
        <v>96</v>
      </c>
      <c r="BD1" s="13" t="s">
        <v>97</v>
      </c>
      <c r="BE1" s="13" t="s">
        <v>98</v>
      </c>
      <c r="BF1" s="13" t="s">
        <v>99</v>
      </c>
      <c r="BG1" s="13" t="s">
        <v>90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8" t="s">
        <v>105</v>
      </c>
      <c r="BM1" s="13" t="s">
        <v>106</v>
      </c>
      <c r="BN1" s="13" t="s">
        <v>107</v>
      </c>
      <c r="BO1" s="13" t="s">
        <v>108</v>
      </c>
      <c r="BP1" s="13" t="s">
        <v>109</v>
      </c>
      <c r="BQ1" s="13" t="s">
        <v>110</v>
      </c>
      <c r="BR1" s="13" t="s">
        <v>111</v>
      </c>
      <c r="BS1" s="13" t="s">
        <v>112</v>
      </c>
    </row>
    <row r="2" spans="1:71" x14ac:dyDescent="0.3">
      <c r="A2" s="4"/>
      <c r="B2" s="12" t="s">
        <v>84</v>
      </c>
      <c r="C2" s="12" t="s">
        <v>84</v>
      </c>
      <c r="D2" s="12" t="s">
        <v>84</v>
      </c>
      <c r="E2" s="12" t="s">
        <v>84</v>
      </c>
      <c r="F2" s="12" t="s">
        <v>84</v>
      </c>
      <c r="G2" s="12" t="s">
        <v>84</v>
      </c>
      <c r="H2" s="12" t="s">
        <v>84</v>
      </c>
      <c r="I2" s="12" t="s">
        <v>84</v>
      </c>
      <c r="J2" s="12" t="s">
        <v>84</v>
      </c>
      <c r="K2" s="12" t="s">
        <v>84</v>
      </c>
      <c r="L2" s="12" t="s">
        <v>84</v>
      </c>
      <c r="M2" s="12" t="s">
        <v>84</v>
      </c>
      <c r="N2" s="12" t="s">
        <v>84</v>
      </c>
      <c r="O2" s="12" t="s">
        <v>84</v>
      </c>
      <c r="P2" s="12" t="s">
        <v>84</v>
      </c>
      <c r="Q2" s="12" t="s">
        <v>84</v>
      </c>
      <c r="R2" s="12" t="s">
        <v>84</v>
      </c>
      <c r="S2" s="12" t="s">
        <v>84</v>
      </c>
      <c r="T2" s="12" t="s">
        <v>84</v>
      </c>
      <c r="U2" s="12" t="s">
        <v>84</v>
      </c>
      <c r="V2" s="12" t="s">
        <v>84</v>
      </c>
      <c r="W2" s="12" t="s">
        <v>84</v>
      </c>
      <c r="X2" s="12" t="s">
        <v>84</v>
      </c>
      <c r="Y2" s="12" t="s">
        <v>84</v>
      </c>
      <c r="Z2" s="12" t="s">
        <v>84</v>
      </c>
      <c r="AA2" s="12" t="s">
        <v>84</v>
      </c>
      <c r="AB2" s="12" t="s">
        <v>84</v>
      </c>
      <c r="AC2" s="12" t="s">
        <v>84</v>
      </c>
      <c r="AD2" s="12" t="s">
        <v>84</v>
      </c>
      <c r="AE2" s="12" t="s">
        <v>84</v>
      </c>
      <c r="AF2" s="12" t="s">
        <v>84</v>
      </c>
      <c r="AG2" s="12" t="s">
        <v>84</v>
      </c>
      <c r="AH2" s="12" t="s">
        <v>84</v>
      </c>
      <c r="AI2" s="12" t="s">
        <v>84</v>
      </c>
      <c r="AJ2" s="12" t="s">
        <v>84</v>
      </c>
      <c r="AK2" s="12" t="s">
        <v>84</v>
      </c>
      <c r="AL2" s="12" t="s">
        <v>84</v>
      </c>
      <c r="AM2" s="12" t="s">
        <v>84</v>
      </c>
      <c r="AN2" s="12" t="s">
        <v>84</v>
      </c>
      <c r="AO2" s="12" t="s">
        <v>84</v>
      </c>
      <c r="AP2" s="12" t="s">
        <v>84</v>
      </c>
      <c r="AQ2" s="12" t="s">
        <v>84</v>
      </c>
      <c r="AR2" s="12" t="s">
        <v>84</v>
      </c>
      <c r="AS2" s="12" t="s">
        <v>84</v>
      </c>
      <c r="AT2" s="12" t="s">
        <v>84</v>
      </c>
      <c r="AU2" s="12" t="s">
        <v>84</v>
      </c>
      <c r="AV2" s="12" t="s">
        <v>84</v>
      </c>
      <c r="AW2" s="12" t="s">
        <v>84</v>
      </c>
      <c r="AX2" s="12" t="s">
        <v>84</v>
      </c>
      <c r="AY2" s="12" t="s">
        <v>84</v>
      </c>
      <c r="AZ2" s="12" t="s">
        <v>84</v>
      </c>
      <c r="BA2" s="12" t="s">
        <v>84</v>
      </c>
      <c r="BB2" s="12" t="s">
        <v>84</v>
      </c>
      <c r="BC2" s="12" t="s">
        <v>84</v>
      </c>
      <c r="BD2" s="12" t="s">
        <v>84</v>
      </c>
      <c r="BE2" s="12" t="s">
        <v>84</v>
      </c>
      <c r="BF2" s="12" t="s">
        <v>84</v>
      </c>
      <c r="BG2" s="12" t="s">
        <v>84</v>
      </c>
      <c r="BH2" s="12" t="s">
        <v>84</v>
      </c>
      <c r="BI2" s="12" t="s">
        <v>84</v>
      </c>
      <c r="BJ2" s="12" t="s">
        <v>84</v>
      </c>
      <c r="BK2" s="12" t="s">
        <v>84</v>
      </c>
      <c r="BL2" s="12" t="s">
        <v>84</v>
      </c>
      <c r="BM2" s="12" t="s">
        <v>84</v>
      </c>
      <c r="BN2" s="12" t="s">
        <v>84</v>
      </c>
      <c r="BO2" s="12" t="s">
        <v>84</v>
      </c>
      <c r="BP2" s="12" t="s">
        <v>84</v>
      </c>
      <c r="BQ2" s="12" t="s">
        <v>84</v>
      </c>
      <c r="BR2" s="12" t="s">
        <v>84</v>
      </c>
      <c r="BS2" s="12" t="s">
        <v>84</v>
      </c>
    </row>
    <row r="3" spans="1:71" x14ac:dyDescent="0.3">
      <c r="A3" s="5" t="s">
        <v>1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  <c r="U3" s="8" t="s">
        <v>23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28</v>
      </c>
      <c r="AA3" s="8" t="s">
        <v>29</v>
      </c>
      <c r="AB3" s="8" t="s">
        <v>30</v>
      </c>
      <c r="AC3" s="8" t="s">
        <v>31</v>
      </c>
      <c r="AD3" s="8" t="s">
        <v>32</v>
      </c>
      <c r="AE3" s="8" t="s">
        <v>33</v>
      </c>
      <c r="AF3" s="8" t="s">
        <v>34</v>
      </c>
      <c r="AG3" s="8" t="s">
        <v>35</v>
      </c>
      <c r="AH3" s="8" t="s">
        <v>36</v>
      </c>
      <c r="AI3" s="8" t="s">
        <v>37</v>
      </c>
      <c r="AJ3" s="8" t="s">
        <v>38</v>
      </c>
      <c r="AK3" s="8" t="s">
        <v>39</v>
      </c>
      <c r="AL3" s="8" t="s">
        <v>40</v>
      </c>
      <c r="AM3" s="8" t="s">
        <v>41</v>
      </c>
      <c r="AN3" s="8" t="s">
        <v>42</v>
      </c>
      <c r="AO3" s="8" t="s">
        <v>43</v>
      </c>
      <c r="AP3" s="8" t="s">
        <v>44</v>
      </c>
      <c r="AQ3" s="8" t="s">
        <v>45</v>
      </c>
      <c r="AR3" s="8" t="s">
        <v>46</v>
      </c>
      <c r="AS3" s="8" t="s">
        <v>47</v>
      </c>
      <c r="AT3" s="8" t="s">
        <v>48</v>
      </c>
      <c r="AU3" s="8" t="s">
        <v>49</v>
      </c>
      <c r="AV3" s="8" t="s">
        <v>50</v>
      </c>
      <c r="AW3" s="8" t="s">
        <v>51</v>
      </c>
      <c r="AX3" s="8" t="s">
        <v>52</v>
      </c>
      <c r="AY3" s="8" t="s">
        <v>53</v>
      </c>
      <c r="AZ3" s="8" t="s">
        <v>54</v>
      </c>
      <c r="BA3" s="8" t="s">
        <v>55</v>
      </c>
      <c r="BB3" s="8" t="s">
        <v>56</v>
      </c>
      <c r="BC3" s="8" t="s">
        <v>57</v>
      </c>
      <c r="BD3" s="8" t="s">
        <v>58</v>
      </c>
      <c r="BE3" s="8" t="s">
        <v>59</v>
      </c>
      <c r="BF3" s="8" t="s">
        <v>60</v>
      </c>
      <c r="BG3" s="8" t="s">
        <v>61</v>
      </c>
      <c r="BH3" s="8" t="s">
        <v>62</v>
      </c>
      <c r="BI3" s="8" t="s">
        <v>63</v>
      </c>
      <c r="BJ3" s="8" t="s">
        <v>64</v>
      </c>
      <c r="BK3" s="8" t="s">
        <v>65</v>
      </c>
      <c r="BL3" s="8" t="s">
        <v>66</v>
      </c>
      <c r="BM3" s="8" t="s">
        <v>69</v>
      </c>
      <c r="BN3" s="8" t="s">
        <v>70</v>
      </c>
      <c r="BO3" s="8" t="s">
        <v>71</v>
      </c>
      <c r="BP3" s="8" t="s">
        <v>72</v>
      </c>
      <c r="BQ3" s="8" t="s">
        <v>73</v>
      </c>
      <c r="BR3" s="8" t="s">
        <v>74</v>
      </c>
      <c r="BS3" s="8" t="s">
        <v>75</v>
      </c>
    </row>
    <row r="4" spans="1:71" x14ac:dyDescent="0.3">
      <c r="A4" s="3">
        <v>35125</v>
      </c>
      <c r="B4" s="7">
        <v>132.99432792944322</v>
      </c>
      <c r="C4" s="7">
        <v>18.997639215077186</v>
      </c>
      <c r="D4" s="7">
        <v>9.1395999999999997</v>
      </c>
      <c r="E4" s="7">
        <v>270.60226346260271</v>
      </c>
      <c r="F4" s="7">
        <v>72.3</v>
      </c>
      <c r="G4" s="7">
        <v>64.453215999999998</v>
      </c>
      <c r="H4" s="7">
        <v>329.1465</v>
      </c>
      <c r="I4" s="7">
        <v>44.679699999999997</v>
      </c>
      <c r="J4" s="7">
        <v>265.68005024583044</v>
      </c>
      <c r="K4" s="7">
        <v>205.7</v>
      </c>
      <c r="L4" s="7">
        <v>120.49087941608769</v>
      </c>
      <c r="M4" s="7">
        <v>18.762</v>
      </c>
      <c r="N4" s="7">
        <v>22</v>
      </c>
      <c r="O4" s="7">
        <v>69.28763384293697</v>
      </c>
      <c r="P4" s="7">
        <v>70.7</v>
      </c>
      <c r="Q4" s="7">
        <v>5.1613759999999997</v>
      </c>
      <c r="R4" s="7">
        <v>215.2896116919147</v>
      </c>
      <c r="S4" s="7">
        <v>18.8</v>
      </c>
      <c r="T4" s="7">
        <v>248.8</v>
      </c>
      <c r="U4" s="7">
        <v>157.80055109431586</v>
      </c>
      <c r="V4" s="7">
        <v>2219.3853488982086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11">
        <f t="shared" ref="AR4:AR46" si="0">AR5/(B5/B4)</f>
        <v>150.76790811937281</v>
      </c>
      <c r="AS4" s="11">
        <f t="shared" ref="AS4:AS47" si="1">AS5/(C5/C4)</f>
        <v>14.006518921358845</v>
      </c>
      <c r="AT4" s="11">
        <f t="shared" ref="AT4:AT47" si="2">AT5/(D5/D4)</f>
        <v>6.9142733693166187</v>
      </c>
      <c r="AU4" s="11">
        <f t="shared" ref="AU4:AU47" si="3">AU5/(E5/E4)</f>
        <v>355.67885207288089</v>
      </c>
      <c r="AV4" s="11">
        <f t="shared" ref="AV4:AV47" si="4">AV5/(F5/F4)</f>
        <v>85.469865020667257</v>
      </c>
      <c r="AW4" s="11">
        <f t="shared" ref="AW4:AW47" si="5">AW5/(G5/G4)</f>
        <v>104.49382760821891</v>
      </c>
      <c r="AX4" s="11">
        <f t="shared" ref="AX4:AX47" si="6">AX5/(H5/H4)</f>
        <v>474.22069901170067</v>
      </c>
      <c r="AY4" s="11">
        <f t="shared" ref="AY4:AY47" si="7">AY5/(I5/I4)</f>
        <v>54.577792281919891</v>
      </c>
      <c r="AZ4" s="11">
        <f t="shared" ref="AZ4:AZ47" si="8">AZ5/(J5/J4)</f>
        <v>269.74498435397061</v>
      </c>
      <c r="BA4" s="11">
        <f t="shared" ref="BA4:BA47" si="9">BA5/(K5/K4)</f>
        <v>209.54622846501869</v>
      </c>
      <c r="BB4" s="11">
        <f t="shared" ref="BB4:BB47" si="10">BB5/(L5/L4)</f>
        <v>154.5775171132519</v>
      </c>
      <c r="BC4" s="11">
        <f t="shared" ref="BC4:BC47" si="11">BC5/(M5/M4)</f>
        <v>33.619585150065596</v>
      </c>
      <c r="BD4" s="11">
        <f t="shared" ref="BD4:BD47" si="12">BD5/(N5/N4)</f>
        <v>39.051967053213374</v>
      </c>
      <c r="BE4" s="11">
        <f t="shared" ref="BE4:BE47" si="13">BE5/(O5/O4)</f>
        <v>62.433721122103584</v>
      </c>
      <c r="BF4" s="11">
        <f t="shared" ref="BF4:BF47" si="14">BF5/(P5/P4)</f>
        <v>0</v>
      </c>
      <c r="BG4" s="11">
        <f t="shared" ref="BG4:BG47" si="15">BG5/(Q5/Q4)</f>
        <v>21.083991552604918</v>
      </c>
      <c r="BH4" s="11">
        <f t="shared" ref="BH4:BH47" si="16">BH5/(R5/R4)</f>
        <v>222.63949848082268</v>
      </c>
      <c r="BI4" s="11">
        <f t="shared" ref="BI4:BI47" si="17">BI5/(S5/S4)</f>
        <v>30.300208138950698</v>
      </c>
      <c r="BJ4" s="11">
        <f t="shared" ref="BJ4:BJ47" si="18">BJ5/(T5/T4)</f>
        <v>358.61182534038761</v>
      </c>
      <c r="BK4" s="11">
        <f t="shared" ref="BK4:BK47" si="19">BK5/(U5/U4)</f>
        <v>131.6800087671912</v>
      </c>
      <c r="BL4" s="11">
        <f t="shared" ref="BL4:BL47" si="20">BL5/(V5/V4)</f>
        <v>2697.862641515122</v>
      </c>
      <c r="BM4" s="7"/>
      <c r="BN4" s="7"/>
      <c r="BO4" s="7"/>
      <c r="BP4" s="7"/>
      <c r="BQ4" s="7"/>
      <c r="BR4" s="7"/>
      <c r="BS4" s="7"/>
    </row>
    <row r="5" spans="1:71" x14ac:dyDescent="0.3">
      <c r="A5" s="3">
        <v>35217</v>
      </c>
      <c r="B5" s="7">
        <v>148.94044863082297</v>
      </c>
      <c r="C5" s="7">
        <v>30.859045239728228</v>
      </c>
      <c r="D5" s="7">
        <v>8.8391147082083634</v>
      </c>
      <c r="E5" s="7">
        <v>283.88147449469574</v>
      </c>
      <c r="F5" s="7">
        <v>71.400000000000006</v>
      </c>
      <c r="G5" s="7">
        <v>69.611769999999993</v>
      </c>
      <c r="H5" s="7">
        <v>327.36779999999999</v>
      </c>
      <c r="I5" s="7">
        <v>43.247100000000003</v>
      </c>
      <c r="J5" s="7">
        <v>286.66794084982752</v>
      </c>
      <c r="K5" s="7">
        <v>210.1</v>
      </c>
      <c r="L5" s="7">
        <v>137.41220766642817</v>
      </c>
      <c r="M5" s="7">
        <v>18.762</v>
      </c>
      <c r="N5" s="7">
        <v>22</v>
      </c>
      <c r="O5" s="7">
        <v>66.787803269425893</v>
      </c>
      <c r="P5" s="7">
        <v>67.3</v>
      </c>
      <c r="Q5" s="7">
        <v>5.5744699999999998</v>
      </c>
      <c r="R5" s="7">
        <v>217.3990469357289</v>
      </c>
      <c r="S5" s="7">
        <v>18.600000000000001</v>
      </c>
      <c r="T5" s="7">
        <v>251.6</v>
      </c>
      <c r="U5" s="7">
        <v>158.99979530782554</v>
      </c>
      <c r="V5" s="7">
        <v>2310.7500171026913</v>
      </c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11">
        <f t="shared" si="0"/>
        <v>168.84509455428241</v>
      </c>
      <c r="AS5" s="11">
        <f t="shared" si="1"/>
        <v>22.751658569360085</v>
      </c>
      <c r="AT5" s="11">
        <f t="shared" si="2"/>
        <v>6.6869507894546718</v>
      </c>
      <c r="AU5" s="11">
        <f t="shared" si="3"/>
        <v>373.13300960981934</v>
      </c>
      <c r="AV5" s="11">
        <f t="shared" si="4"/>
        <v>84.405924792194227</v>
      </c>
      <c r="AW5" s="11">
        <f t="shared" si="5"/>
        <v>112.85705734036584</v>
      </c>
      <c r="AX5" s="11">
        <f t="shared" si="6"/>
        <v>471.65802142791318</v>
      </c>
      <c r="AY5" s="11">
        <f t="shared" si="7"/>
        <v>52.827822044360595</v>
      </c>
      <c r="AZ5" s="11">
        <f t="shared" si="8"/>
        <v>291.05399200192772</v>
      </c>
      <c r="BA5" s="11">
        <f t="shared" si="9"/>
        <v>214.02850073165013</v>
      </c>
      <c r="BB5" s="11">
        <f t="shared" si="10"/>
        <v>176.28585653173505</v>
      </c>
      <c r="BC5" s="11">
        <f t="shared" si="11"/>
        <v>33.619585150065596</v>
      </c>
      <c r="BD5" s="11">
        <f t="shared" si="12"/>
        <v>39.051967053213374</v>
      </c>
      <c r="BE5" s="11">
        <f t="shared" si="13"/>
        <v>60.18117306666138</v>
      </c>
      <c r="BF5" s="11">
        <f t="shared" si="14"/>
        <v>0</v>
      </c>
      <c r="BG5" s="11">
        <f t="shared" si="15"/>
        <v>22.771462181838629</v>
      </c>
      <c r="BH5" s="11">
        <f t="shared" si="16"/>
        <v>224.82094885861724</v>
      </c>
      <c r="BI5" s="11">
        <f t="shared" si="17"/>
        <v>29.977865499174627</v>
      </c>
      <c r="BJ5" s="11">
        <f t="shared" si="18"/>
        <v>362.64764974132447</v>
      </c>
      <c r="BK5" s="11">
        <f t="shared" si="19"/>
        <v>132.68074347599821</v>
      </c>
      <c r="BL5" s="11">
        <f t="shared" si="20"/>
        <v>2808.9246187538497</v>
      </c>
      <c r="BM5" s="7"/>
      <c r="BN5" s="7"/>
      <c r="BO5" s="7"/>
      <c r="BP5" s="7"/>
      <c r="BQ5" s="7"/>
      <c r="BR5" s="7"/>
      <c r="BS5" s="7"/>
    </row>
    <row r="6" spans="1:71" x14ac:dyDescent="0.3">
      <c r="A6" s="3">
        <v>35309</v>
      </c>
      <c r="B6" s="7">
        <v>133.50667029792464</v>
      </c>
      <c r="C6" s="7">
        <v>36.967639137043179</v>
      </c>
      <c r="D6" s="7">
        <v>7.6072426970846188</v>
      </c>
      <c r="E6" s="7">
        <v>279.52589250934619</v>
      </c>
      <c r="F6" s="7">
        <v>73.900000000000006</v>
      </c>
      <c r="G6" s="7">
        <v>68.898578000000001</v>
      </c>
      <c r="H6" s="7">
        <v>350.48990000000003</v>
      </c>
      <c r="I6" s="7">
        <v>45.186499999999995</v>
      </c>
      <c r="J6" s="7">
        <v>289.93845117344796</v>
      </c>
      <c r="K6" s="7">
        <v>194</v>
      </c>
      <c r="L6" s="7">
        <v>163.39940371886215</v>
      </c>
      <c r="M6" s="7">
        <v>18.762</v>
      </c>
      <c r="N6" s="7">
        <v>22.3</v>
      </c>
      <c r="O6" s="7">
        <v>69.615737371296916</v>
      </c>
      <c r="P6" s="7">
        <v>67</v>
      </c>
      <c r="Q6" s="7">
        <v>5.5173579999999998</v>
      </c>
      <c r="R6" s="7">
        <v>219.9740451100426</v>
      </c>
      <c r="S6" s="7">
        <v>18.5</v>
      </c>
      <c r="T6" s="7">
        <v>260</v>
      </c>
      <c r="U6" s="7">
        <v>151.70439300897496</v>
      </c>
      <c r="V6" s="7">
        <v>2342.7938110240234</v>
      </c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11">
        <f t="shared" si="0"/>
        <v>151.34872076258455</v>
      </c>
      <c r="AS6" s="11">
        <f t="shared" si="1"/>
        <v>27.25538321835413</v>
      </c>
      <c r="AT6" s="11">
        <f t="shared" si="2"/>
        <v>5.7550172430281972</v>
      </c>
      <c r="AU6" s="11">
        <f t="shared" si="3"/>
        <v>367.4080449297935</v>
      </c>
      <c r="AV6" s="11">
        <f t="shared" si="4"/>
        <v>87.361314315730453</v>
      </c>
      <c r="AW6" s="11">
        <f t="shared" si="5"/>
        <v>111.7008053094422</v>
      </c>
      <c r="AX6" s="11">
        <f t="shared" si="6"/>
        <v>504.97138925840346</v>
      </c>
      <c r="AY6" s="11">
        <f t="shared" si="7"/>
        <v>55.196865935692784</v>
      </c>
      <c r="AZ6" s="11">
        <f t="shared" si="8"/>
        <v>294.37454149466612</v>
      </c>
      <c r="BA6" s="11">
        <f t="shared" si="9"/>
        <v>197.62745902874883</v>
      </c>
      <c r="BB6" s="11">
        <f t="shared" si="10"/>
        <v>209.62478029084073</v>
      </c>
      <c r="BC6" s="11">
        <f t="shared" si="11"/>
        <v>33.619585150065596</v>
      </c>
      <c r="BD6" s="11">
        <f t="shared" si="12"/>
        <v>39.584493876666286</v>
      </c>
      <c r="BE6" s="11">
        <f t="shared" si="13"/>
        <v>62.729368744235373</v>
      </c>
      <c r="BF6" s="11">
        <f t="shared" si="14"/>
        <v>0</v>
      </c>
      <c r="BG6" s="11">
        <f t="shared" si="15"/>
        <v>22.53816220029255</v>
      </c>
      <c r="BH6" s="11">
        <f t="shared" si="16"/>
        <v>227.48385626791034</v>
      </c>
      <c r="BI6" s="11">
        <f t="shared" si="17"/>
        <v>29.816694179286589</v>
      </c>
      <c r="BJ6" s="11">
        <f t="shared" si="18"/>
        <v>374.755122944135</v>
      </c>
      <c r="BK6" s="11">
        <f t="shared" si="19"/>
        <v>126.5929406640888</v>
      </c>
      <c r="BL6" s="11">
        <f t="shared" si="20"/>
        <v>2847.8767342824526</v>
      </c>
      <c r="BM6" s="7"/>
      <c r="BN6" s="7"/>
      <c r="BO6" s="7"/>
      <c r="BP6" s="7"/>
      <c r="BQ6" s="7"/>
      <c r="BR6" s="7"/>
      <c r="BS6" s="7"/>
    </row>
    <row r="7" spans="1:71" x14ac:dyDescent="0.3">
      <c r="A7" s="3">
        <v>35400</v>
      </c>
      <c r="B7" s="7">
        <v>117.18937008156888</v>
      </c>
      <c r="C7" s="7">
        <v>29.712671276520858</v>
      </c>
      <c r="D7" s="7">
        <v>5.6538904359007702</v>
      </c>
      <c r="E7" s="7">
        <v>271.67396953335532</v>
      </c>
      <c r="F7" s="7">
        <v>77.8</v>
      </c>
      <c r="G7" s="7">
        <v>99.236435999999998</v>
      </c>
      <c r="H7" s="7">
        <v>398.03139999999996</v>
      </c>
      <c r="I7" s="7">
        <v>47.064999999999998</v>
      </c>
      <c r="J7" s="7">
        <v>296.34438303199113</v>
      </c>
      <c r="K7" s="7">
        <v>207.7</v>
      </c>
      <c r="L7" s="7">
        <v>169.55239206900785</v>
      </c>
      <c r="M7" s="7">
        <v>18.762</v>
      </c>
      <c r="N7" s="7">
        <v>22.5</v>
      </c>
      <c r="O7" s="7">
        <v>74.50270280476866</v>
      </c>
      <c r="P7" s="7">
        <v>63.7</v>
      </c>
      <c r="Q7" s="7">
        <v>7.946796</v>
      </c>
      <c r="R7" s="7">
        <v>221.9</v>
      </c>
      <c r="S7" s="7">
        <v>18.399999999999999</v>
      </c>
      <c r="T7" s="7">
        <v>262.7</v>
      </c>
      <c r="U7" s="7">
        <v>166.19526058888366</v>
      </c>
      <c r="V7" s="7">
        <v>2449.1662718219968</v>
      </c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11">
        <f t="shared" si="0"/>
        <v>132.85074977331871</v>
      </c>
      <c r="AS7" s="11">
        <f t="shared" si="1"/>
        <v>21.906463625670764</v>
      </c>
      <c r="AT7" s="11">
        <f t="shared" si="2"/>
        <v>4.2772707858092938</v>
      </c>
      <c r="AU7" s="11">
        <f t="shared" si="3"/>
        <v>357.0874995103681</v>
      </c>
      <c r="AV7" s="11">
        <f t="shared" si="4"/>
        <v>91.971721972446943</v>
      </c>
      <c r="AW7" s="11">
        <f t="shared" si="5"/>
        <v>160.88561098080893</v>
      </c>
      <c r="AX7" s="11">
        <f t="shared" si="6"/>
        <v>573.46722124223049</v>
      </c>
      <c r="AY7" s="11">
        <f t="shared" si="7"/>
        <v>57.491518379679349</v>
      </c>
      <c r="AZ7" s="11">
        <f t="shared" si="8"/>
        <v>300.87848481806003</v>
      </c>
      <c r="BA7" s="11">
        <f t="shared" si="9"/>
        <v>211.58362494985118</v>
      </c>
      <c r="BB7" s="11">
        <f t="shared" si="10"/>
        <v>217.51843719335059</v>
      </c>
      <c r="BC7" s="11">
        <f t="shared" si="11"/>
        <v>33.619585150065596</v>
      </c>
      <c r="BD7" s="11">
        <f t="shared" si="12"/>
        <v>39.93951175896823</v>
      </c>
      <c r="BE7" s="11">
        <f t="shared" si="13"/>
        <v>67.132916968993186</v>
      </c>
      <c r="BF7" s="11">
        <f t="shared" si="14"/>
        <v>0</v>
      </c>
      <c r="BG7" s="11">
        <f t="shared" si="15"/>
        <v>32.46230844919544</v>
      </c>
      <c r="BH7" s="11">
        <f t="shared" si="16"/>
        <v>229.47556235826465</v>
      </c>
      <c r="BI7" s="11">
        <f t="shared" si="17"/>
        <v>29.655522859398552</v>
      </c>
      <c r="BJ7" s="11">
        <f t="shared" si="18"/>
        <v>378.64681075932413</v>
      </c>
      <c r="BK7" s="11">
        <f t="shared" si="19"/>
        <v>138.68515172884037</v>
      </c>
      <c r="BL7" s="11">
        <f t="shared" si="20"/>
        <v>2977.1820341553889</v>
      </c>
      <c r="BM7" s="7"/>
      <c r="BN7" s="7"/>
      <c r="BO7" s="7"/>
      <c r="BP7" s="7"/>
      <c r="BQ7" s="7"/>
      <c r="BR7" s="7"/>
      <c r="BS7" s="7"/>
    </row>
    <row r="8" spans="1:71" x14ac:dyDescent="0.3">
      <c r="A8" s="3">
        <v>35490</v>
      </c>
      <c r="B8" s="7">
        <v>141.59155861622739</v>
      </c>
      <c r="C8" s="7">
        <v>22.378010961054084</v>
      </c>
      <c r="D8" s="7">
        <v>14.522873000000001</v>
      </c>
      <c r="E8" s="7">
        <v>265.1017906118343</v>
      </c>
      <c r="F8" s="7">
        <v>79.900000000000006</v>
      </c>
      <c r="G8" s="7">
        <v>66.119641000000001</v>
      </c>
      <c r="H8" s="7">
        <v>336.91830000000004</v>
      </c>
      <c r="I8" s="7">
        <v>46.954799999999999</v>
      </c>
      <c r="J8" s="7">
        <v>297.13814991965631</v>
      </c>
      <c r="K8" s="7">
        <v>207.4</v>
      </c>
      <c r="L8" s="7">
        <v>145.33700692948321</v>
      </c>
      <c r="M8" s="7">
        <v>18.815200000000001</v>
      </c>
      <c r="N8" s="7">
        <v>24.83596330275229</v>
      </c>
      <c r="O8" s="7">
        <v>72.583268632743497</v>
      </c>
      <c r="P8" s="7">
        <v>67.599999999999994</v>
      </c>
      <c r="Q8" s="7">
        <v>4.9778439999999993</v>
      </c>
      <c r="R8" s="7">
        <v>223.45059677617294</v>
      </c>
      <c r="S8" s="7">
        <v>18.899999999999999</v>
      </c>
      <c r="T8" s="7">
        <v>251.5</v>
      </c>
      <c r="U8" s="7">
        <v>152.13354489164098</v>
      </c>
      <c r="V8" s="7">
        <v>2322.9585486415654</v>
      </c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11">
        <f t="shared" si="0"/>
        <v>160.51408682072153</v>
      </c>
      <c r="AS8" s="11">
        <f t="shared" si="1"/>
        <v>16.4987886336753</v>
      </c>
      <c r="AT8" s="11">
        <f t="shared" si="2"/>
        <v>10.986817150626653</v>
      </c>
      <c r="AU8" s="11">
        <f t="shared" si="3"/>
        <v>348.44904606761912</v>
      </c>
      <c r="AV8" s="11">
        <f t="shared" si="4"/>
        <v>94.454249172217388</v>
      </c>
      <c r="AW8" s="11">
        <f t="shared" si="5"/>
        <v>107.19549460761311</v>
      </c>
      <c r="AX8" s="11">
        <f t="shared" si="6"/>
        <v>485.41798784381388</v>
      </c>
      <c r="AY8" s="11">
        <f t="shared" si="7"/>
        <v>57.35690528448248</v>
      </c>
      <c r="AZ8" s="11">
        <f t="shared" si="8"/>
        <v>301.68439642676316</v>
      </c>
      <c r="BA8" s="11">
        <f t="shared" si="9"/>
        <v>211.27801547712633</v>
      </c>
      <c r="BB8" s="11">
        <f t="shared" si="10"/>
        <v>186.4525662415524</v>
      </c>
      <c r="BC8" s="11">
        <f t="shared" si="11"/>
        <v>33.714914109130916</v>
      </c>
      <c r="BD8" s="11">
        <f t="shared" si="12"/>
        <v>44.086055483359047</v>
      </c>
      <c r="BE8" s="11">
        <f t="shared" si="13"/>
        <v>65.403352670692783</v>
      </c>
      <c r="BF8" s="11">
        <f t="shared" si="14"/>
        <v>0</v>
      </c>
      <c r="BG8" s="11">
        <f t="shared" si="15"/>
        <v>20.334271490041623</v>
      </c>
      <c r="BH8" s="11">
        <f t="shared" si="16"/>
        <v>231.07909578414657</v>
      </c>
      <c r="BI8" s="11">
        <f t="shared" si="17"/>
        <v>30.461379458838731</v>
      </c>
      <c r="BJ8" s="11">
        <f t="shared" si="18"/>
        <v>362.5035131555768</v>
      </c>
      <c r="BK8" s="11">
        <f t="shared" si="19"/>
        <v>126.95105553301687</v>
      </c>
      <c r="BL8" s="11">
        <f t="shared" si="20"/>
        <v>2823.7651876360578</v>
      </c>
      <c r="BM8" s="7"/>
      <c r="BN8" s="7"/>
      <c r="BO8" s="7"/>
      <c r="BP8" s="7"/>
      <c r="BQ8" s="7"/>
      <c r="BR8" s="7"/>
      <c r="BS8" s="7"/>
    </row>
    <row r="9" spans="1:71" x14ac:dyDescent="0.3">
      <c r="A9" s="3">
        <v>35582</v>
      </c>
      <c r="B9" s="7">
        <v>144.20104930533884</v>
      </c>
      <c r="C9" s="7">
        <v>33.924981132315587</v>
      </c>
      <c r="D9" s="7">
        <v>13.21367</v>
      </c>
      <c r="E9" s="7">
        <v>293.18125377263027</v>
      </c>
      <c r="F9" s="7">
        <v>82</v>
      </c>
      <c r="G9" s="7">
        <v>74.563327700000002</v>
      </c>
      <c r="H9" s="7">
        <v>368.75020000000001</v>
      </c>
      <c r="I9" s="7">
        <v>47.021000000000001</v>
      </c>
      <c r="J9" s="7">
        <v>286.8933790246121</v>
      </c>
      <c r="K9" s="7">
        <v>220.1</v>
      </c>
      <c r="L9" s="7">
        <v>176.23601247828515</v>
      </c>
      <c r="M9" s="7">
        <v>18.915199999999999</v>
      </c>
      <c r="N9" s="7">
        <v>26.846972477064217</v>
      </c>
      <c r="O9" s="7">
        <v>78.224562773482504</v>
      </c>
      <c r="P9" s="7">
        <v>71.099999999999994</v>
      </c>
      <c r="Q9" s="7">
        <v>5.6112679999999999</v>
      </c>
      <c r="R9" s="7">
        <v>226.05422594871314</v>
      </c>
      <c r="S9" s="7">
        <v>19.399999999999999</v>
      </c>
      <c r="T9" s="7">
        <v>249.7</v>
      </c>
      <c r="U9" s="7">
        <v>161.82504643962847</v>
      </c>
      <c r="V9" s="7">
        <v>2455.5621490520703</v>
      </c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11">
        <f t="shared" si="0"/>
        <v>163.47231412694947</v>
      </c>
      <c r="AS9" s="11">
        <f t="shared" si="1"/>
        <v>25.012102017360554</v>
      </c>
      <c r="AT9" s="11">
        <f t="shared" si="2"/>
        <v>9.9963813068337704</v>
      </c>
      <c r="AU9" s="11">
        <f t="shared" si="3"/>
        <v>385.35661326997143</v>
      </c>
      <c r="AV9" s="11">
        <f t="shared" si="4"/>
        <v>96.93677637198779</v>
      </c>
      <c r="AW9" s="11">
        <f t="shared" si="5"/>
        <v>120.88469736838165</v>
      </c>
      <c r="AX9" s="11">
        <f t="shared" si="6"/>
        <v>531.28007621136612</v>
      </c>
      <c r="AY9" s="11">
        <f t="shared" si="7"/>
        <v>57.437770864355741</v>
      </c>
      <c r="AZ9" s="11">
        <f t="shared" si="8"/>
        <v>291.28287940568197</v>
      </c>
      <c r="BA9" s="11">
        <f t="shared" si="9"/>
        <v>224.21548315581245</v>
      </c>
      <c r="BB9" s="11">
        <f t="shared" si="10"/>
        <v>226.09284094241642</v>
      </c>
      <c r="BC9" s="11">
        <f t="shared" si="11"/>
        <v>33.894103881810082</v>
      </c>
      <c r="BD9" s="11">
        <f t="shared" si="12"/>
        <v>47.655776575129018</v>
      </c>
      <c r="BE9" s="11">
        <f t="shared" si="13"/>
        <v>70.486611624939201</v>
      </c>
      <c r="BF9" s="11">
        <f t="shared" si="14"/>
        <v>0</v>
      </c>
      <c r="BG9" s="11">
        <f t="shared" si="15"/>
        <v>22.921780376279948</v>
      </c>
      <c r="BH9" s="11">
        <f t="shared" si="16"/>
        <v>233.7716116405731</v>
      </c>
      <c r="BI9" s="11">
        <f t="shared" si="17"/>
        <v>31.267236058278911</v>
      </c>
      <c r="BJ9" s="11">
        <f t="shared" si="18"/>
        <v>359.90905461211736</v>
      </c>
      <c r="BK9" s="11">
        <f t="shared" si="19"/>
        <v>135.03833406250362</v>
      </c>
      <c r="BL9" s="11">
        <f t="shared" si="20"/>
        <v>2984.9567985726176</v>
      </c>
      <c r="BM9" s="7"/>
      <c r="BN9" s="7"/>
      <c r="BO9" s="7"/>
      <c r="BP9" s="7"/>
      <c r="BQ9" s="7"/>
      <c r="BR9" s="7"/>
      <c r="BS9" s="7"/>
    </row>
    <row r="10" spans="1:71" x14ac:dyDescent="0.3">
      <c r="A10" s="3">
        <v>35674</v>
      </c>
      <c r="B10" s="7">
        <v>129.77119761221556</v>
      </c>
      <c r="C10" s="7">
        <v>39.345372015574412</v>
      </c>
      <c r="D10" s="7">
        <v>13.189854</v>
      </c>
      <c r="E10" s="7">
        <v>287.45210222986697</v>
      </c>
      <c r="F10" s="7">
        <v>77.2</v>
      </c>
      <c r="G10" s="7">
        <v>82.710319999999996</v>
      </c>
      <c r="H10" s="7">
        <v>400.01699999999994</v>
      </c>
      <c r="I10" s="7">
        <v>51.557699999999997</v>
      </c>
      <c r="J10" s="7">
        <v>339.49765857439968</v>
      </c>
      <c r="K10" s="7">
        <v>211.4</v>
      </c>
      <c r="L10" s="7">
        <v>156.2623779159689</v>
      </c>
      <c r="M10" s="7">
        <v>18.915199999999999</v>
      </c>
      <c r="N10" s="7">
        <v>28.556330275229357</v>
      </c>
      <c r="O10" s="7">
        <v>75.348803807934672</v>
      </c>
      <c r="P10" s="7">
        <v>68.5</v>
      </c>
      <c r="Q10" s="7">
        <v>6.2268799999999995</v>
      </c>
      <c r="R10" s="7">
        <v>228.10486912036055</v>
      </c>
      <c r="S10" s="7">
        <v>19.7</v>
      </c>
      <c r="T10" s="7">
        <v>252</v>
      </c>
      <c r="U10" s="7">
        <v>162.22510835913309</v>
      </c>
      <c r="V10" s="7">
        <v>2510.9807739106836</v>
      </c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11">
        <f t="shared" si="0"/>
        <v>147.11403337832104</v>
      </c>
      <c r="AS10" s="11">
        <f t="shared" si="1"/>
        <v>29.008430540500015</v>
      </c>
      <c r="AT10" s="11">
        <f t="shared" si="2"/>
        <v>9.9783640703503735</v>
      </c>
      <c r="AU10" s="11">
        <f t="shared" si="3"/>
        <v>377.82623263676123</v>
      </c>
      <c r="AV10" s="11">
        <f t="shared" si="4"/>
        <v>91.262428486798271</v>
      </c>
      <c r="AW10" s="11">
        <f t="shared" si="5"/>
        <v>134.09288870086203</v>
      </c>
      <c r="AX10" s="11">
        <f t="shared" si="6"/>
        <v>576.32799181083021</v>
      </c>
      <c r="AY10" s="11">
        <f t="shared" si="7"/>
        <v>62.979506154552098</v>
      </c>
      <c r="AZ10" s="11">
        <f t="shared" si="8"/>
        <v>344.69201024173748</v>
      </c>
      <c r="BA10" s="11">
        <f t="shared" si="9"/>
        <v>215.35280844679127</v>
      </c>
      <c r="BB10" s="11">
        <f t="shared" si="10"/>
        <v>200.46870363565489</v>
      </c>
      <c r="BC10" s="11">
        <f t="shared" si="11"/>
        <v>33.894103881810082</v>
      </c>
      <c r="BD10" s="11">
        <f t="shared" si="12"/>
        <v>50.690039503133491</v>
      </c>
      <c r="BE10" s="11">
        <f t="shared" si="13"/>
        <v>67.895321905385515</v>
      </c>
      <c r="BF10" s="11">
        <f t="shared" si="14"/>
        <v>0</v>
      </c>
      <c r="BG10" s="11">
        <f t="shared" si="15"/>
        <v>25.436528034207257</v>
      </c>
      <c r="BH10" s="11">
        <f t="shared" si="16"/>
        <v>235.89226281231677</v>
      </c>
      <c r="BI10" s="11">
        <f t="shared" si="17"/>
        <v>31.750750017943016</v>
      </c>
      <c r="BJ10" s="11">
        <f t="shared" si="18"/>
        <v>363.22419608431545</v>
      </c>
      <c r="BK10" s="11">
        <f t="shared" si="19"/>
        <v>135.37217419615627</v>
      </c>
      <c r="BL10" s="11">
        <f t="shared" si="20"/>
        <v>3052.3231248955422</v>
      </c>
      <c r="BM10" s="7"/>
      <c r="BN10" s="7"/>
      <c r="BO10" s="7"/>
      <c r="BP10" s="7"/>
      <c r="BQ10" s="7"/>
      <c r="BR10" s="7"/>
      <c r="BS10" s="7"/>
    </row>
    <row r="11" spans="1:71" x14ac:dyDescent="0.3">
      <c r="A11" s="3">
        <v>35765</v>
      </c>
      <c r="B11" s="7">
        <v>130.93178872007059</v>
      </c>
      <c r="C11" s="7">
        <v>36.029097977555047</v>
      </c>
      <c r="D11" s="7">
        <v>15.462516000000001</v>
      </c>
      <c r="E11" s="7">
        <v>295.99065728915787</v>
      </c>
      <c r="F11" s="7">
        <v>74.400000000000006</v>
      </c>
      <c r="G11" s="7">
        <v>100.736762</v>
      </c>
      <c r="H11" s="7">
        <v>471.803</v>
      </c>
      <c r="I11" s="7">
        <v>54.024299999999997</v>
      </c>
      <c r="J11" s="7">
        <v>329.31551431992278</v>
      </c>
      <c r="K11" s="7">
        <v>225.9</v>
      </c>
      <c r="L11" s="7">
        <v>151.26434819291293</v>
      </c>
      <c r="M11" s="7">
        <v>18.915199999999999</v>
      </c>
      <c r="N11" s="7">
        <v>29.360733944954127</v>
      </c>
      <c r="O11" s="7">
        <v>85.504661874482906</v>
      </c>
      <c r="P11" s="7">
        <v>73.7</v>
      </c>
      <c r="Q11" s="7">
        <v>7.584007999999999</v>
      </c>
      <c r="R11" s="7">
        <v>230.52069913454201</v>
      </c>
      <c r="S11" s="7">
        <v>20</v>
      </c>
      <c r="T11" s="7">
        <v>260.89999999999998</v>
      </c>
      <c r="U11" s="7">
        <v>169.92630030959751</v>
      </c>
      <c r="V11" s="7">
        <v>2634.8695877631958</v>
      </c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11">
        <f t="shared" si="0"/>
        <v>148.42972778602601</v>
      </c>
      <c r="AS11" s="11">
        <f t="shared" si="1"/>
        <v>26.563418582115972</v>
      </c>
      <c r="AT11" s="11">
        <f t="shared" si="2"/>
        <v>11.697674143445241</v>
      </c>
      <c r="AU11" s="11">
        <f t="shared" si="3"/>
        <v>389.04928533036662</v>
      </c>
      <c r="AV11" s="11">
        <f t="shared" si="4"/>
        <v>87.952392220437716</v>
      </c>
      <c r="AW11" s="11">
        <f t="shared" si="5"/>
        <v>163.31799242163768</v>
      </c>
      <c r="AX11" s="11">
        <f t="shared" si="6"/>
        <v>679.75429924309515</v>
      </c>
      <c r="AY11" s="11">
        <f t="shared" si="7"/>
        <v>65.992543002216337</v>
      </c>
      <c r="AZ11" s="11">
        <f t="shared" si="8"/>
        <v>334.35407805574022</v>
      </c>
      <c r="BA11" s="11">
        <f t="shared" si="9"/>
        <v>230.12393296182663</v>
      </c>
      <c r="BB11" s="11">
        <f t="shared" si="10"/>
        <v>194.05674093115601</v>
      </c>
      <c r="BC11" s="11">
        <f t="shared" si="11"/>
        <v>33.894103881810082</v>
      </c>
      <c r="BD11" s="11">
        <f t="shared" si="12"/>
        <v>52.117927939841472</v>
      </c>
      <c r="BE11" s="11">
        <f t="shared" si="13"/>
        <v>77.046565426269211</v>
      </c>
      <c r="BF11" s="11">
        <f t="shared" si="14"/>
        <v>0</v>
      </c>
      <c r="BG11" s="11">
        <f t="shared" si="15"/>
        <v>30.98033559401371</v>
      </c>
      <c r="BH11" s="11">
        <f t="shared" si="16"/>
        <v>238.39056813483262</v>
      </c>
      <c r="BI11" s="11">
        <f t="shared" si="17"/>
        <v>32.234263977607121</v>
      </c>
      <c r="BJ11" s="11">
        <f t="shared" si="18"/>
        <v>376.05235221586463</v>
      </c>
      <c r="BK11" s="11">
        <f t="shared" si="19"/>
        <v>141.79859676897013</v>
      </c>
      <c r="BL11" s="11">
        <f t="shared" si="20"/>
        <v>3202.9211284194644</v>
      </c>
      <c r="BM11" s="7"/>
      <c r="BN11" s="7"/>
      <c r="BO11" s="7"/>
      <c r="BP11" s="7"/>
      <c r="BQ11" s="7"/>
      <c r="BR11" s="7"/>
      <c r="BS11" s="7"/>
    </row>
    <row r="12" spans="1:71" x14ac:dyDescent="0.3">
      <c r="A12" s="3">
        <v>35855</v>
      </c>
      <c r="B12" s="7">
        <v>146.44179045658197</v>
      </c>
      <c r="C12" s="7">
        <v>30.582420388448828</v>
      </c>
      <c r="D12" s="7">
        <v>19.153997</v>
      </c>
      <c r="E12" s="7">
        <v>280.02561774061638</v>
      </c>
      <c r="F12" s="7">
        <v>77</v>
      </c>
      <c r="G12" s="7">
        <v>66.042600688018055</v>
      </c>
      <c r="H12" s="7">
        <v>399.16390000000001</v>
      </c>
      <c r="I12" s="7">
        <v>52.207699999999996</v>
      </c>
      <c r="J12" s="7">
        <v>335.34088163828733</v>
      </c>
      <c r="K12" s="7">
        <v>235.8</v>
      </c>
      <c r="L12" s="7">
        <v>155.60999999999999</v>
      </c>
      <c r="M12" s="7">
        <v>19.062100000000001</v>
      </c>
      <c r="N12" s="7">
        <v>28.6</v>
      </c>
      <c r="O12" s="7">
        <v>84.704796479722418</v>
      </c>
      <c r="P12" s="7">
        <v>73.3</v>
      </c>
      <c r="Q12" s="7">
        <v>3.4576619999999996</v>
      </c>
      <c r="R12" s="7">
        <v>232.88479536780002</v>
      </c>
      <c r="S12" s="7">
        <v>20</v>
      </c>
      <c r="T12" s="7">
        <v>255.2</v>
      </c>
      <c r="U12" s="7">
        <v>166.17732915018399</v>
      </c>
      <c r="V12" s="7">
        <v>2534.1555909096587</v>
      </c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11">
        <f t="shared" si="0"/>
        <v>166.01251160205646</v>
      </c>
      <c r="AS12" s="11">
        <f t="shared" si="1"/>
        <v>22.547709480228626</v>
      </c>
      <c r="AT12" s="11">
        <f t="shared" si="2"/>
        <v>14.490346554889754</v>
      </c>
      <c r="AU12" s="11">
        <f t="shared" si="3"/>
        <v>368.06488236469022</v>
      </c>
      <c r="AV12" s="11">
        <f t="shared" si="4"/>
        <v>91.02599732491538</v>
      </c>
      <c r="AW12" s="11">
        <f t="shared" si="5"/>
        <v>107.0705941359419</v>
      </c>
      <c r="AX12" s="11">
        <f t="shared" si="6"/>
        <v>575.09888052352551</v>
      </c>
      <c r="AY12" s="11">
        <f t="shared" si="7"/>
        <v>63.773503540014588</v>
      </c>
      <c r="AZ12" s="11">
        <f t="shared" si="8"/>
        <v>340.47163415946454</v>
      </c>
      <c r="BA12" s="11">
        <f t="shared" si="9"/>
        <v>240.2090455617473</v>
      </c>
      <c r="BB12" s="11">
        <f t="shared" si="10"/>
        <v>199.63176926386933</v>
      </c>
      <c r="BC12" s="11">
        <f t="shared" si="11"/>
        <v>34.157333657875782</v>
      </c>
      <c r="BD12" s="11">
        <f t="shared" si="12"/>
        <v>50.767557169177401</v>
      </c>
      <c r="BE12" s="11">
        <f t="shared" si="13"/>
        <v>76.325822485257547</v>
      </c>
      <c r="BF12" s="11">
        <f t="shared" si="14"/>
        <v>0</v>
      </c>
      <c r="BG12" s="11">
        <f t="shared" si="15"/>
        <v>14.124395587487333</v>
      </c>
      <c r="BH12" s="11">
        <f t="shared" si="16"/>
        <v>240.83537350930735</v>
      </c>
      <c r="BI12" s="11">
        <f t="shared" si="17"/>
        <v>32.234263977607121</v>
      </c>
      <c r="BJ12" s="11">
        <f t="shared" si="18"/>
        <v>367.83656682824324</v>
      </c>
      <c r="BK12" s="11">
        <f t="shared" si="19"/>
        <v>138.6701884604056</v>
      </c>
      <c r="BL12" s="11">
        <f t="shared" si="20"/>
        <v>3080.4942007461254</v>
      </c>
      <c r="BM12" s="7"/>
      <c r="BN12" s="7"/>
      <c r="BO12" s="7"/>
      <c r="BP12" s="7"/>
      <c r="BQ12" s="7"/>
      <c r="BR12" s="7"/>
      <c r="BS12" s="7"/>
    </row>
    <row r="13" spans="1:71" x14ac:dyDescent="0.3">
      <c r="A13" s="3">
        <v>35947</v>
      </c>
      <c r="B13" s="7">
        <v>143.96221433148838</v>
      </c>
      <c r="C13" s="7">
        <v>39.943755054428912</v>
      </c>
      <c r="D13" s="7">
        <v>19.231087000000002</v>
      </c>
      <c r="E13" s="7">
        <v>297.29371792632065</v>
      </c>
      <c r="F13" s="7">
        <v>72.900000000000006</v>
      </c>
      <c r="G13" s="7">
        <v>64.964308773064715</v>
      </c>
      <c r="H13" s="7">
        <v>405.53919999999999</v>
      </c>
      <c r="I13" s="7">
        <v>50.454499999999996</v>
      </c>
      <c r="J13" s="7">
        <v>349.72793893181165</v>
      </c>
      <c r="K13" s="7">
        <v>242.8</v>
      </c>
      <c r="L13" s="7">
        <v>160.30000000000001</v>
      </c>
      <c r="M13" s="7">
        <v>19.062100000000001</v>
      </c>
      <c r="N13" s="7">
        <v>28.7</v>
      </c>
      <c r="O13" s="7">
        <v>85.977114263648048</v>
      </c>
      <c r="P13" s="7">
        <v>78.599999999999994</v>
      </c>
      <c r="Q13" s="7">
        <v>3.401208</v>
      </c>
      <c r="R13" s="7">
        <v>235.42921472890058</v>
      </c>
      <c r="S13" s="7">
        <v>19.899999999999999</v>
      </c>
      <c r="T13" s="7">
        <v>258.2</v>
      </c>
      <c r="U13" s="7">
        <v>180.37539217023598</v>
      </c>
      <c r="V13" s="7">
        <v>2599.5617511798991</v>
      </c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11">
        <f t="shared" si="0"/>
        <v>163.20156085533415</v>
      </c>
      <c r="AS13" s="11">
        <f t="shared" si="1"/>
        <v>29.449604481169658</v>
      </c>
      <c r="AT13" s="11">
        <f t="shared" si="2"/>
        <v>14.548666539795072</v>
      </c>
      <c r="AU13" s="11">
        <f t="shared" si="3"/>
        <v>390.76202455758846</v>
      </c>
      <c r="AV13" s="11">
        <f t="shared" si="4"/>
        <v>86.179158506316</v>
      </c>
      <c r="AW13" s="11">
        <f t="shared" si="5"/>
        <v>105.32242924262657</v>
      </c>
      <c r="AX13" s="11">
        <f t="shared" si="6"/>
        <v>584.28414976506167</v>
      </c>
      <c r="AY13" s="11">
        <f t="shared" si="7"/>
        <v>61.631909361256405</v>
      </c>
      <c r="AZ13" s="11">
        <f t="shared" si="8"/>
        <v>355.0788150183605</v>
      </c>
      <c r="BA13" s="11">
        <f t="shared" si="9"/>
        <v>247.33993325866092</v>
      </c>
      <c r="BB13" s="11">
        <f t="shared" si="10"/>
        <v>205.64856122998688</v>
      </c>
      <c r="BC13" s="11">
        <f t="shared" si="11"/>
        <v>34.157333657875782</v>
      </c>
      <c r="BD13" s="11">
        <f t="shared" si="12"/>
        <v>50.945066110328362</v>
      </c>
      <c r="BE13" s="11">
        <f t="shared" si="13"/>
        <v>77.472282961601294</v>
      </c>
      <c r="BF13" s="11">
        <f t="shared" si="14"/>
        <v>0</v>
      </c>
      <c r="BG13" s="11">
        <f t="shared" si="15"/>
        <v>13.893783506695167</v>
      </c>
      <c r="BH13" s="11">
        <f t="shared" si="16"/>
        <v>243.46665815898649</v>
      </c>
      <c r="BI13" s="11">
        <f t="shared" si="17"/>
        <v>32.07309265771908</v>
      </c>
      <c r="BJ13" s="11">
        <f t="shared" si="18"/>
        <v>372.16066440067561</v>
      </c>
      <c r="BK13" s="11">
        <f t="shared" si="19"/>
        <v>150.51806256472437</v>
      </c>
      <c r="BL13" s="11">
        <f t="shared" si="20"/>
        <v>3160.0012752636862</v>
      </c>
      <c r="BM13" s="7"/>
      <c r="BN13" s="7"/>
      <c r="BO13" s="7"/>
      <c r="BP13" s="7"/>
      <c r="BQ13" s="7"/>
      <c r="BR13" s="7"/>
      <c r="BS13" s="7"/>
    </row>
    <row r="14" spans="1:71" x14ac:dyDescent="0.3">
      <c r="A14" s="3">
        <v>36039</v>
      </c>
      <c r="B14" s="7">
        <v>135.10663069778425</v>
      </c>
      <c r="C14" s="7">
        <v>47.848779981985601</v>
      </c>
      <c r="D14" s="7">
        <v>16.035296999999996</v>
      </c>
      <c r="E14" s="7">
        <v>297.3358760174408</v>
      </c>
      <c r="F14" s="7">
        <v>76.7</v>
      </c>
      <c r="G14" s="7">
        <v>115.48098807395401</v>
      </c>
      <c r="H14" s="7">
        <v>410.00880000000001</v>
      </c>
      <c r="I14" s="7">
        <v>54.574100000000001</v>
      </c>
      <c r="J14" s="7">
        <v>371.74730763051389</v>
      </c>
      <c r="K14" s="7">
        <v>229.2</v>
      </c>
      <c r="L14" s="7">
        <v>172.9</v>
      </c>
      <c r="M14" s="7">
        <v>19.062100000000001</v>
      </c>
      <c r="N14" s="7">
        <v>29.1</v>
      </c>
      <c r="O14" s="7">
        <v>84.537606094238214</v>
      </c>
      <c r="P14" s="7">
        <v>74.099999999999994</v>
      </c>
      <c r="Q14" s="7">
        <v>6.046009999999999</v>
      </c>
      <c r="R14" s="7">
        <v>237.283704721737</v>
      </c>
      <c r="S14" s="7">
        <v>19.899999999999999</v>
      </c>
      <c r="T14" s="7">
        <v>262</v>
      </c>
      <c r="U14" s="7">
        <v>182.27513299686299</v>
      </c>
      <c r="V14" s="7">
        <v>2693.0423332145169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11">
        <f t="shared" si="0"/>
        <v>153.16250249535619</v>
      </c>
      <c r="AS14" s="11">
        <f t="shared" si="1"/>
        <v>35.277796077405647</v>
      </c>
      <c r="AT14" s="11">
        <f t="shared" si="2"/>
        <v>12.130993371283497</v>
      </c>
      <c r="AU14" s="11">
        <f t="shared" si="3"/>
        <v>390.81743703368278</v>
      </c>
      <c r="AV14" s="11">
        <f t="shared" si="4"/>
        <v>90.671350582091037</v>
      </c>
      <c r="AW14" s="11">
        <f t="shared" si="5"/>
        <v>187.22185189062611</v>
      </c>
      <c r="AX14" s="11">
        <f t="shared" si="6"/>
        <v>590.72376506190574</v>
      </c>
      <c r="AY14" s="11">
        <f t="shared" si="7"/>
        <v>66.664142636873692</v>
      </c>
      <c r="AZ14" s="11">
        <f t="shared" si="8"/>
        <v>377.43508248977918</v>
      </c>
      <c r="BA14" s="11">
        <f t="shared" si="9"/>
        <v>233.48563716180016</v>
      </c>
      <c r="BB14" s="11">
        <f t="shared" si="10"/>
        <v>221.81307695985484</v>
      </c>
      <c r="BC14" s="11">
        <f t="shared" si="11"/>
        <v>34.157333657875782</v>
      </c>
      <c r="BD14" s="11">
        <f t="shared" si="12"/>
        <v>51.655101874932249</v>
      </c>
      <c r="BE14" s="11">
        <f t="shared" si="13"/>
        <v>76.175170524399988</v>
      </c>
      <c r="BF14" s="11">
        <f t="shared" si="14"/>
        <v>0</v>
      </c>
      <c r="BG14" s="11">
        <f t="shared" si="15"/>
        <v>24.697682123326192</v>
      </c>
      <c r="BH14" s="11">
        <f t="shared" si="16"/>
        <v>245.38445957401086</v>
      </c>
      <c r="BI14" s="11">
        <f t="shared" si="17"/>
        <v>32.07309265771908</v>
      </c>
      <c r="BJ14" s="11">
        <f t="shared" si="18"/>
        <v>377.6378546590899</v>
      </c>
      <c r="BK14" s="11">
        <f t="shared" si="19"/>
        <v>152.10334149417577</v>
      </c>
      <c r="BL14" s="11">
        <f t="shared" si="20"/>
        <v>3273.635336200191</v>
      </c>
      <c r="BM14" s="7"/>
      <c r="BN14" s="7"/>
      <c r="BO14" s="7"/>
      <c r="BP14" s="7"/>
      <c r="BQ14" s="7"/>
      <c r="BR14" s="7"/>
      <c r="BS14" s="7"/>
    </row>
    <row r="15" spans="1:71" x14ac:dyDescent="0.3">
      <c r="A15" s="3">
        <v>36130</v>
      </c>
      <c r="B15" s="7">
        <v>128.4884597400532</v>
      </c>
      <c r="C15" s="7">
        <v>46.890593091747178</v>
      </c>
      <c r="D15" s="7">
        <v>16.645109000000001</v>
      </c>
      <c r="E15" s="7">
        <v>292.54014949218265</v>
      </c>
      <c r="F15" s="7">
        <v>79.2</v>
      </c>
      <c r="G15" s="7">
        <v>124.0591522771051</v>
      </c>
      <c r="H15" s="7">
        <v>469.68470000000002</v>
      </c>
      <c r="I15" s="7">
        <v>56.236800000000002</v>
      </c>
      <c r="J15" s="7">
        <v>379.00899891581184</v>
      </c>
      <c r="K15" s="7">
        <v>264.89999999999998</v>
      </c>
      <c r="L15" s="7">
        <v>182</v>
      </c>
      <c r="M15" s="7">
        <v>19.162099999999999</v>
      </c>
      <c r="N15" s="7">
        <v>29.5</v>
      </c>
      <c r="O15" s="7">
        <v>89.505530910061992</v>
      </c>
      <c r="P15" s="7">
        <v>86.8</v>
      </c>
      <c r="Q15" s="7">
        <v>6.4951199999999991</v>
      </c>
      <c r="R15" s="7">
        <v>240.65127533146199</v>
      </c>
      <c r="S15" s="7">
        <v>19.899999999999999</v>
      </c>
      <c r="T15" s="7">
        <v>264</v>
      </c>
      <c r="U15" s="7">
        <v>204.17214568271726</v>
      </c>
      <c r="V15" s="7">
        <v>2826.240134441141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11">
        <f t="shared" si="0"/>
        <v>145.65986831231902</v>
      </c>
      <c r="AS15" s="11">
        <f t="shared" si="1"/>
        <v>34.571347099383615</v>
      </c>
      <c r="AT15" s="11">
        <f t="shared" si="2"/>
        <v>12.592327223081142</v>
      </c>
      <c r="AU15" s="11">
        <f t="shared" si="3"/>
        <v>384.51394761148504</v>
      </c>
      <c r="AV15" s="11">
        <f t="shared" si="4"/>
        <v>93.626740105627249</v>
      </c>
      <c r="AW15" s="11">
        <f t="shared" si="5"/>
        <v>201.12907432370167</v>
      </c>
      <c r="AX15" s="11">
        <f t="shared" si="6"/>
        <v>676.70233998873118</v>
      </c>
      <c r="AY15" s="11">
        <f t="shared" si="7"/>
        <v>68.695187948886712</v>
      </c>
      <c r="AZ15" s="11">
        <f t="shared" si="8"/>
        <v>384.80787845365984</v>
      </c>
      <c r="BA15" s="11">
        <f t="shared" si="9"/>
        <v>269.8531644160596</v>
      </c>
      <c r="BB15" s="11">
        <f t="shared" si="10"/>
        <v>233.48744943142614</v>
      </c>
      <c r="BC15" s="11">
        <f t="shared" si="11"/>
        <v>34.336523430554948</v>
      </c>
      <c r="BD15" s="11">
        <f t="shared" si="12"/>
        <v>52.36513763953613</v>
      </c>
      <c r="BE15" s="11">
        <f t="shared" si="13"/>
        <v>80.651669652798745</v>
      </c>
      <c r="BF15" s="11">
        <f t="shared" si="14"/>
        <v>0</v>
      </c>
      <c r="BG15" s="11">
        <f t="shared" si="15"/>
        <v>26.532276511758738</v>
      </c>
      <c r="BH15" s="11">
        <f t="shared" si="16"/>
        <v>248.8669974714773</v>
      </c>
      <c r="BI15" s="11">
        <f t="shared" si="17"/>
        <v>32.07309265771908</v>
      </c>
      <c r="BJ15" s="11">
        <f t="shared" si="18"/>
        <v>380.52058637404474</v>
      </c>
      <c r="BK15" s="11">
        <f t="shared" si="19"/>
        <v>170.37576704942754</v>
      </c>
      <c r="BL15" s="11">
        <f t="shared" si="20"/>
        <v>3435.5492517082216</v>
      </c>
      <c r="BM15" s="7"/>
      <c r="BN15" s="7"/>
      <c r="BO15" s="7"/>
      <c r="BP15" s="7"/>
      <c r="BQ15" s="7"/>
      <c r="BR15" s="7"/>
      <c r="BS15" s="7"/>
    </row>
    <row r="16" spans="1:71" x14ac:dyDescent="0.3">
      <c r="A16" s="3">
        <v>36220</v>
      </c>
      <c r="B16" s="7">
        <v>155.16174122718553</v>
      </c>
      <c r="C16" s="7">
        <v>31.316033664103525</v>
      </c>
      <c r="D16" s="7">
        <v>29.082378000000002</v>
      </c>
      <c r="E16" s="7">
        <v>306.68064066382362</v>
      </c>
      <c r="F16" s="7">
        <v>81.900000000000006</v>
      </c>
      <c r="G16" s="7">
        <v>92.414172000000008</v>
      </c>
      <c r="H16" s="7">
        <v>373.12299999999999</v>
      </c>
      <c r="I16" s="7">
        <v>57.977400000000003</v>
      </c>
      <c r="J16" s="7">
        <v>369.39806497882813</v>
      </c>
      <c r="K16" s="7">
        <v>238.2</v>
      </c>
      <c r="L16" s="7">
        <v>169.6</v>
      </c>
      <c r="M16" s="7">
        <v>19.292000000000002</v>
      </c>
      <c r="N16" s="7">
        <v>31.9</v>
      </c>
      <c r="O16" s="7">
        <v>88.994582182029049</v>
      </c>
      <c r="P16" s="7">
        <v>76.8</v>
      </c>
      <c r="Q16" s="7">
        <v>4.9499440000000003</v>
      </c>
      <c r="R16" s="7">
        <v>243.60980501610103</v>
      </c>
      <c r="S16" s="7">
        <v>19.600000000000001</v>
      </c>
      <c r="T16" s="7">
        <v>258</v>
      </c>
      <c r="U16" s="7">
        <v>190.80067876256362</v>
      </c>
      <c r="V16" s="7">
        <v>2685.2004404946347</v>
      </c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11">
        <f t="shared" si="0"/>
        <v>175.89781090057457</v>
      </c>
      <c r="AS16" s="11">
        <f t="shared" si="1"/>
        <v>23.088585539095071</v>
      </c>
      <c r="AT16" s="11">
        <f t="shared" si="2"/>
        <v>22.001347074467105</v>
      </c>
      <c r="AU16" s="11">
        <f t="shared" si="3"/>
        <v>403.10016933527726</v>
      </c>
      <c r="AV16" s="11">
        <f t="shared" si="4"/>
        <v>96.818560791046366</v>
      </c>
      <c r="AW16" s="11">
        <f t="shared" si="5"/>
        <v>149.82511590304961</v>
      </c>
      <c r="AX16" s="11">
        <f t="shared" si="6"/>
        <v>537.58022606147347</v>
      </c>
      <c r="AY16" s="11">
        <f t="shared" si="7"/>
        <v>70.821390793711316</v>
      </c>
      <c r="AZ16" s="11">
        <f t="shared" si="8"/>
        <v>375.04989616609288</v>
      </c>
      <c r="BA16" s="11">
        <f t="shared" si="9"/>
        <v>242.65392134354624</v>
      </c>
      <c r="BB16" s="11">
        <f t="shared" si="10"/>
        <v>217.57951331631799</v>
      </c>
      <c r="BC16" s="11">
        <f t="shared" si="11"/>
        <v>34.569290945265195</v>
      </c>
      <c r="BD16" s="11">
        <f t="shared" si="12"/>
        <v>56.625352227159411</v>
      </c>
      <c r="BE16" s="11">
        <f t="shared" si="13"/>
        <v>80.191263825317108</v>
      </c>
      <c r="BF16" s="11">
        <f t="shared" si="14"/>
        <v>0</v>
      </c>
      <c r="BG16" s="11">
        <f t="shared" si="15"/>
        <v>20.220301230111392</v>
      </c>
      <c r="BH16" s="11">
        <f t="shared" si="16"/>
        <v>251.92652997772413</v>
      </c>
      <c r="BI16" s="11">
        <f t="shared" si="17"/>
        <v>31.589578698054975</v>
      </c>
      <c r="BJ16" s="11">
        <f t="shared" si="18"/>
        <v>371.8723912291801</v>
      </c>
      <c r="BK16" s="11">
        <f t="shared" si="19"/>
        <v>159.21766355064031</v>
      </c>
      <c r="BL16" s="11">
        <f t="shared" si="20"/>
        <v>3264.1028098102861</v>
      </c>
      <c r="BM16" s="7"/>
      <c r="BN16" s="7"/>
      <c r="BO16" s="7"/>
      <c r="BP16" s="7"/>
      <c r="BQ16" s="7"/>
      <c r="BR16" s="7"/>
      <c r="BS16" s="7"/>
    </row>
    <row r="17" spans="1:71" x14ac:dyDescent="0.3">
      <c r="A17" s="3">
        <v>36312</v>
      </c>
      <c r="B17" s="7">
        <v>155.59885594225611</v>
      </c>
      <c r="C17" s="7">
        <v>29.646637749357286</v>
      </c>
      <c r="D17" s="7">
        <v>24.987695500000005</v>
      </c>
      <c r="E17" s="7">
        <v>301.26129061637278</v>
      </c>
      <c r="F17" s="7">
        <v>88</v>
      </c>
      <c r="G17" s="7">
        <v>114.21642600000001</v>
      </c>
      <c r="H17" s="7">
        <v>374.41379999999998</v>
      </c>
      <c r="I17" s="7">
        <v>54.491799999999998</v>
      </c>
      <c r="J17" s="7">
        <v>385.90561509899146</v>
      </c>
      <c r="K17" s="7">
        <v>250.3</v>
      </c>
      <c r="L17" s="7">
        <v>179.9</v>
      </c>
      <c r="M17" s="7">
        <v>19.192</v>
      </c>
      <c r="N17" s="7">
        <v>33.5</v>
      </c>
      <c r="O17" s="7">
        <v>98.090189405425647</v>
      </c>
      <c r="P17" s="7">
        <v>89.5</v>
      </c>
      <c r="Q17" s="7">
        <v>6.0806520000000006</v>
      </c>
      <c r="R17" s="7">
        <v>246.13828980988802</v>
      </c>
      <c r="S17" s="7">
        <v>19.399999999999999</v>
      </c>
      <c r="T17" s="7">
        <v>262.10000000000002</v>
      </c>
      <c r="U17" s="7">
        <v>189.50339381281799</v>
      </c>
      <c r="V17" s="7">
        <v>2743.2266459351094</v>
      </c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11">
        <f t="shared" si="0"/>
        <v>176.39334234334669</v>
      </c>
      <c r="AS17" s="11">
        <f t="shared" si="1"/>
        <v>21.857778637120891</v>
      </c>
      <c r="AT17" s="11">
        <f t="shared" si="2"/>
        <v>18.90364540639008</v>
      </c>
      <c r="AU17" s="11">
        <f t="shared" si="3"/>
        <v>395.97699091395259</v>
      </c>
      <c r="AV17" s="11">
        <f t="shared" si="4"/>
        <v>104.02971122847472</v>
      </c>
      <c r="AW17" s="11">
        <f t="shared" si="5"/>
        <v>185.17169924416018</v>
      </c>
      <c r="AX17" s="11">
        <f t="shared" si="6"/>
        <v>539.43995745246286</v>
      </c>
      <c r="AY17" s="11">
        <f t="shared" si="7"/>
        <v>66.56361035252975</v>
      </c>
      <c r="AZ17" s="11">
        <f t="shared" si="8"/>
        <v>391.81001362604405</v>
      </c>
      <c r="BA17" s="11">
        <f t="shared" si="9"/>
        <v>254.98017007678263</v>
      </c>
      <c r="BB17" s="11">
        <f t="shared" si="10"/>
        <v>230.79336347644815</v>
      </c>
      <c r="BC17" s="11">
        <f t="shared" si="11"/>
        <v>34.390101172586022</v>
      </c>
      <c r="BD17" s="11">
        <f t="shared" si="12"/>
        <v>59.465495285574931</v>
      </c>
      <c r="BE17" s="11">
        <f t="shared" si="13"/>
        <v>88.387136210121056</v>
      </c>
      <c r="BF17" s="11">
        <f t="shared" si="14"/>
        <v>0</v>
      </c>
      <c r="BG17" s="11">
        <f t="shared" si="15"/>
        <v>24.839193153595133</v>
      </c>
      <c r="BH17" s="11">
        <f t="shared" si="16"/>
        <v>254.54133606140414</v>
      </c>
      <c r="BI17" s="11">
        <f t="shared" si="17"/>
        <v>31.2672360582789</v>
      </c>
      <c r="BJ17" s="11">
        <f t="shared" si="18"/>
        <v>377.78199124483763</v>
      </c>
      <c r="BK17" s="11">
        <f t="shared" si="19"/>
        <v>158.13511667503434</v>
      </c>
      <c r="BL17" s="11">
        <f t="shared" si="20"/>
        <v>3334.6388850188814</v>
      </c>
      <c r="BM17" s="7"/>
      <c r="BN17" s="7"/>
      <c r="BO17" s="7"/>
      <c r="BP17" s="7"/>
      <c r="BQ17" s="7"/>
      <c r="BR17" s="7"/>
      <c r="BS17" s="7"/>
    </row>
    <row r="18" spans="1:71" x14ac:dyDescent="0.3">
      <c r="A18" s="3">
        <v>36404</v>
      </c>
      <c r="B18" s="7">
        <v>150.34920027945452</v>
      </c>
      <c r="C18" s="7">
        <v>36.42988158047627</v>
      </c>
      <c r="D18" s="7">
        <v>16.802309999999999</v>
      </c>
      <c r="E18" s="7">
        <v>298.46856519445066</v>
      </c>
      <c r="F18" s="7">
        <v>84.4</v>
      </c>
      <c r="G18" s="7">
        <v>156.96515400000001</v>
      </c>
      <c r="H18" s="7">
        <v>388.18450000000001</v>
      </c>
      <c r="I18" s="7">
        <v>60.711799999999997</v>
      </c>
      <c r="J18" s="7">
        <v>388.92468669297773</v>
      </c>
      <c r="K18" s="7">
        <v>257.3</v>
      </c>
      <c r="L18" s="7">
        <v>191.3</v>
      </c>
      <c r="M18" s="7">
        <v>19.292000000000002</v>
      </c>
      <c r="N18" s="7">
        <v>34.799999999999997</v>
      </c>
      <c r="O18" s="7">
        <v>93.900460055204221</v>
      </c>
      <c r="P18" s="7">
        <v>94.6</v>
      </c>
      <c r="Q18" s="7">
        <v>8.3565079999999998</v>
      </c>
      <c r="R18" s="7">
        <v>249.02896886488199</v>
      </c>
      <c r="S18" s="7">
        <v>19.2</v>
      </c>
      <c r="T18" s="7">
        <v>262.5</v>
      </c>
      <c r="U18" s="7">
        <v>184.63662746377798</v>
      </c>
      <c r="V18" s="7">
        <v>2806.9506621312239</v>
      </c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11">
        <f t="shared" si="0"/>
        <v>170.44211408459333</v>
      </c>
      <c r="AS18" s="11">
        <f t="shared" si="1"/>
        <v>26.858907040136135</v>
      </c>
      <c r="AT18" s="11">
        <f t="shared" si="2"/>
        <v>12.711252634251208</v>
      </c>
      <c r="AU18" s="11">
        <f t="shared" si="3"/>
        <v>392.3062404940793</v>
      </c>
      <c r="AV18" s="11">
        <f t="shared" si="4"/>
        <v>99.773950314582578</v>
      </c>
      <c r="AW18" s="11">
        <f t="shared" si="5"/>
        <v>254.47744519953096</v>
      </c>
      <c r="AX18" s="11">
        <f t="shared" si="6"/>
        <v>559.28021393363588</v>
      </c>
      <c r="AY18" s="11">
        <f t="shared" si="7"/>
        <v>74.16155456418609</v>
      </c>
      <c r="AZ18" s="11">
        <f t="shared" si="8"/>
        <v>394.87527734881814</v>
      </c>
      <c r="BA18" s="11">
        <f t="shared" si="9"/>
        <v>262.11105777369625</v>
      </c>
      <c r="BB18" s="11">
        <f t="shared" si="10"/>
        <v>245.41840151775725</v>
      </c>
      <c r="BC18" s="11">
        <f t="shared" si="11"/>
        <v>34.569290945265195</v>
      </c>
      <c r="BD18" s="11">
        <f t="shared" si="12"/>
        <v>61.773111520537533</v>
      </c>
      <c r="BE18" s="11">
        <f t="shared" si="13"/>
        <v>84.61185367670717</v>
      </c>
      <c r="BF18" s="11">
        <f t="shared" si="14"/>
        <v>0</v>
      </c>
      <c r="BG18" s="11">
        <f t="shared" si="15"/>
        <v>34.135963758748723</v>
      </c>
      <c r="BH18" s="11">
        <f t="shared" si="16"/>
        <v>257.53070154920044</v>
      </c>
      <c r="BI18" s="11">
        <f t="shared" si="17"/>
        <v>30.944893418502829</v>
      </c>
      <c r="BJ18" s="11">
        <f t="shared" si="18"/>
        <v>378.35853758782855</v>
      </c>
      <c r="BK18" s="11">
        <f t="shared" si="19"/>
        <v>154.07394051902443</v>
      </c>
      <c r="BL18" s="11">
        <f t="shared" si="20"/>
        <v>3412.1011620173981</v>
      </c>
      <c r="BM18" s="7"/>
      <c r="BN18" s="7"/>
      <c r="BO18" s="7"/>
      <c r="BP18" s="7"/>
      <c r="BQ18" s="7"/>
      <c r="BR18" s="7"/>
      <c r="BS18" s="7"/>
    </row>
    <row r="19" spans="1:71" x14ac:dyDescent="0.3">
      <c r="A19" s="3">
        <v>36495</v>
      </c>
      <c r="B19" s="7">
        <v>134.58314685874649</v>
      </c>
      <c r="C19" s="7">
        <v>34.75891283289274</v>
      </c>
      <c r="D19" s="7">
        <v>17.188689000000004</v>
      </c>
      <c r="E19" s="7">
        <v>273.22408108130219</v>
      </c>
      <c r="F19" s="7">
        <v>88.2</v>
      </c>
      <c r="G19" s="7">
        <v>139.80424800000003</v>
      </c>
      <c r="H19" s="7">
        <v>450.96360000000004</v>
      </c>
      <c r="I19" s="7">
        <v>63.212800000000001</v>
      </c>
      <c r="J19" s="7">
        <v>387.39423456000134</v>
      </c>
      <c r="K19" s="7">
        <v>278.39999999999998</v>
      </c>
      <c r="L19" s="7">
        <v>182.8</v>
      </c>
      <c r="M19" s="7">
        <v>19.292000000000002</v>
      </c>
      <c r="N19" s="7">
        <v>35.5</v>
      </c>
      <c r="O19" s="7">
        <v>98.529548780348904</v>
      </c>
      <c r="P19" s="7">
        <v>113</v>
      </c>
      <c r="Q19" s="7">
        <v>7.4428960000000011</v>
      </c>
      <c r="R19" s="7">
        <v>252.49883807853442</v>
      </c>
      <c r="S19" s="7">
        <v>19.2</v>
      </c>
      <c r="T19" s="7">
        <v>265.2</v>
      </c>
      <c r="U19" s="7">
        <v>199.60229996084101</v>
      </c>
      <c r="V19" s="7">
        <v>2834.7952951526672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11">
        <f t="shared" si="0"/>
        <v>152.56905941718301</v>
      </c>
      <c r="AS19" s="11">
        <f t="shared" si="1"/>
        <v>25.626940524978114</v>
      </c>
      <c r="AT19" s="11">
        <f t="shared" si="2"/>
        <v>13.003555364147838</v>
      </c>
      <c r="AU19" s="11">
        <f t="shared" si="3"/>
        <v>359.12496175811032</v>
      </c>
      <c r="AV19" s="11">
        <f t="shared" si="4"/>
        <v>104.26614239035761</v>
      </c>
      <c r="AW19" s="11">
        <f t="shared" si="5"/>
        <v>226.6555789769852</v>
      </c>
      <c r="AX19" s="11">
        <f t="shared" si="6"/>
        <v>649.7297514050216</v>
      </c>
      <c r="AY19" s="11">
        <f t="shared" si="7"/>
        <v>77.21661219655789</v>
      </c>
      <c r="AZ19" s="11">
        <f t="shared" si="8"/>
        <v>393.32140912919749</v>
      </c>
      <c r="BA19" s="11">
        <f t="shared" si="9"/>
        <v>283.60559068867872</v>
      </c>
      <c r="BB19" s="11">
        <f t="shared" si="10"/>
        <v>234.51376789046535</v>
      </c>
      <c r="BC19" s="11">
        <f t="shared" si="11"/>
        <v>34.569290945265195</v>
      </c>
      <c r="BD19" s="11">
        <f t="shared" si="12"/>
        <v>63.015674108594325</v>
      </c>
      <c r="BE19" s="11">
        <f t="shared" si="13"/>
        <v>88.783034282618701</v>
      </c>
      <c r="BF19" s="11">
        <f t="shared" si="14"/>
        <v>0</v>
      </c>
      <c r="BG19" s="11">
        <f t="shared" si="15"/>
        <v>30.40389934601102</v>
      </c>
      <c r="BH19" s="11">
        <f t="shared" si="16"/>
        <v>261.11903047715231</v>
      </c>
      <c r="BI19" s="11">
        <f t="shared" si="17"/>
        <v>30.944893418502829</v>
      </c>
      <c r="BJ19" s="11">
        <f t="shared" si="18"/>
        <v>382.25022540301762</v>
      </c>
      <c r="BK19" s="11">
        <f t="shared" si="19"/>
        <v>166.56236259330677</v>
      </c>
      <c r="BL19" s="11">
        <f t="shared" si="20"/>
        <v>3445.9488195377758</v>
      </c>
      <c r="BM19" s="7"/>
      <c r="BN19" s="7"/>
      <c r="BO19" s="7"/>
      <c r="BP19" s="7"/>
      <c r="BQ19" s="7"/>
      <c r="BR19" s="7"/>
      <c r="BS19" s="7"/>
    </row>
    <row r="20" spans="1:71" x14ac:dyDescent="0.3">
      <c r="A20" s="3">
        <v>36586</v>
      </c>
      <c r="B20" s="7">
        <v>154.81165017530125</v>
      </c>
      <c r="C20" s="7">
        <v>36.337033801678523</v>
      </c>
      <c r="D20" s="7">
        <v>12.752803999999999</v>
      </c>
      <c r="E20" s="7">
        <v>269.89099539050875</v>
      </c>
      <c r="F20" s="7">
        <v>91.2</v>
      </c>
      <c r="G20" s="7">
        <v>105.577485</v>
      </c>
      <c r="H20" s="7">
        <v>399.25849999999997</v>
      </c>
      <c r="I20" s="7">
        <v>57.929500000000004</v>
      </c>
      <c r="J20" s="7">
        <v>359.06509918264493</v>
      </c>
      <c r="K20" s="7">
        <v>284.2</v>
      </c>
      <c r="L20" s="7">
        <v>176.5</v>
      </c>
      <c r="M20" s="7">
        <v>19.961600000000001</v>
      </c>
      <c r="N20" s="7">
        <v>34.799999999999997</v>
      </c>
      <c r="O20" s="7">
        <v>94.916894427708769</v>
      </c>
      <c r="P20" s="7">
        <v>107.8</v>
      </c>
      <c r="Q20" s="7">
        <v>5.3728999999999996</v>
      </c>
      <c r="R20" s="7">
        <v>254.85607870478691</v>
      </c>
      <c r="S20" s="7">
        <v>19.5</v>
      </c>
      <c r="T20" s="7">
        <v>261.5</v>
      </c>
      <c r="U20" s="7">
        <v>176</v>
      </c>
      <c r="V20" s="7">
        <v>2706.6305406826291</v>
      </c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11">
        <f t="shared" si="0"/>
        <v>175.50093310611774</v>
      </c>
      <c r="AS20" s="11">
        <f t="shared" si="1"/>
        <v>26.790452525561257</v>
      </c>
      <c r="AT20" s="11">
        <f t="shared" si="2"/>
        <v>9.6477278088006564</v>
      </c>
      <c r="AU20" s="11">
        <f t="shared" si="3"/>
        <v>354.74396332449675</v>
      </c>
      <c r="AV20" s="11">
        <f t="shared" si="4"/>
        <v>107.81260981860108</v>
      </c>
      <c r="AW20" s="11">
        <f t="shared" si="5"/>
        <v>171.1659433239036</v>
      </c>
      <c r="AX20" s="11">
        <f t="shared" si="6"/>
        <v>575.23517630101799</v>
      </c>
      <c r="AY20" s="11">
        <f t="shared" si="7"/>
        <v>70.762879294074935</v>
      </c>
      <c r="AZ20" s="11">
        <f t="shared" si="8"/>
        <v>364.55883485214582</v>
      </c>
      <c r="BA20" s="11">
        <f t="shared" si="9"/>
        <v>289.51404049469289</v>
      </c>
      <c r="BB20" s="11">
        <f t="shared" si="10"/>
        <v>226.43151002553137</v>
      </c>
      <c r="BC20" s="11">
        <f t="shared" si="11"/>
        <v>35.76914566312491</v>
      </c>
      <c r="BD20" s="11">
        <f t="shared" si="12"/>
        <v>61.773111520537533</v>
      </c>
      <c r="BE20" s="11">
        <f t="shared" si="13"/>
        <v>85.527742654756594</v>
      </c>
      <c r="BF20" s="11">
        <f t="shared" si="14"/>
        <v>0</v>
      </c>
      <c r="BG20" s="11">
        <f t="shared" si="15"/>
        <v>21.948057691009328</v>
      </c>
      <c r="BH20" s="11">
        <f t="shared" si="16"/>
        <v>263.55674619740034</v>
      </c>
      <c r="BI20" s="11">
        <f t="shared" si="17"/>
        <v>31.428407378166938</v>
      </c>
      <c r="BJ20" s="11">
        <f t="shared" si="18"/>
        <v>376.91717173035113</v>
      </c>
      <c r="BK20" s="11">
        <f t="shared" si="19"/>
        <v>146.86692398921832</v>
      </c>
      <c r="BL20" s="11">
        <f t="shared" si="20"/>
        <v>3290.1530253484843</v>
      </c>
      <c r="BM20" s="7"/>
      <c r="BN20" s="7"/>
      <c r="BO20" s="7"/>
      <c r="BP20" s="7"/>
      <c r="BQ20" s="7"/>
      <c r="BR20" s="7"/>
      <c r="BS20" s="7"/>
    </row>
    <row r="21" spans="1:71" x14ac:dyDescent="0.3">
      <c r="A21" s="3">
        <v>36678</v>
      </c>
      <c r="B21" s="7">
        <v>159.24294120456636</v>
      </c>
      <c r="C21" s="7">
        <v>53.61095435401856</v>
      </c>
      <c r="D21" s="7">
        <v>15.870781999999995</v>
      </c>
      <c r="E21" s="7">
        <v>279.73950038487743</v>
      </c>
      <c r="F21" s="7">
        <v>92.9</v>
      </c>
      <c r="G21" s="7">
        <v>105.98109600000001</v>
      </c>
      <c r="H21" s="7">
        <v>387.72789999999998</v>
      </c>
      <c r="I21" s="7">
        <v>55.753799999999998</v>
      </c>
      <c r="J21" s="7">
        <v>455.02534638401556</v>
      </c>
      <c r="K21" s="7">
        <v>269.89999999999998</v>
      </c>
      <c r="L21" s="7">
        <v>185.3</v>
      </c>
      <c r="M21" s="7">
        <v>19.961600000000001</v>
      </c>
      <c r="N21" s="7">
        <v>33.5</v>
      </c>
      <c r="O21" s="7">
        <v>86.007527798285267</v>
      </c>
      <c r="P21" s="7">
        <v>99.3</v>
      </c>
      <c r="Q21" s="7">
        <v>5.39344</v>
      </c>
      <c r="R21" s="7">
        <v>257.65261719547084</v>
      </c>
      <c r="S21" s="7">
        <v>19.8</v>
      </c>
      <c r="T21" s="7">
        <v>264.39999999999998</v>
      </c>
      <c r="U21" s="7">
        <v>165.3</v>
      </c>
      <c r="V21" s="7">
        <v>2813.7675053212338</v>
      </c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11">
        <f t="shared" si="0"/>
        <v>180.52442913900785</v>
      </c>
      <c r="AS21" s="11">
        <f t="shared" si="1"/>
        <v>39.526113642358453</v>
      </c>
      <c r="AT21" s="11">
        <f t="shared" si="2"/>
        <v>12.00653478629585</v>
      </c>
      <c r="AU21" s="11">
        <f t="shared" si="3"/>
        <v>367.68881051907755</v>
      </c>
      <c r="AV21" s="11">
        <f t="shared" si="4"/>
        <v>109.82227469460571</v>
      </c>
      <c r="AW21" s="11">
        <f t="shared" si="5"/>
        <v>171.82029171599598</v>
      </c>
      <c r="AX21" s="11">
        <f t="shared" si="6"/>
        <v>558.62236348962756</v>
      </c>
      <c r="AY21" s="11">
        <f t="shared" si="7"/>
        <v>68.105186814766128</v>
      </c>
      <c r="AZ21" s="11">
        <f t="shared" si="8"/>
        <v>461.98728443270716</v>
      </c>
      <c r="BA21" s="11">
        <f t="shared" si="9"/>
        <v>274.94665562814077</v>
      </c>
      <c r="BB21" s="11">
        <f t="shared" si="10"/>
        <v>237.72101307496297</v>
      </c>
      <c r="BC21" s="11">
        <f t="shared" si="11"/>
        <v>35.76914566312491</v>
      </c>
      <c r="BD21" s="11">
        <f t="shared" si="12"/>
        <v>59.465495285574931</v>
      </c>
      <c r="BE21" s="11">
        <f t="shared" si="13"/>
        <v>77.499687998179439</v>
      </c>
      <c r="BF21" s="11">
        <f t="shared" si="14"/>
        <v>0</v>
      </c>
      <c r="BG21" s="11">
        <f t="shared" si="15"/>
        <v>22.031962678069082</v>
      </c>
      <c r="BH21" s="11">
        <f t="shared" si="16"/>
        <v>266.44875720599083</v>
      </c>
      <c r="BI21" s="11">
        <f t="shared" si="17"/>
        <v>31.911921337831043</v>
      </c>
      <c r="BJ21" s="11">
        <f t="shared" si="18"/>
        <v>381.09713271703572</v>
      </c>
      <c r="BK21" s="11">
        <f t="shared" si="19"/>
        <v>137.93808258760109</v>
      </c>
      <c r="BL21" s="11">
        <f t="shared" si="20"/>
        <v>3420.3876484468615</v>
      </c>
      <c r="BM21" s="7"/>
      <c r="BN21" s="7"/>
      <c r="BO21" s="7"/>
      <c r="BP21" s="7"/>
      <c r="BQ21" s="7"/>
      <c r="BR21" s="7"/>
      <c r="BS21" s="7"/>
    </row>
    <row r="22" spans="1:71" x14ac:dyDescent="0.3">
      <c r="A22" s="3">
        <v>36770</v>
      </c>
      <c r="B22" s="7">
        <v>147.50112477170981</v>
      </c>
      <c r="C22" s="7">
        <v>58.201940424603983</v>
      </c>
      <c r="D22" s="7">
        <v>25.715803999999999</v>
      </c>
      <c r="E22" s="7">
        <v>288.50223211346218</v>
      </c>
      <c r="F22" s="7">
        <v>95.2</v>
      </c>
      <c r="G22" s="7">
        <v>139.419501</v>
      </c>
      <c r="H22" s="7">
        <v>413.22640000000001</v>
      </c>
      <c r="I22" s="7">
        <v>58.443699999999993</v>
      </c>
      <c r="J22" s="7">
        <v>456.52241730777547</v>
      </c>
      <c r="K22" s="7">
        <v>282.7</v>
      </c>
      <c r="L22" s="7">
        <v>169</v>
      </c>
      <c r="M22" s="7">
        <v>19.961600000000001</v>
      </c>
      <c r="N22" s="7">
        <v>33</v>
      </c>
      <c r="O22" s="7">
        <v>84.372539818535628</v>
      </c>
      <c r="P22" s="7">
        <v>106.9</v>
      </c>
      <c r="Q22" s="7">
        <v>7.0951400000000007</v>
      </c>
      <c r="R22" s="7">
        <v>263.92073746412717</v>
      </c>
      <c r="S22" s="7">
        <v>20.100000000000001</v>
      </c>
      <c r="T22" s="7">
        <v>267.39999999999998</v>
      </c>
      <c r="U22" s="7">
        <v>160.4</v>
      </c>
      <c r="V22" s="7">
        <v>2883.7831369002147</v>
      </c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11">
        <f t="shared" si="0"/>
        <v>167.21341709312091</v>
      </c>
      <c r="AS22" s="11">
        <f t="shared" si="1"/>
        <v>42.910941227373122</v>
      </c>
      <c r="AT22" s="11">
        <f t="shared" si="2"/>
        <v>19.454472708626838</v>
      </c>
      <c r="AU22" s="11">
        <f t="shared" si="3"/>
        <v>379.20652039468752</v>
      </c>
      <c r="AV22" s="11">
        <f t="shared" si="4"/>
        <v>112.54123305625902</v>
      </c>
      <c r="AW22" s="11">
        <f t="shared" si="5"/>
        <v>226.03181356719116</v>
      </c>
      <c r="AX22" s="11">
        <f t="shared" si="6"/>
        <v>595.35955040715476</v>
      </c>
      <c r="AY22" s="11">
        <f t="shared" si="7"/>
        <v>71.390992302697697</v>
      </c>
      <c r="AZ22" s="11">
        <f t="shared" si="8"/>
        <v>463.50726070692406</v>
      </c>
      <c r="BA22" s="11">
        <f t="shared" si="9"/>
        <v>287.98599313106854</v>
      </c>
      <c r="BB22" s="11">
        <f t="shared" si="10"/>
        <v>216.80977447203853</v>
      </c>
      <c r="BC22" s="11">
        <f t="shared" si="11"/>
        <v>35.76914566312491</v>
      </c>
      <c r="BD22" s="11">
        <f t="shared" si="12"/>
        <v>58.577950579820076</v>
      </c>
      <c r="BE22" s="11">
        <f t="shared" si="13"/>
        <v>76.026432556998188</v>
      </c>
      <c r="BF22" s="11">
        <f t="shared" si="14"/>
        <v>0</v>
      </c>
      <c r="BG22" s="11">
        <f t="shared" si="15"/>
        <v>28.983331542702818</v>
      </c>
      <c r="BH22" s="11">
        <f t="shared" si="16"/>
        <v>272.93086817299917</v>
      </c>
      <c r="BI22" s="11">
        <f t="shared" si="17"/>
        <v>32.395435297495148</v>
      </c>
      <c r="BJ22" s="11">
        <f t="shared" si="18"/>
        <v>385.4212302894681</v>
      </c>
      <c r="BK22" s="11">
        <f t="shared" si="19"/>
        <v>133.84917390835579</v>
      </c>
      <c r="BL22" s="11">
        <f t="shared" si="20"/>
        <v>3505.4979502035135</v>
      </c>
      <c r="BM22" s="7"/>
      <c r="BN22" s="7"/>
      <c r="BO22" s="7"/>
      <c r="BP22" s="7"/>
      <c r="BQ22" s="7"/>
      <c r="BR22" s="7"/>
      <c r="BS22" s="7"/>
    </row>
    <row r="23" spans="1:71" x14ac:dyDescent="0.3">
      <c r="A23" s="3">
        <v>36861</v>
      </c>
      <c r="B23" s="7">
        <v>138.36483884046544</v>
      </c>
      <c r="C23" s="7">
        <v>49.642935285389697</v>
      </c>
      <c r="D23" s="7">
        <v>24.508246999999997</v>
      </c>
      <c r="E23" s="7">
        <v>257.06258533871198</v>
      </c>
      <c r="F23" s="7">
        <v>95.2</v>
      </c>
      <c r="G23" s="7">
        <v>159.92191800000001</v>
      </c>
      <c r="H23" s="7">
        <v>457.84100000000001</v>
      </c>
      <c r="I23" s="7">
        <v>62.372900000000001</v>
      </c>
      <c r="J23" s="7">
        <v>453.18132890279423</v>
      </c>
      <c r="K23" s="7">
        <v>286.5</v>
      </c>
      <c r="L23" s="7">
        <v>202.2</v>
      </c>
      <c r="M23" s="7">
        <v>20</v>
      </c>
      <c r="N23" s="7">
        <v>31.7</v>
      </c>
      <c r="O23" s="7">
        <v>85.083700778728655</v>
      </c>
      <c r="P23" s="7">
        <v>102.3</v>
      </c>
      <c r="Q23" s="7">
        <v>8.1385199999999998</v>
      </c>
      <c r="R23" s="7">
        <v>267.05491756828695</v>
      </c>
      <c r="S23" s="7">
        <v>20.3</v>
      </c>
      <c r="T23" s="7">
        <v>273.7</v>
      </c>
      <c r="U23" s="7">
        <v>176.3</v>
      </c>
      <c r="V23" s="7">
        <v>2966.7728917143763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11">
        <f t="shared" si="0"/>
        <v>156.8561429200077</v>
      </c>
      <c r="AS23" s="11">
        <f t="shared" si="1"/>
        <v>36.600585184014321</v>
      </c>
      <c r="AT23" s="11">
        <f t="shared" si="2"/>
        <v>18.540933909660595</v>
      </c>
      <c r="AU23" s="11">
        <f t="shared" si="3"/>
        <v>337.88233732492762</v>
      </c>
      <c r="AV23" s="11">
        <f t="shared" si="4"/>
        <v>112.54123305625902</v>
      </c>
      <c r="AW23" s="11">
        <f t="shared" si="5"/>
        <v>259.27105530727465</v>
      </c>
      <c r="AX23" s="11">
        <f t="shared" si="6"/>
        <v>659.63842561356705</v>
      </c>
      <c r="AY23" s="11">
        <f t="shared" si="7"/>
        <v>76.190645421096434</v>
      </c>
      <c r="AZ23" s="11">
        <f t="shared" si="8"/>
        <v>460.11505328038606</v>
      </c>
      <c r="BA23" s="11">
        <f t="shared" si="9"/>
        <v>291.85704645225024</v>
      </c>
      <c r="BB23" s="11">
        <f t="shared" si="10"/>
        <v>259.40199052216678</v>
      </c>
      <c r="BC23" s="11">
        <f t="shared" si="11"/>
        <v>35.83795453583371</v>
      </c>
      <c r="BD23" s="11">
        <f t="shared" si="12"/>
        <v>56.270334344857467</v>
      </c>
      <c r="BE23" s="11">
        <f t="shared" si="13"/>
        <v>76.667245680480889</v>
      </c>
      <c r="BF23" s="11">
        <f t="shared" si="14"/>
        <v>0</v>
      </c>
      <c r="BG23" s="11">
        <f t="shared" si="15"/>
        <v>33.245492467649363</v>
      </c>
      <c r="BH23" s="11">
        <f t="shared" si="16"/>
        <v>276.172047722049</v>
      </c>
      <c r="BI23" s="11">
        <f t="shared" si="17"/>
        <v>32.717777937271215</v>
      </c>
      <c r="BJ23" s="11">
        <f t="shared" si="18"/>
        <v>394.50183519157605</v>
      </c>
      <c r="BK23" s="11">
        <f t="shared" si="19"/>
        <v>147.11726533692723</v>
      </c>
      <c r="BL23" s="11">
        <f t="shared" si="20"/>
        <v>3606.3794664542979</v>
      </c>
      <c r="BM23" s="7"/>
      <c r="BN23" s="7"/>
      <c r="BO23" s="7"/>
      <c r="BP23" s="7"/>
      <c r="BQ23" s="7"/>
      <c r="BR23" s="7"/>
      <c r="BS23" s="7"/>
    </row>
    <row r="24" spans="1:71" x14ac:dyDescent="0.3">
      <c r="A24" s="3">
        <v>36951</v>
      </c>
      <c r="B24" s="7">
        <v>155.18116050574804</v>
      </c>
      <c r="C24" s="7">
        <v>57.046367883048319</v>
      </c>
      <c r="D24" s="7">
        <v>15.792637000000003</v>
      </c>
      <c r="E24" s="7">
        <v>247.1265012580441</v>
      </c>
      <c r="F24" s="7">
        <v>86.5</v>
      </c>
      <c r="G24" s="7">
        <v>73.109490999999991</v>
      </c>
      <c r="H24" s="7">
        <v>400.52260000000001</v>
      </c>
      <c r="I24" s="7">
        <v>62.843199999999996</v>
      </c>
      <c r="J24" s="7">
        <v>436.92089416468843</v>
      </c>
      <c r="K24" s="7">
        <v>264</v>
      </c>
      <c r="L24" s="7">
        <v>161.80000000000001</v>
      </c>
      <c r="M24" s="7">
        <v>20.607700000000001</v>
      </c>
      <c r="N24" s="7">
        <v>29.254626663930985</v>
      </c>
      <c r="O24" s="7">
        <v>91.840568277497013</v>
      </c>
      <c r="P24" s="7">
        <v>99.4</v>
      </c>
      <c r="Q24" s="7">
        <v>4.761158</v>
      </c>
      <c r="R24" s="7">
        <v>270.29709943712498</v>
      </c>
      <c r="S24" s="7">
        <v>20.6</v>
      </c>
      <c r="T24" s="7">
        <v>269.7</v>
      </c>
      <c r="U24" s="7">
        <v>166.647599125364</v>
      </c>
      <c r="V24" s="7">
        <v>2735.1516033154458</v>
      </c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11">
        <f t="shared" si="0"/>
        <v>175.9198254033856</v>
      </c>
      <c r="AS24" s="11">
        <f t="shared" si="1"/>
        <v>42.058964385142289</v>
      </c>
      <c r="AT24" s="11">
        <f t="shared" si="2"/>
        <v>11.947416674732413</v>
      </c>
      <c r="AU24" s="11">
        <f t="shared" si="3"/>
        <v>324.82237642626353</v>
      </c>
      <c r="AV24" s="11">
        <f t="shared" si="4"/>
        <v>102.25647751435299</v>
      </c>
      <c r="AW24" s="11">
        <f t="shared" si="5"/>
        <v>118.52768602079733</v>
      </c>
      <c r="AX24" s="11">
        <f t="shared" si="6"/>
        <v>577.05643943345501</v>
      </c>
      <c r="AY24" s="11">
        <f t="shared" si="7"/>
        <v>76.765133067839514</v>
      </c>
      <c r="AZ24" s="11">
        <f t="shared" si="8"/>
        <v>443.6058320951272</v>
      </c>
      <c r="BA24" s="11">
        <f t="shared" si="9"/>
        <v>268.93633599788501</v>
      </c>
      <c r="BB24" s="11">
        <f t="shared" si="10"/>
        <v>207.57290834068544</v>
      </c>
      <c r="BC24" s="11">
        <f t="shared" si="11"/>
        <v>36.926890784405018</v>
      </c>
      <c r="BD24" s="11">
        <f t="shared" si="12"/>
        <v>51.929578028813211</v>
      </c>
      <c r="BE24" s="11">
        <f t="shared" si="13"/>
        <v>82.75572579849711</v>
      </c>
      <c r="BF24" s="11">
        <f t="shared" si="14"/>
        <v>0</v>
      </c>
      <c r="BG24" s="11">
        <f t="shared" si="15"/>
        <v>19.449118811072346</v>
      </c>
      <c r="BH24" s="11">
        <f t="shared" si="16"/>
        <v>279.52491616557933</v>
      </c>
      <c r="BI24" s="11">
        <f t="shared" si="17"/>
        <v>33.201291896935324</v>
      </c>
      <c r="BJ24" s="11">
        <f t="shared" si="18"/>
        <v>388.73637176166631</v>
      </c>
      <c r="BK24" s="11">
        <f t="shared" si="19"/>
        <v>139.06261519165093</v>
      </c>
      <c r="BL24" s="11">
        <f t="shared" si="20"/>
        <v>3324.822943941751</v>
      </c>
      <c r="BM24" s="7"/>
      <c r="BN24" s="7"/>
      <c r="BO24" s="7"/>
      <c r="BP24" s="7"/>
      <c r="BQ24" s="7"/>
      <c r="BR24" s="7"/>
      <c r="BS24" s="7"/>
    </row>
    <row r="25" spans="1:71" x14ac:dyDescent="0.3">
      <c r="A25" s="3">
        <v>37043</v>
      </c>
      <c r="B25" s="7">
        <v>163.02276145000761</v>
      </c>
      <c r="C25" s="7">
        <v>77.443710209714752</v>
      </c>
      <c r="D25" s="7">
        <v>13.316571999999999</v>
      </c>
      <c r="E25" s="7">
        <v>265.0543430223259</v>
      </c>
      <c r="F25" s="7">
        <v>89.9</v>
      </c>
      <c r="G25" s="7">
        <v>97.284818000000001</v>
      </c>
      <c r="H25" s="7">
        <v>399.089</v>
      </c>
      <c r="I25" s="7">
        <v>60.09</v>
      </c>
      <c r="J25" s="7">
        <v>442.45180473084849</v>
      </c>
      <c r="K25" s="7">
        <v>296.60000000000002</v>
      </c>
      <c r="L25" s="7">
        <v>185.2</v>
      </c>
      <c r="M25" s="7">
        <v>20.607700000000001</v>
      </c>
      <c r="N25" s="7">
        <v>28.220095970632105</v>
      </c>
      <c r="O25" s="7">
        <v>97.438510785101812</v>
      </c>
      <c r="P25" s="7">
        <v>101</v>
      </c>
      <c r="Q25" s="7">
        <v>6.3620840000000003</v>
      </c>
      <c r="R25" s="7">
        <v>273.65594309143802</v>
      </c>
      <c r="S25" s="7">
        <v>20.9</v>
      </c>
      <c r="T25" s="7">
        <v>281.2</v>
      </c>
      <c r="U25" s="7">
        <v>165.397623906706</v>
      </c>
      <c r="V25" s="7">
        <v>2882.2349671667739</v>
      </c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11">
        <f t="shared" si="0"/>
        <v>184.80939076364766</v>
      </c>
      <c r="AS25" s="11">
        <f t="shared" si="1"/>
        <v>57.09745195770072</v>
      </c>
      <c r="AT25" s="11">
        <f t="shared" si="2"/>
        <v>10.074228538468574</v>
      </c>
      <c r="AU25" s="11">
        <f t="shared" si="3"/>
        <v>348.3866810897581</v>
      </c>
      <c r="AV25" s="11">
        <f t="shared" si="4"/>
        <v>106.27580726636225</v>
      </c>
      <c r="AW25" s="11">
        <f t="shared" si="5"/>
        <v>157.72157902856162</v>
      </c>
      <c r="AX25" s="11">
        <f t="shared" si="6"/>
        <v>574.99096769335392</v>
      </c>
      <c r="AY25" s="11">
        <f t="shared" si="7"/>
        <v>73.40200444990829</v>
      </c>
      <c r="AZ25" s="11">
        <f t="shared" si="8"/>
        <v>449.22136620373482</v>
      </c>
      <c r="BA25" s="11">
        <f t="shared" si="9"/>
        <v>302.14589870065413</v>
      </c>
      <c r="BB25" s="11">
        <f t="shared" si="10"/>
        <v>237.59272326758307</v>
      </c>
      <c r="BC25" s="11">
        <f t="shared" si="11"/>
        <v>36.926890784405018</v>
      </c>
      <c r="BD25" s="11">
        <f t="shared" si="12"/>
        <v>50.093193549256583</v>
      </c>
      <c r="BE25" s="11">
        <f t="shared" si="13"/>
        <v>87.79992145063359</v>
      </c>
      <c r="BF25" s="11">
        <f t="shared" si="14"/>
        <v>0</v>
      </c>
      <c r="BG25" s="11">
        <f t="shared" si="15"/>
        <v>25.98883036480251</v>
      </c>
      <c r="BH25" s="11">
        <f t="shared" si="16"/>
        <v>282.99842917345211</v>
      </c>
      <c r="BI25" s="11">
        <f t="shared" si="17"/>
        <v>33.684805856599425</v>
      </c>
      <c r="BJ25" s="11">
        <f t="shared" si="18"/>
        <v>405.31207912265688</v>
      </c>
      <c r="BK25" s="11">
        <f t="shared" si="19"/>
        <v>138.01954692217905</v>
      </c>
      <c r="BL25" s="11">
        <f t="shared" si="20"/>
        <v>3503.6160105535791</v>
      </c>
      <c r="BM25" s="7"/>
      <c r="BN25" s="7"/>
      <c r="BO25" s="7"/>
      <c r="BP25" s="7"/>
      <c r="BQ25" s="7"/>
      <c r="BR25" s="7"/>
      <c r="BS25" s="7"/>
    </row>
    <row r="26" spans="1:71" x14ac:dyDescent="0.3">
      <c r="A26" s="3">
        <v>37135</v>
      </c>
      <c r="B26" s="7">
        <v>144.41123454237766</v>
      </c>
      <c r="C26" s="7">
        <v>66.716183914855151</v>
      </c>
      <c r="D26" s="7">
        <v>24.799399999999999</v>
      </c>
      <c r="E26" s="7">
        <v>259.66391247218348</v>
      </c>
      <c r="F26" s="7">
        <v>90.2</v>
      </c>
      <c r="G26" s="7">
        <v>105.335048</v>
      </c>
      <c r="H26" s="7">
        <v>422.32799999999997</v>
      </c>
      <c r="I26" s="7">
        <v>64.007499999999993</v>
      </c>
      <c r="J26" s="7">
        <v>445.60063335771918</v>
      </c>
      <c r="K26" s="7">
        <v>258</v>
      </c>
      <c r="L26" s="7">
        <v>174.5</v>
      </c>
      <c r="M26" s="7">
        <v>20.607700000000001</v>
      </c>
      <c r="N26" s="7">
        <v>27.75463158288596</v>
      </c>
      <c r="O26" s="7">
        <v>90.577253411105147</v>
      </c>
      <c r="P26" s="7">
        <v>82</v>
      </c>
      <c r="Q26" s="7">
        <v>6.8958240000000011</v>
      </c>
      <c r="R26" s="7">
        <v>277.89558502808291</v>
      </c>
      <c r="S26" s="7">
        <v>21.2</v>
      </c>
      <c r="T26" s="7">
        <v>287.10000000000002</v>
      </c>
      <c r="U26" s="7">
        <v>166.8270116618076</v>
      </c>
      <c r="V26" s="7">
        <v>2872.4199179710167</v>
      </c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11">
        <f t="shared" si="0"/>
        <v>163.71058886391964</v>
      </c>
      <c r="AS26" s="11">
        <f t="shared" si="1"/>
        <v>49.188295544777702</v>
      </c>
      <c r="AT26" s="11">
        <f t="shared" si="2"/>
        <v>18.761196441313693</v>
      </c>
      <c r="AU26" s="11">
        <f t="shared" si="3"/>
        <v>341.30151437415077</v>
      </c>
      <c r="AV26" s="11">
        <f t="shared" si="4"/>
        <v>106.63045400918659</v>
      </c>
      <c r="AW26" s="11">
        <f t="shared" si="5"/>
        <v>170.77289590662883</v>
      </c>
      <c r="AX26" s="11">
        <f t="shared" si="6"/>
        <v>608.47276022140113</v>
      </c>
      <c r="AY26" s="11">
        <f t="shared" si="7"/>
        <v>78.187365615368677</v>
      </c>
      <c r="AZ26" s="11">
        <f t="shared" si="8"/>
        <v>452.41837225632565</v>
      </c>
      <c r="BA26" s="11">
        <f t="shared" si="9"/>
        <v>262.8241465433876</v>
      </c>
      <c r="BB26" s="11">
        <f t="shared" si="10"/>
        <v>223.8657138779333</v>
      </c>
      <c r="BC26" s="11">
        <f t="shared" si="11"/>
        <v>36.926890784405018</v>
      </c>
      <c r="BD26" s="11">
        <f t="shared" si="12"/>
        <v>49.266952643133557</v>
      </c>
      <c r="BE26" s="11">
        <f t="shared" si="13"/>
        <v>81.617377673685837</v>
      </c>
      <c r="BF26" s="11">
        <f t="shared" si="14"/>
        <v>0</v>
      </c>
      <c r="BG26" s="11">
        <f t="shared" si="15"/>
        <v>28.169134541690099</v>
      </c>
      <c r="BH26" s="11">
        <f t="shared" si="16"/>
        <v>287.38281050562546</v>
      </c>
      <c r="BI26" s="11">
        <f t="shared" si="17"/>
        <v>34.168319816263534</v>
      </c>
      <c r="BJ26" s="11">
        <f t="shared" si="18"/>
        <v>413.81613768177385</v>
      </c>
      <c r="BK26" s="11">
        <f t="shared" si="19"/>
        <v>139.21232977888147</v>
      </c>
      <c r="BL26" s="11">
        <f t="shared" si="20"/>
        <v>3491.6849348784999</v>
      </c>
      <c r="BM26" s="7"/>
      <c r="BN26" s="7"/>
      <c r="BO26" s="7"/>
      <c r="BP26" s="7"/>
      <c r="BQ26" s="7"/>
      <c r="BR26" s="7"/>
      <c r="BS26" s="7"/>
    </row>
    <row r="27" spans="1:71" x14ac:dyDescent="0.3">
      <c r="A27" s="3">
        <v>37226</v>
      </c>
      <c r="B27" s="7">
        <v>125.71421467273819</v>
      </c>
      <c r="C27" s="7">
        <v>59.817961910842747</v>
      </c>
      <c r="D27" s="7">
        <v>21.693237999999997</v>
      </c>
      <c r="E27" s="7">
        <v>254.44250871379711</v>
      </c>
      <c r="F27" s="7">
        <v>90.4</v>
      </c>
      <c r="G27" s="7">
        <v>118.32064299999999</v>
      </c>
      <c r="H27" s="7">
        <v>481.54380000000003</v>
      </c>
      <c r="I27" s="7">
        <v>72.225300000000004</v>
      </c>
      <c r="J27" s="7">
        <v>442.54697250558115</v>
      </c>
      <c r="K27" s="7">
        <v>271.8</v>
      </c>
      <c r="L27" s="7">
        <v>169</v>
      </c>
      <c r="M27" s="7">
        <v>20.607700000000001</v>
      </c>
      <c r="N27" s="7">
        <v>26.67064578255096</v>
      </c>
      <c r="O27" s="7">
        <v>89.026945065042526</v>
      </c>
      <c r="P27" s="7">
        <v>86.6</v>
      </c>
      <c r="Q27" s="7">
        <v>7.7459340000000001</v>
      </c>
      <c r="R27" s="7">
        <v>282.18774899269602</v>
      </c>
      <c r="S27" s="7">
        <v>21.6</v>
      </c>
      <c r="T27" s="7">
        <v>290.89999999999998</v>
      </c>
      <c r="U27" s="7">
        <v>186.79826530612198</v>
      </c>
      <c r="V27" s="7">
        <v>2946.4418779493708</v>
      </c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11">
        <f t="shared" si="0"/>
        <v>142.5148685824698</v>
      </c>
      <c r="AS27" s="11">
        <f t="shared" si="1"/>
        <v>44.102396400727606</v>
      </c>
      <c r="AT27" s="11">
        <f t="shared" si="2"/>
        <v>16.411328482389532</v>
      </c>
      <c r="AU27" s="11">
        <f t="shared" si="3"/>
        <v>334.43851599701946</v>
      </c>
      <c r="AV27" s="11">
        <f t="shared" si="4"/>
        <v>106.86688517106948</v>
      </c>
      <c r="AW27" s="11">
        <f t="shared" si="5"/>
        <v>191.82560063621361</v>
      </c>
      <c r="AX27" s="11">
        <f t="shared" si="6"/>
        <v>693.78844204860297</v>
      </c>
      <c r="AY27" s="11">
        <f t="shared" si="7"/>
        <v>88.225691329604942</v>
      </c>
      <c r="AZ27" s="11">
        <f t="shared" si="8"/>
        <v>449.31799005593035</v>
      </c>
      <c r="BA27" s="11">
        <f t="shared" si="9"/>
        <v>276.8821822887316</v>
      </c>
      <c r="BB27" s="11">
        <f t="shared" si="10"/>
        <v>216.80977447203855</v>
      </c>
      <c r="BC27" s="11">
        <f t="shared" si="11"/>
        <v>36.926890784405018</v>
      </c>
      <c r="BD27" s="11">
        <f t="shared" si="12"/>
        <v>47.342780926732033</v>
      </c>
      <c r="BE27" s="11">
        <f t="shared" si="13"/>
        <v>80.220425381293339</v>
      </c>
      <c r="BF27" s="11">
        <f t="shared" si="14"/>
        <v>0</v>
      </c>
      <c r="BG27" s="11">
        <f t="shared" si="15"/>
        <v>31.641796106897697</v>
      </c>
      <c r="BH27" s="11">
        <f t="shared" si="16"/>
        <v>291.82150694327066</v>
      </c>
      <c r="BI27" s="11">
        <f t="shared" si="17"/>
        <v>34.813005095815676</v>
      </c>
      <c r="BJ27" s="11">
        <f t="shared" si="18"/>
        <v>419.29332794018802</v>
      </c>
      <c r="BK27" s="11">
        <f t="shared" si="19"/>
        <v>155.87776495472761</v>
      </c>
      <c r="BL27" s="11">
        <f t="shared" si="20"/>
        <v>3581.665289383619</v>
      </c>
      <c r="BM27" s="7"/>
      <c r="BN27" s="7"/>
      <c r="BO27" s="7"/>
      <c r="BP27" s="7"/>
      <c r="BQ27" s="7"/>
      <c r="BR27" s="7"/>
      <c r="BS27" s="7"/>
    </row>
    <row r="28" spans="1:71" x14ac:dyDescent="0.3">
      <c r="A28" s="3">
        <v>37316</v>
      </c>
      <c r="B28" s="7">
        <v>141.92951474138118</v>
      </c>
      <c r="C28" s="7">
        <v>65.836691033431975</v>
      </c>
      <c r="D28" s="7">
        <v>18.141893314164552</v>
      </c>
      <c r="E28" s="7">
        <v>244.13162152498242</v>
      </c>
      <c r="F28" s="7">
        <v>90.388504940035062</v>
      </c>
      <c r="G28" s="7">
        <v>73.770605999999987</v>
      </c>
      <c r="H28" s="7">
        <v>398.27954851322625</v>
      </c>
      <c r="I28" s="7">
        <v>68.929178875828001</v>
      </c>
      <c r="J28" s="7">
        <v>438.09042976657707</v>
      </c>
      <c r="K28" s="7">
        <v>224.03895496257658</v>
      </c>
      <c r="L28" s="7">
        <v>179.2</v>
      </c>
      <c r="M28" s="7">
        <v>21.2</v>
      </c>
      <c r="N28" s="7">
        <v>28.237471896487001</v>
      </c>
      <c r="O28" s="7">
        <v>91.642248069620365</v>
      </c>
      <c r="P28" s="7">
        <v>65.2</v>
      </c>
      <c r="Q28" s="7">
        <v>4.966494</v>
      </c>
      <c r="R28" s="7">
        <v>283.95116495657254</v>
      </c>
      <c r="S28" s="7">
        <v>22.4</v>
      </c>
      <c r="T28" s="7">
        <v>285.89999999999998</v>
      </c>
      <c r="U28" s="7">
        <v>176.77003567181927</v>
      </c>
      <c r="V28" s="7">
        <v>2792.6043582667025</v>
      </c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11">
        <f t="shared" si="0"/>
        <v>160.89720795692963</v>
      </c>
      <c r="AS28" s="11">
        <f t="shared" si="1"/>
        <v>48.539865834886299</v>
      </c>
      <c r="AT28" s="11">
        <f t="shared" si="2"/>
        <v>13.72467173739674</v>
      </c>
      <c r="AU28" s="11">
        <f t="shared" si="3"/>
        <v>320.88591494984672</v>
      </c>
      <c r="AV28" s="11">
        <f t="shared" si="4"/>
        <v>106.85329621915236</v>
      </c>
      <c r="AW28" s="11">
        <f t="shared" si="5"/>
        <v>119.59950898210943</v>
      </c>
      <c r="AX28" s="11">
        <f t="shared" si="6"/>
        <v>573.82474338328564</v>
      </c>
      <c r="AY28" s="11">
        <f t="shared" si="7"/>
        <v>84.199365860743072</v>
      </c>
      <c r="AZ28" s="11">
        <f t="shared" si="8"/>
        <v>444.79326172087792</v>
      </c>
      <c r="BA28" s="11">
        <f t="shared" si="9"/>
        <v>228.22808965314587</v>
      </c>
      <c r="BB28" s="11">
        <f t="shared" si="10"/>
        <v>229.89533482478882</v>
      </c>
      <c r="BC28" s="11">
        <f t="shared" si="11"/>
        <v>37.98823180798373</v>
      </c>
      <c r="BD28" s="11">
        <f t="shared" si="12"/>
        <v>50.124037371256797</v>
      </c>
      <c r="BE28" s="11">
        <f t="shared" si="13"/>
        <v>82.577023368284017</v>
      </c>
      <c r="BF28" s="11">
        <f t="shared" si="14"/>
        <v>0</v>
      </c>
      <c r="BG28" s="11">
        <f t="shared" si="15"/>
        <v>20.287907244514447</v>
      </c>
      <c r="BH28" s="11">
        <f t="shared" si="16"/>
        <v>293.64512510452397</v>
      </c>
      <c r="BI28" s="11">
        <f t="shared" si="17"/>
        <v>36.10237565491996</v>
      </c>
      <c r="BJ28" s="11">
        <f t="shared" si="18"/>
        <v>412.0864986528008</v>
      </c>
      <c r="BK28" s="11">
        <f t="shared" si="19"/>
        <v>147.50949654877556</v>
      </c>
      <c r="BL28" s="11">
        <f t="shared" si="20"/>
        <v>3394.6619384688011</v>
      </c>
      <c r="BM28" s="7"/>
      <c r="BN28" s="7"/>
      <c r="BO28" s="7"/>
      <c r="BP28" s="7"/>
      <c r="BQ28" s="7"/>
      <c r="BR28" s="7"/>
      <c r="BS28" s="7"/>
    </row>
    <row r="29" spans="1:71" x14ac:dyDescent="0.3">
      <c r="A29" s="3">
        <v>37408</v>
      </c>
      <c r="B29" s="7">
        <v>155.37912170133185</v>
      </c>
      <c r="C29" s="7">
        <v>82.614801624882034</v>
      </c>
      <c r="D29" s="7">
        <v>15.115835775824181</v>
      </c>
      <c r="E29" s="7">
        <v>269.56725822114981</v>
      </c>
      <c r="F29" s="7">
        <v>96.579818140057398</v>
      </c>
      <c r="G29" s="7">
        <v>86.051699999999997</v>
      </c>
      <c r="H29" s="7">
        <v>414.67017174327162</v>
      </c>
      <c r="I29" s="7">
        <v>66.010785166122957</v>
      </c>
      <c r="J29" s="7">
        <v>446.19316842068258</v>
      </c>
      <c r="K29" s="7">
        <v>242.22595553592549</v>
      </c>
      <c r="L29" s="7">
        <v>183.4</v>
      </c>
      <c r="M29" s="7">
        <v>21.2</v>
      </c>
      <c r="N29" s="7">
        <v>29.376263324998774</v>
      </c>
      <c r="O29" s="7">
        <v>103.52167189697212</v>
      </c>
      <c r="P29" s="7">
        <v>75.3</v>
      </c>
      <c r="Q29" s="7">
        <v>5.7933000000000003</v>
      </c>
      <c r="R29" s="7">
        <v>285.28033674168898</v>
      </c>
      <c r="S29" s="7">
        <v>23.1</v>
      </c>
      <c r="T29" s="7">
        <v>291.5</v>
      </c>
      <c r="U29" s="7">
        <v>188.8748315497424</v>
      </c>
      <c r="V29" s="7">
        <v>2931.1550198426503</v>
      </c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11">
        <f t="shared" si="0"/>
        <v>176.14424245794459</v>
      </c>
      <c r="AS29" s="11">
        <f t="shared" si="1"/>
        <v>60.909977763177366</v>
      </c>
      <c r="AT29" s="11">
        <f t="shared" si="2"/>
        <v>11.435404258364107</v>
      </c>
      <c r="AU29" s="11">
        <f t="shared" si="3"/>
        <v>354.31844410193918</v>
      </c>
      <c r="AV29" s="11">
        <f t="shared" si="4"/>
        <v>114.17239308646334</v>
      </c>
      <c r="AW29" s="11">
        <f t="shared" si="5"/>
        <v>139.51005183657821</v>
      </c>
      <c r="AX29" s="11">
        <f t="shared" si="6"/>
        <v>597.43967717534952</v>
      </c>
      <c r="AY29" s="11">
        <f t="shared" si="7"/>
        <v>80.634447437272371</v>
      </c>
      <c r="AZ29" s="11">
        <f t="shared" si="8"/>
        <v>453.01997317118679</v>
      </c>
      <c r="BA29" s="11">
        <f t="shared" si="9"/>
        <v>246.75515517203939</v>
      </c>
      <c r="BB29" s="11">
        <f t="shared" si="10"/>
        <v>235.2835067347448</v>
      </c>
      <c r="BC29" s="11">
        <f t="shared" si="11"/>
        <v>37.98823180798373</v>
      </c>
      <c r="BD29" s="11">
        <f t="shared" si="12"/>
        <v>52.145493977926051</v>
      </c>
      <c r="BE29" s="11">
        <f t="shared" si="13"/>
        <v>93.281338022893294</v>
      </c>
      <c r="BF29" s="11">
        <f t="shared" si="14"/>
        <v>0</v>
      </c>
      <c r="BG29" s="11">
        <f t="shared" si="15"/>
        <v>23.665373005513658</v>
      </c>
      <c r="BH29" s="11">
        <f t="shared" si="16"/>
        <v>295.01967419357459</v>
      </c>
      <c r="BI29" s="11">
        <f t="shared" si="17"/>
        <v>37.230574894136218</v>
      </c>
      <c r="BJ29" s="11">
        <f t="shared" si="18"/>
        <v>420.15814745467446</v>
      </c>
      <c r="BK29" s="11">
        <f t="shared" si="19"/>
        <v>157.61059959484339</v>
      </c>
      <c r="BL29" s="11">
        <f t="shared" si="20"/>
        <v>3563.0827375015233</v>
      </c>
      <c r="BM29" s="7"/>
      <c r="BN29" s="7"/>
      <c r="BO29" s="7"/>
      <c r="BP29" s="7"/>
      <c r="BQ29" s="7"/>
      <c r="BR29" s="7"/>
      <c r="BS29" s="7"/>
    </row>
    <row r="30" spans="1:71" x14ac:dyDescent="0.3">
      <c r="A30" s="3">
        <v>37500</v>
      </c>
      <c r="B30" s="7">
        <v>141.9753570998117</v>
      </c>
      <c r="C30" s="7">
        <v>79.174062093967734</v>
      </c>
      <c r="D30" s="7">
        <v>30.2145943478418</v>
      </c>
      <c r="E30" s="7">
        <v>247.93711629178884</v>
      </c>
      <c r="F30" s="7">
        <v>97.434199664743971</v>
      </c>
      <c r="G30" s="7">
        <v>101.986794</v>
      </c>
      <c r="H30" s="7">
        <v>408.10235507402393</v>
      </c>
      <c r="I30" s="7">
        <v>69.496787328431978</v>
      </c>
      <c r="J30" s="7">
        <v>446.55553989813086</v>
      </c>
      <c r="K30" s="7">
        <v>248.46670975730436</v>
      </c>
      <c r="L30" s="7">
        <v>171.8</v>
      </c>
      <c r="M30" s="7">
        <v>21.2</v>
      </c>
      <c r="N30" s="7">
        <v>30.635489103399436</v>
      </c>
      <c r="O30" s="7">
        <v>98.346599991481952</v>
      </c>
      <c r="P30" s="7">
        <v>75.8</v>
      </c>
      <c r="Q30" s="7">
        <v>6.8661060000000012</v>
      </c>
      <c r="R30" s="7">
        <v>289.387960682379</v>
      </c>
      <c r="S30" s="7">
        <v>23.6</v>
      </c>
      <c r="T30" s="7">
        <v>295</v>
      </c>
      <c r="U30" s="7">
        <v>183.87284978200557</v>
      </c>
      <c r="V30" s="7">
        <v>2916.2525211153106</v>
      </c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11">
        <f t="shared" si="0"/>
        <v>160.94917676335493</v>
      </c>
      <c r="AS30" s="11">
        <f t="shared" si="1"/>
        <v>58.373200282690682</v>
      </c>
      <c r="AT30" s="11">
        <f t="shared" si="2"/>
        <v>22.857889301937401</v>
      </c>
      <c r="AU30" s="11">
        <f t="shared" si="3"/>
        <v>325.88784654091091</v>
      </c>
      <c r="AV30" s="11">
        <f t="shared" si="4"/>
        <v>115.18240516932798</v>
      </c>
      <c r="AW30" s="11">
        <f t="shared" si="5"/>
        <v>165.34458839960655</v>
      </c>
      <c r="AX30" s="11">
        <f t="shared" si="6"/>
        <v>587.97703785859744</v>
      </c>
      <c r="AY30" s="11">
        <f t="shared" si="7"/>
        <v>84.89271913356454</v>
      </c>
      <c r="AZ30" s="11">
        <f t="shared" si="8"/>
        <v>453.3878889722572</v>
      </c>
      <c r="BA30" s="11">
        <f t="shared" si="9"/>
        <v>253.11260052870975</v>
      </c>
      <c r="BB30" s="11">
        <f t="shared" si="10"/>
        <v>220.40188907867591</v>
      </c>
      <c r="BC30" s="11">
        <f t="shared" si="11"/>
        <v>37.98823180798373</v>
      </c>
      <c r="BD30" s="11">
        <f t="shared" si="12"/>
        <v>54.380732323865132</v>
      </c>
      <c r="BE30" s="11">
        <f t="shared" si="13"/>
        <v>88.618182735088027</v>
      </c>
      <c r="BF30" s="11">
        <f t="shared" si="14"/>
        <v>0</v>
      </c>
      <c r="BG30" s="11">
        <f t="shared" si="15"/>
        <v>28.047737832564408</v>
      </c>
      <c r="BH30" s="11">
        <f t="shared" si="16"/>
        <v>299.26753049707219</v>
      </c>
      <c r="BI30" s="11">
        <f t="shared" si="17"/>
        <v>38.036431493576394</v>
      </c>
      <c r="BJ30" s="11">
        <f t="shared" si="18"/>
        <v>425.20292795584555</v>
      </c>
      <c r="BK30" s="11">
        <f t="shared" si="19"/>
        <v>153.43659007167489</v>
      </c>
      <c r="BL30" s="11">
        <f t="shared" si="20"/>
        <v>3544.9674090383182</v>
      </c>
      <c r="BM30" s="7"/>
      <c r="BN30" s="7"/>
      <c r="BO30" s="7"/>
      <c r="BP30" s="7"/>
      <c r="BQ30" s="7"/>
      <c r="BR30" s="7"/>
      <c r="BS30" s="7"/>
    </row>
    <row r="31" spans="1:71" x14ac:dyDescent="0.3">
      <c r="A31" s="3">
        <v>37591</v>
      </c>
      <c r="B31" s="7">
        <v>125.86354457958036</v>
      </c>
      <c r="C31" s="7">
        <v>84.688803558003428</v>
      </c>
      <c r="D31" s="7">
        <v>25.832969043003487</v>
      </c>
      <c r="E31" s="7">
        <v>237.62230256106281</v>
      </c>
      <c r="F31" s="7">
        <v>97.138882830057369</v>
      </c>
      <c r="G31" s="7">
        <v>103.59455399999999</v>
      </c>
      <c r="H31" s="7">
        <v>447.05158191478233</v>
      </c>
      <c r="I31" s="7">
        <v>72.924890776597522</v>
      </c>
      <c r="J31" s="7">
        <v>472.33066119290311</v>
      </c>
      <c r="K31" s="7">
        <v>297.23944147495411</v>
      </c>
      <c r="L31" s="7">
        <v>183.1</v>
      </c>
      <c r="M31" s="7">
        <v>21.2</v>
      </c>
      <c r="N31" s="7">
        <v>30.367190542698737</v>
      </c>
      <c r="O31" s="7">
        <v>94.901931748348446</v>
      </c>
      <c r="P31" s="7">
        <v>71.900000000000006</v>
      </c>
      <c r="Q31" s="7">
        <v>6.9743459999999997</v>
      </c>
      <c r="R31" s="7">
        <v>291.53928994610197</v>
      </c>
      <c r="S31" s="7">
        <v>24</v>
      </c>
      <c r="T31" s="7">
        <v>298.89999999999998</v>
      </c>
      <c r="U31" s="7">
        <v>207.68228299643286</v>
      </c>
      <c r="V31" s="7">
        <v>3051.0526731645264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11">
        <f t="shared" si="0"/>
        <v>142.68415518306978</v>
      </c>
      <c r="AS31" s="11">
        <f t="shared" si="1"/>
        <v>62.439091301460842</v>
      </c>
      <c r="AT31" s="11">
        <f t="shared" si="2"/>
        <v>19.543110191301558</v>
      </c>
      <c r="AU31" s="11">
        <f t="shared" si="3"/>
        <v>312.33008445812169</v>
      </c>
      <c r="AV31" s="11">
        <f t="shared" si="4"/>
        <v>114.83329465758531</v>
      </c>
      <c r="AW31" s="11">
        <f t="shared" si="5"/>
        <v>167.95114563137275</v>
      </c>
      <c r="AX31" s="11">
        <f t="shared" si="6"/>
        <v>644.09347712922545</v>
      </c>
      <c r="AY31" s="11">
        <f t="shared" si="7"/>
        <v>89.080265556546621</v>
      </c>
      <c r="AZ31" s="11">
        <f t="shared" si="8"/>
        <v>479.55737246921825</v>
      </c>
      <c r="BA31" s="11">
        <f t="shared" si="9"/>
        <v>302.79729660731795</v>
      </c>
      <c r="BB31" s="11">
        <f t="shared" si="10"/>
        <v>234.8986373126051</v>
      </c>
      <c r="BC31" s="11">
        <f t="shared" si="11"/>
        <v>37.98823180798373</v>
      </c>
      <c r="BD31" s="11">
        <f t="shared" si="12"/>
        <v>53.904478389642023</v>
      </c>
      <c r="BE31" s="11">
        <f t="shared" si="13"/>
        <v>85.514260079315491</v>
      </c>
      <c r="BF31" s="11">
        <f t="shared" si="14"/>
        <v>0</v>
      </c>
      <c r="BG31" s="11">
        <f t="shared" si="15"/>
        <v>28.489893421627073</v>
      </c>
      <c r="BH31" s="11">
        <f t="shared" si="16"/>
        <v>301.49230513704799</v>
      </c>
      <c r="BI31" s="11">
        <f t="shared" si="17"/>
        <v>38.681116773128537</v>
      </c>
      <c r="BJ31" s="11">
        <f t="shared" si="18"/>
        <v>430.82425480000757</v>
      </c>
      <c r="BK31" s="11">
        <f t="shared" si="19"/>
        <v>173.30487540195708</v>
      </c>
      <c r="BL31" s="11">
        <f t="shared" si="20"/>
        <v>3708.829126186572</v>
      </c>
      <c r="BM31" s="7"/>
      <c r="BN31" s="7"/>
      <c r="BO31" s="7"/>
      <c r="BP31" s="7"/>
      <c r="BQ31" s="7"/>
      <c r="BR31" s="7"/>
      <c r="BS31" s="7"/>
    </row>
    <row r="32" spans="1:71" x14ac:dyDescent="0.3">
      <c r="A32" s="3">
        <v>37681</v>
      </c>
      <c r="B32" s="7">
        <v>147.55151833627619</v>
      </c>
      <c r="C32" s="7">
        <v>66.8</v>
      </c>
      <c r="D32" s="7">
        <v>25.4</v>
      </c>
      <c r="E32" s="7">
        <v>265.7</v>
      </c>
      <c r="F32" s="7">
        <v>93.6</v>
      </c>
      <c r="G32" s="7">
        <v>97.977377017611232</v>
      </c>
      <c r="H32" s="7">
        <v>380.81020494582265</v>
      </c>
      <c r="I32" s="7">
        <v>95.9</v>
      </c>
      <c r="J32" s="7">
        <v>485</v>
      </c>
      <c r="K32" s="7">
        <v>242.1033175833239</v>
      </c>
      <c r="L32" s="7">
        <v>180</v>
      </c>
      <c r="M32" s="7">
        <v>22.175750000000001</v>
      </c>
      <c r="N32" s="7">
        <v>30.538793131889431</v>
      </c>
      <c r="O32" s="7">
        <v>94.4</v>
      </c>
      <c r="P32" s="7">
        <v>74.671999999999997</v>
      </c>
      <c r="Q32" s="7">
        <v>5.1335240680984482</v>
      </c>
      <c r="R32" s="7">
        <v>294.92519419498399</v>
      </c>
      <c r="S32" s="7">
        <v>23.561</v>
      </c>
      <c r="T32" s="7">
        <v>290.58097571500002</v>
      </c>
      <c r="U32" s="7">
        <v>165.94300000000001</v>
      </c>
      <c r="V32" s="7">
        <v>2933.4286549930057</v>
      </c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11">
        <f t="shared" si="0"/>
        <v>167.27054533633722</v>
      </c>
      <c r="AS32" s="11">
        <f t="shared" si="1"/>
        <v>49.250091201027658</v>
      </c>
      <c r="AT32" s="11">
        <f t="shared" si="2"/>
        <v>19.215561247827278</v>
      </c>
      <c r="AU32" s="11">
        <f t="shared" si="3"/>
        <v>349.23533080064163</v>
      </c>
      <c r="AV32" s="11">
        <f t="shared" si="4"/>
        <v>110.64978376119581</v>
      </c>
      <c r="AW32" s="11">
        <f t="shared" si="5"/>
        <v>158.84438014053075</v>
      </c>
      <c r="AX32" s="11">
        <f t="shared" si="6"/>
        <v>548.65563382930395</v>
      </c>
      <c r="AY32" s="11">
        <f t="shared" si="7"/>
        <v>117.14515271669502</v>
      </c>
      <c r="AZ32" s="11">
        <f t="shared" si="8"/>
        <v>492.42055355915465</v>
      </c>
      <c r="BA32" s="11">
        <f t="shared" si="9"/>
        <v>246.63022410527068</v>
      </c>
      <c r="BB32" s="11">
        <f t="shared" si="10"/>
        <v>230.92165328382808</v>
      </c>
      <c r="BC32" s="11">
        <f t="shared" si="11"/>
        <v>39.736676014900716</v>
      </c>
      <c r="BD32" s="11">
        <f t="shared" si="12"/>
        <v>54.20908832870208</v>
      </c>
      <c r="BE32" s="11">
        <f t="shared" si="13"/>
        <v>85.061979274493183</v>
      </c>
      <c r="BF32" s="11">
        <f t="shared" si="14"/>
        <v>0</v>
      </c>
      <c r="BG32" s="11">
        <f t="shared" si="15"/>
        <v>20.970217648720357</v>
      </c>
      <c r="BH32" s="11">
        <f t="shared" si="16"/>
        <v>304.9938025755493</v>
      </c>
      <c r="BI32" s="11">
        <f t="shared" si="17"/>
        <v>37.973574678820057</v>
      </c>
      <c r="BJ32" s="11">
        <f t="shared" si="18"/>
        <v>418.83349722808293</v>
      </c>
      <c r="BK32" s="11">
        <f t="shared" si="19"/>
        <v>138.47464754285718</v>
      </c>
      <c r="BL32" s="11">
        <f t="shared" si="20"/>
        <v>3565.8465456593199</v>
      </c>
      <c r="BM32" s="7"/>
      <c r="BN32" s="7"/>
      <c r="BO32" s="7"/>
      <c r="BP32" s="7"/>
      <c r="BQ32" s="7"/>
      <c r="BR32" s="7"/>
      <c r="BS32" s="7"/>
    </row>
    <row r="33" spans="1:71" x14ac:dyDescent="0.3">
      <c r="A33" s="3">
        <v>37773</v>
      </c>
      <c r="B33" s="7">
        <v>162.19999999999999</v>
      </c>
      <c r="C33" s="7">
        <v>95.1</v>
      </c>
      <c r="D33" s="7">
        <v>28.2</v>
      </c>
      <c r="E33" s="7">
        <v>215.5</v>
      </c>
      <c r="F33" s="7">
        <v>95.7</v>
      </c>
      <c r="G33" s="7">
        <v>112.56921994733985</v>
      </c>
      <c r="H33" s="7">
        <v>391.56163030915542</v>
      </c>
      <c r="I33" s="7">
        <v>73.599999999999994</v>
      </c>
      <c r="J33" s="7">
        <v>492.4</v>
      </c>
      <c r="K33" s="7">
        <v>229.32998672667742</v>
      </c>
      <c r="L33" s="7">
        <v>170.66170192251681</v>
      </c>
      <c r="M33" s="7">
        <v>22.175750000000001</v>
      </c>
      <c r="N33" s="7">
        <v>30.537165793523226</v>
      </c>
      <c r="O33" s="7">
        <v>106.6</v>
      </c>
      <c r="P33" s="7">
        <v>79.052000000000007</v>
      </c>
      <c r="Q33" s="7">
        <v>5.8977043597546226</v>
      </c>
      <c r="R33" s="7">
        <v>298.49488927397505</v>
      </c>
      <c r="S33" s="7">
        <v>23.518999999999998</v>
      </c>
      <c r="T33" s="7">
        <v>294.52869264000003</v>
      </c>
      <c r="U33" s="7">
        <v>166.404</v>
      </c>
      <c r="V33" s="7">
        <v>2935.927740972942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11">
        <f t="shared" si="0"/>
        <v>183.87667412354614</v>
      </c>
      <c r="AS33" s="11">
        <f t="shared" si="1"/>
        <v>70.115025048169613</v>
      </c>
      <c r="AT33" s="11">
        <f t="shared" si="2"/>
        <v>21.333812094044458</v>
      </c>
      <c r="AU33" s="11">
        <f t="shared" si="3"/>
        <v>283.2525923505392</v>
      </c>
      <c r="AV33" s="11">
        <f t="shared" si="4"/>
        <v>113.13231096096624</v>
      </c>
      <c r="AW33" s="11">
        <f t="shared" si="5"/>
        <v>182.50119068021382</v>
      </c>
      <c r="AX33" s="11">
        <f t="shared" si="6"/>
        <v>564.14584396725718</v>
      </c>
      <c r="AY33" s="11">
        <f t="shared" si="7"/>
        <v>89.904934723136094</v>
      </c>
      <c r="AZ33" s="11">
        <f t="shared" si="8"/>
        <v>499.93377437634581</v>
      </c>
      <c r="BA33" s="11">
        <f t="shared" si="9"/>
        <v>233.61805441180388</v>
      </c>
      <c r="BB33" s="11">
        <f t="shared" si="10"/>
        <v>218.94156866766357</v>
      </c>
      <c r="BC33" s="11">
        <f t="shared" si="11"/>
        <v>39.736676014900716</v>
      </c>
      <c r="BD33" s="11">
        <f t="shared" si="12"/>
        <v>54.206199657599285</v>
      </c>
      <c r="BE33" s="11">
        <f t="shared" si="13"/>
        <v>96.055158799374695</v>
      </c>
      <c r="BF33" s="11">
        <f t="shared" si="14"/>
        <v>0</v>
      </c>
      <c r="BG33" s="11">
        <f t="shared" si="15"/>
        <v>24.091860174656453</v>
      </c>
      <c r="BH33" s="11">
        <f t="shared" si="16"/>
        <v>308.68536537725731</v>
      </c>
      <c r="BI33" s="11">
        <f t="shared" si="17"/>
        <v>37.905882724467084</v>
      </c>
      <c r="BJ33" s="11">
        <f t="shared" si="18"/>
        <v>424.52360161876385</v>
      </c>
      <c r="BK33" s="11">
        <f t="shared" si="19"/>
        <v>138.85933874716983</v>
      </c>
      <c r="BL33" s="11">
        <f t="shared" si="20"/>
        <v>3568.8844095915802</v>
      </c>
      <c r="BM33" s="7"/>
      <c r="BN33" s="7"/>
      <c r="BO33" s="7"/>
      <c r="BP33" s="7"/>
      <c r="BQ33" s="7"/>
      <c r="BR33" s="7"/>
      <c r="BS33" s="7"/>
    </row>
    <row r="34" spans="1:71" x14ac:dyDescent="0.3">
      <c r="A34" s="3">
        <v>37865</v>
      </c>
      <c r="B34" s="7">
        <v>142.4</v>
      </c>
      <c r="C34" s="7">
        <v>107.9</v>
      </c>
      <c r="D34" s="7">
        <v>33.4</v>
      </c>
      <c r="E34" s="7">
        <v>231.8</v>
      </c>
      <c r="F34" s="7">
        <v>96.7</v>
      </c>
      <c r="G34" s="7">
        <v>137.45719837506257</v>
      </c>
      <c r="H34" s="7">
        <v>422.68155459293422</v>
      </c>
      <c r="I34" s="7">
        <v>67.2</v>
      </c>
      <c r="J34" s="7">
        <v>492.8</v>
      </c>
      <c r="K34" s="7">
        <v>234.84482489461226</v>
      </c>
      <c r="L34" s="7">
        <v>192.9</v>
      </c>
      <c r="M34" s="7">
        <v>22.175750000000001</v>
      </c>
      <c r="N34" s="7">
        <v>30.985858715926636</v>
      </c>
      <c r="O34" s="7">
        <v>96.7</v>
      </c>
      <c r="P34" s="7">
        <v>82.825000000000003</v>
      </c>
      <c r="Q34" s="7">
        <v>7.2016627939298399</v>
      </c>
      <c r="R34" s="7">
        <v>302.17746718423098</v>
      </c>
      <c r="S34" s="7">
        <v>23.756</v>
      </c>
      <c r="T34" s="7">
        <v>299.65876450499997</v>
      </c>
      <c r="U34" s="7">
        <v>170.42100000000002</v>
      </c>
      <c r="V34" s="7">
        <v>3030.3350810616967</v>
      </c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11">
        <f t="shared" si="0"/>
        <v>161.43056963744127</v>
      </c>
      <c r="AS34" s="11">
        <f t="shared" si="1"/>
        <v>79.552168272318625</v>
      </c>
      <c r="AT34" s="11">
        <f t="shared" si="2"/>
        <v>25.267706522733508</v>
      </c>
      <c r="AU34" s="11">
        <f t="shared" si="3"/>
        <v>304.67726638911824</v>
      </c>
      <c r="AV34" s="11">
        <f t="shared" si="4"/>
        <v>114.3144667703807</v>
      </c>
      <c r="AW34" s="11">
        <f t="shared" si="5"/>
        <v>222.85045932405512</v>
      </c>
      <c r="AX34" s="11">
        <f t="shared" si="6"/>
        <v>608.98214709381261</v>
      </c>
      <c r="AY34" s="11">
        <f t="shared" si="7"/>
        <v>82.087114312428611</v>
      </c>
      <c r="AZ34" s="11">
        <f t="shared" si="8"/>
        <v>500.33989442051836</v>
      </c>
      <c r="BA34" s="11">
        <f t="shared" si="9"/>
        <v>239.23601036068905</v>
      </c>
      <c r="BB34" s="11">
        <f t="shared" si="10"/>
        <v>247.47103843583577</v>
      </c>
      <c r="BC34" s="11">
        <f t="shared" si="11"/>
        <v>39.736676014900716</v>
      </c>
      <c r="BD34" s="11">
        <f t="shared" si="12"/>
        <v>55.002669713176928</v>
      </c>
      <c r="BE34" s="11">
        <f t="shared" si="13"/>
        <v>87.134463939020009</v>
      </c>
      <c r="BF34" s="11">
        <f t="shared" si="14"/>
        <v>0</v>
      </c>
      <c r="BG34" s="11">
        <f t="shared" si="15"/>
        <v>29.418472421293437</v>
      </c>
      <c r="BH34" s="11">
        <f t="shared" si="16"/>
        <v>312.49366477736595</v>
      </c>
      <c r="BI34" s="11">
        <f t="shared" si="17"/>
        <v>38.287858752601728</v>
      </c>
      <c r="BJ34" s="11">
        <f t="shared" si="18"/>
        <v>431.91791205138037</v>
      </c>
      <c r="BK34" s="11">
        <f t="shared" si="19"/>
        <v>142.21140939299195</v>
      </c>
      <c r="BL34" s="11">
        <f t="shared" si="20"/>
        <v>3683.645028353304</v>
      </c>
      <c r="BM34" s="7"/>
      <c r="BN34" s="7"/>
      <c r="BO34" s="7"/>
      <c r="BP34" s="7"/>
      <c r="BQ34" s="7"/>
      <c r="BR34" s="7"/>
      <c r="BS34" s="7"/>
    </row>
    <row r="35" spans="1:71" x14ac:dyDescent="0.3">
      <c r="A35" s="3">
        <v>37956</v>
      </c>
      <c r="B35" s="7">
        <v>128.9</v>
      </c>
      <c r="C35" s="7">
        <v>108</v>
      </c>
      <c r="D35" s="7">
        <v>33.9</v>
      </c>
      <c r="E35" s="7">
        <v>252.2</v>
      </c>
      <c r="F35" s="7">
        <v>101</v>
      </c>
      <c r="G35" s="7">
        <v>143.04422896772962</v>
      </c>
      <c r="H35" s="7">
        <v>491.76828480454395</v>
      </c>
      <c r="I35" s="7">
        <v>69.5</v>
      </c>
      <c r="J35" s="7">
        <v>528.79999999999995</v>
      </c>
      <c r="K35" s="7">
        <v>233.1292870400766</v>
      </c>
      <c r="L35" s="7">
        <v>210.4</v>
      </c>
      <c r="M35" s="7">
        <v>22.175750000000001</v>
      </c>
      <c r="N35" s="7">
        <v>30.838182358660706</v>
      </c>
      <c r="O35" s="7">
        <v>97.1</v>
      </c>
      <c r="P35" s="7">
        <v>63.648000000000003</v>
      </c>
      <c r="Q35" s="7">
        <v>7.4945119306416164</v>
      </c>
      <c r="R35" s="7">
        <v>306.09999999999997</v>
      </c>
      <c r="S35" s="7">
        <v>24.292000000000002</v>
      </c>
      <c r="T35" s="7">
        <v>303.25914506499998</v>
      </c>
      <c r="U35" s="7">
        <v>254.83199999999999</v>
      </c>
      <c r="V35" s="7">
        <v>3283.0853901666519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11">
        <f t="shared" si="0"/>
        <v>146.12640748782428</v>
      </c>
      <c r="AS35" s="11">
        <f t="shared" si="1"/>
        <v>79.625895953757279</v>
      </c>
      <c r="AT35" s="11">
        <f t="shared" si="2"/>
        <v>25.645965602415149</v>
      </c>
      <c r="AU35" s="11">
        <f t="shared" si="3"/>
        <v>331.49096886684913</v>
      </c>
      <c r="AV35" s="11">
        <f t="shared" si="4"/>
        <v>119.39773675086299</v>
      </c>
      <c r="AW35" s="11">
        <f t="shared" si="5"/>
        <v>231.9083504243533</v>
      </c>
      <c r="AX35" s="11">
        <f t="shared" si="6"/>
        <v>708.51945796718474</v>
      </c>
      <c r="AY35" s="11">
        <f t="shared" si="7"/>
        <v>84.896643522526617</v>
      </c>
      <c r="AZ35" s="11">
        <f t="shared" si="8"/>
        <v>536.89069839604326</v>
      </c>
      <c r="BA35" s="11">
        <f t="shared" si="9"/>
        <v>237.48839496347506</v>
      </c>
      <c r="BB35" s="11">
        <f t="shared" si="10"/>
        <v>269.92175472731907</v>
      </c>
      <c r="BC35" s="11">
        <f t="shared" si="11"/>
        <v>39.736676014900716</v>
      </c>
      <c r="BD35" s="11">
        <f t="shared" si="12"/>
        <v>54.740530975063855</v>
      </c>
      <c r="BE35" s="11">
        <f t="shared" si="13"/>
        <v>87.494896054589901</v>
      </c>
      <c r="BF35" s="11">
        <f t="shared" si="14"/>
        <v>0</v>
      </c>
      <c r="BG35" s="11">
        <f t="shared" si="15"/>
        <v>30.614748128511579</v>
      </c>
      <c r="BH35" s="11">
        <f t="shared" si="16"/>
        <v>316.5501110313873</v>
      </c>
      <c r="BI35" s="11">
        <f t="shared" si="17"/>
        <v>39.151737027201605</v>
      </c>
      <c r="BJ35" s="11">
        <f t="shared" si="18"/>
        <v>437.10737766448995</v>
      </c>
      <c r="BK35" s="11">
        <f t="shared" si="19"/>
        <v>212.64995439784369</v>
      </c>
      <c r="BL35" s="11">
        <f t="shared" si="20"/>
        <v>3990.8857771958487</v>
      </c>
      <c r="BM35" s="7"/>
      <c r="BN35" s="7"/>
      <c r="BO35" s="7"/>
      <c r="BP35" s="7"/>
      <c r="BQ35" s="7"/>
      <c r="BR35" s="7"/>
      <c r="BS35" s="7"/>
    </row>
    <row r="36" spans="1:71" x14ac:dyDescent="0.3">
      <c r="A36" s="3">
        <v>38047</v>
      </c>
      <c r="B36" s="7">
        <v>159.78884248758311</v>
      </c>
      <c r="C36" s="7">
        <v>72.860895028855637</v>
      </c>
      <c r="D36" s="7">
        <v>31.965495751268687</v>
      </c>
      <c r="E36" s="7">
        <v>244.61120104528896</v>
      </c>
      <c r="F36" s="7">
        <v>102.89226248394408</v>
      </c>
      <c r="G36" s="7">
        <v>130.04654047661387</v>
      </c>
      <c r="H36" s="7">
        <v>423.32582144178605</v>
      </c>
      <c r="I36" s="7">
        <v>85.275113498632066</v>
      </c>
      <c r="J36" s="7">
        <v>557.60554483038641</v>
      </c>
      <c r="K36" s="7">
        <v>211.47266591704661</v>
      </c>
      <c r="L36" s="7">
        <v>195.06293977002804</v>
      </c>
      <c r="M36" s="7">
        <v>23.2</v>
      </c>
      <c r="N36" s="7">
        <v>31.811364510598025</v>
      </c>
      <c r="O36" s="7">
        <v>98.737585235759383</v>
      </c>
      <c r="P36" s="7">
        <v>65.450999999999993</v>
      </c>
      <c r="Q36" s="7">
        <v>6.2515642801588367</v>
      </c>
      <c r="R36" s="7">
        <v>310.20228945358269</v>
      </c>
      <c r="S36" s="7">
        <v>24.835000000000001</v>
      </c>
      <c r="T36" s="7">
        <v>301.74049433099998</v>
      </c>
      <c r="U36" s="7">
        <v>175.78899999999999</v>
      </c>
      <c r="V36" s="7">
        <v>3122.0236205425326</v>
      </c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1">
        <f t="shared" si="0"/>
        <v>181.14328556515392</v>
      </c>
      <c r="AS36" s="11">
        <f t="shared" si="1"/>
        <v>53.718648580234159</v>
      </c>
      <c r="AT36" s="11">
        <f t="shared" si="2"/>
        <v>24.182478008884495</v>
      </c>
      <c r="AU36" s="11">
        <f t="shared" si="3"/>
        <v>321.51627291905811</v>
      </c>
      <c r="AV36" s="11">
        <f t="shared" si="4"/>
        <v>121.63468583919457</v>
      </c>
      <c r="AW36" s="11">
        <f t="shared" si="5"/>
        <v>210.83603930032839</v>
      </c>
      <c r="AX36" s="11">
        <f t="shared" si="6"/>
        <v>609.91038019187874</v>
      </c>
      <c r="AY36" s="11">
        <f t="shared" si="7"/>
        <v>104.16648794296925</v>
      </c>
      <c r="AZ36" s="11">
        <f t="shared" si="8"/>
        <v>566.13697124336693</v>
      </c>
      <c r="BA36" s="11">
        <f t="shared" si="9"/>
        <v>215.42683308877019</v>
      </c>
      <c r="BB36" s="11">
        <f t="shared" si="10"/>
        <v>250.24586970054807</v>
      </c>
      <c r="BC36" s="11">
        <f t="shared" si="11"/>
        <v>41.572027261567101</v>
      </c>
      <c r="BD36" s="11">
        <f t="shared" si="12"/>
        <v>56.46801630843801</v>
      </c>
      <c r="BE36" s="11">
        <f t="shared" si="13"/>
        <v>88.970491831966825</v>
      </c>
      <c r="BF36" s="11">
        <f t="shared" si="14"/>
        <v>0</v>
      </c>
      <c r="BG36" s="11">
        <f t="shared" si="15"/>
        <v>25.537362221515256</v>
      </c>
      <c r="BH36" s="11">
        <f t="shared" si="16"/>
        <v>320.7924507308793</v>
      </c>
      <c r="BI36" s="11">
        <f t="shared" si="17"/>
        <v>40.026897294193638</v>
      </c>
      <c r="BJ36" s="11">
        <f t="shared" si="18"/>
        <v>434.91844634706928</v>
      </c>
      <c r="BK36" s="11">
        <f t="shared" si="19"/>
        <v>146.69085057466307</v>
      </c>
      <c r="BL36" s="11">
        <f t="shared" si="20"/>
        <v>3795.1007002776196</v>
      </c>
      <c r="BM36" s="7"/>
      <c r="BN36" s="7"/>
      <c r="BO36" s="7"/>
      <c r="BP36" s="7"/>
      <c r="BQ36" s="7"/>
      <c r="BR36" s="7"/>
      <c r="BS36" s="7"/>
    </row>
    <row r="37" spans="1:71" x14ac:dyDescent="0.3">
      <c r="A37" s="3">
        <v>38139</v>
      </c>
      <c r="B37" s="7">
        <v>158.92688961502003</v>
      </c>
      <c r="C37" s="7">
        <v>89.726600045274154</v>
      </c>
      <c r="D37" s="7">
        <v>37.874941882895271</v>
      </c>
      <c r="E37" s="7">
        <v>255.6507923156995</v>
      </c>
      <c r="F37" s="7">
        <v>104.80311261263319</v>
      </c>
      <c r="G37" s="7">
        <v>154.720563068979</v>
      </c>
      <c r="H37" s="7">
        <v>438.20740265149789</v>
      </c>
      <c r="I37" s="7">
        <v>79.240848691108397</v>
      </c>
      <c r="J37" s="7">
        <v>566.69058432752843</v>
      </c>
      <c r="K37" s="7">
        <v>211.32259658040252</v>
      </c>
      <c r="L37" s="7">
        <v>202.14909344196784</v>
      </c>
      <c r="M37" s="7">
        <v>23.2</v>
      </c>
      <c r="N37" s="7">
        <v>32.070740071000522</v>
      </c>
      <c r="O37" s="7">
        <v>94.97088846974286</v>
      </c>
      <c r="P37" s="7">
        <v>63.835999999999999</v>
      </c>
      <c r="Q37" s="7">
        <v>7.4379111007243734</v>
      </c>
      <c r="R37" s="7">
        <v>314.34237428764504</v>
      </c>
      <c r="S37" s="7">
        <v>25.484000000000002</v>
      </c>
      <c r="T37" s="7">
        <v>297.29783964299997</v>
      </c>
      <c r="U37" s="7">
        <v>187.57300000000001</v>
      </c>
      <c r="V37" s="7">
        <v>3217.8541788051193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1">
        <f t="shared" si="0"/>
        <v>180.16613989648476</v>
      </c>
      <c r="AS37" s="11">
        <f t="shared" si="1"/>
        <v>66.153341847123997</v>
      </c>
      <c r="AT37" s="11">
        <f t="shared" si="2"/>
        <v>28.653081319239085</v>
      </c>
      <c r="AU37" s="11">
        <f t="shared" si="3"/>
        <v>336.02668055633961</v>
      </c>
      <c r="AV37" s="11">
        <f t="shared" si="4"/>
        <v>123.89360841974482</v>
      </c>
      <c r="AW37" s="11">
        <f t="shared" si="5"/>
        <v>250.83843519579312</v>
      </c>
      <c r="AX37" s="11">
        <f t="shared" si="6"/>
        <v>631.35114849313345</v>
      </c>
      <c r="AY37" s="11">
        <f t="shared" si="7"/>
        <v>96.795425665489191</v>
      </c>
      <c r="AZ37" s="11">
        <f t="shared" si="8"/>
        <v>575.3610128480874</v>
      </c>
      <c r="BA37" s="11">
        <f t="shared" si="9"/>
        <v>215.27395771929028</v>
      </c>
      <c r="BB37" s="11">
        <f t="shared" si="10"/>
        <v>259.33668259692365</v>
      </c>
      <c r="BC37" s="11">
        <f t="shared" si="11"/>
        <v>41.572027261567101</v>
      </c>
      <c r="BD37" s="11">
        <f t="shared" si="12"/>
        <v>56.928431119312869</v>
      </c>
      <c r="BE37" s="11">
        <f t="shared" si="13"/>
        <v>85.576395621752866</v>
      </c>
      <c r="BF37" s="11">
        <f t="shared" si="14"/>
        <v>0</v>
      </c>
      <c r="BG37" s="11">
        <f t="shared" si="15"/>
        <v>30.383536254033615</v>
      </c>
      <c r="BH37" s="11">
        <f t="shared" si="16"/>
        <v>325.07387612748761</v>
      </c>
      <c r="BI37" s="11">
        <f t="shared" si="17"/>
        <v>41.072899160266992</v>
      </c>
      <c r="BJ37" s="11">
        <f t="shared" si="18"/>
        <v>428.51495556322396</v>
      </c>
      <c r="BK37" s="11">
        <f t="shared" si="19"/>
        <v>156.52425871266848</v>
      </c>
      <c r="BL37" s="11">
        <f t="shared" si="20"/>
        <v>3911.5913688226374</v>
      </c>
      <c r="BM37" s="7"/>
      <c r="BN37" s="7"/>
      <c r="BO37" s="7"/>
      <c r="BP37" s="7"/>
      <c r="BQ37" s="7"/>
      <c r="BR37" s="7"/>
      <c r="BS37" s="7"/>
    </row>
    <row r="38" spans="1:71" x14ac:dyDescent="0.3">
      <c r="A38" s="3">
        <v>38231</v>
      </c>
      <c r="B38" s="7">
        <v>143.83247281262948</v>
      </c>
      <c r="C38" s="7">
        <v>109.75748477753646</v>
      </c>
      <c r="D38" s="7">
        <v>34.021861923651443</v>
      </c>
      <c r="E38" s="7">
        <v>242.54475988148369</v>
      </c>
      <c r="F38" s="7">
        <v>100.70818865348529</v>
      </c>
      <c r="G38" s="7">
        <v>142.13958930139071</v>
      </c>
      <c r="H38" s="7">
        <v>468.03208228805772</v>
      </c>
      <c r="I38" s="7">
        <v>89.176931125701017</v>
      </c>
      <c r="J38" s="7">
        <v>577.58072277951601</v>
      </c>
      <c r="K38" s="7">
        <v>219.94811714921127</v>
      </c>
      <c r="L38" s="7">
        <v>216.63554091069471</v>
      </c>
      <c r="M38" s="7">
        <v>23.2</v>
      </c>
      <c r="N38" s="7">
        <v>32.864500600220317</v>
      </c>
      <c r="O38" s="7">
        <v>103.94936325893595</v>
      </c>
      <c r="P38" s="7">
        <v>62.363999999999997</v>
      </c>
      <c r="Q38" s="7">
        <v>6.8329609978654586</v>
      </c>
      <c r="R38" s="7">
        <v>318.93608805660472</v>
      </c>
      <c r="S38" s="7">
        <v>26</v>
      </c>
      <c r="T38" s="7">
        <v>308.44291034600002</v>
      </c>
      <c r="U38" s="7">
        <v>206.666</v>
      </c>
      <c r="V38" s="7">
        <v>3308.9055748629844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11">
        <f t="shared" si="0"/>
        <v>163.05448046702639</v>
      </c>
      <c r="AS38" s="11">
        <f t="shared" si="1"/>
        <v>80.921648731872352</v>
      </c>
      <c r="AT38" s="11">
        <f t="shared" si="2"/>
        <v>25.738156360592406</v>
      </c>
      <c r="AU38" s="11">
        <f t="shared" si="3"/>
        <v>318.80014848013599</v>
      </c>
      <c r="AV38" s="11">
        <f t="shared" si="4"/>
        <v>119.05277027232758</v>
      </c>
      <c r="AW38" s="11">
        <f t="shared" si="5"/>
        <v>230.44171668272628</v>
      </c>
      <c r="AX38" s="11">
        <f t="shared" si="6"/>
        <v>674.32131656434012</v>
      </c>
      <c r="AY38" s="11">
        <f t="shared" si="7"/>
        <v>108.93269254980643</v>
      </c>
      <c r="AZ38" s="11">
        <f t="shared" si="8"/>
        <v>586.41777162100198</v>
      </c>
      <c r="BA38" s="11">
        <f t="shared" si="9"/>
        <v>224.0607603626608</v>
      </c>
      <c r="BB38" s="11">
        <f t="shared" si="10"/>
        <v>277.92131815074441</v>
      </c>
      <c r="BC38" s="11">
        <f t="shared" si="11"/>
        <v>41.572027261567101</v>
      </c>
      <c r="BD38" s="11">
        <f t="shared" si="12"/>
        <v>58.337427030005259</v>
      </c>
      <c r="BE38" s="11">
        <f t="shared" si="13"/>
        <v>93.666722278902242</v>
      </c>
      <c r="BF38" s="11">
        <f t="shared" si="14"/>
        <v>0</v>
      </c>
      <c r="BG38" s="11">
        <f t="shared" si="15"/>
        <v>27.912341972038885</v>
      </c>
      <c r="BH38" s="11">
        <f t="shared" si="16"/>
        <v>329.82441713895639</v>
      </c>
      <c r="BI38" s="11">
        <f t="shared" si="17"/>
        <v>41.904543170889248</v>
      </c>
      <c r="BJ38" s="11">
        <f t="shared" si="18"/>
        <v>444.57907995370039</v>
      </c>
      <c r="BK38" s="11">
        <f t="shared" si="19"/>
        <v>172.45681655202156</v>
      </c>
      <c r="BL38" s="11">
        <f t="shared" si="20"/>
        <v>4022.2725355719172</v>
      </c>
      <c r="BM38" s="7"/>
      <c r="BN38" s="7"/>
      <c r="BO38" s="7"/>
      <c r="BP38" s="7"/>
      <c r="BQ38" s="7"/>
      <c r="BR38" s="7"/>
      <c r="BS38" s="7"/>
    </row>
    <row r="39" spans="1:71" x14ac:dyDescent="0.3">
      <c r="A39" s="3">
        <v>38322</v>
      </c>
      <c r="B39" s="7">
        <v>130.35547539642312</v>
      </c>
      <c r="C39" s="7">
        <v>106.61748339789094</v>
      </c>
      <c r="D39" s="7">
        <v>32.13770044218461</v>
      </c>
      <c r="E39" s="7">
        <v>242.81812762195793</v>
      </c>
      <c r="F39" s="7">
        <v>102.12522267051597</v>
      </c>
      <c r="G39" s="7">
        <v>134.73600091803092</v>
      </c>
      <c r="H39" s="7">
        <v>552.34026112193624</v>
      </c>
      <c r="I39" s="7">
        <v>93.864945543454724</v>
      </c>
      <c r="J39" s="7">
        <v>594.31783060324551</v>
      </c>
      <c r="K39" s="7">
        <v>244.25235245806908</v>
      </c>
      <c r="L39" s="7">
        <v>221.07641993991416</v>
      </c>
      <c r="M39" s="7">
        <v>23.2</v>
      </c>
      <c r="N39" s="7">
        <v>32.795806176734686</v>
      </c>
      <c r="O39" s="7">
        <v>112.64727837138278</v>
      </c>
      <c r="P39" s="7">
        <v>70.858000000000004</v>
      </c>
      <c r="Q39" s="7">
        <v>6.4771809168808083</v>
      </c>
      <c r="R39" s="7">
        <v>324.7289211768379</v>
      </c>
      <c r="S39" s="7">
        <v>26.372</v>
      </c>
      <c r="T39" s="7">
        <v>309.54259287999997</v>
      </c>
      <c r="U39" s="7">
        <v>230.87200000000001</v>
      </c>
      <c r="V39" s="7">
        <v>3450.4195996354592</v>
      </c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11">
        <f t="shared" si="0"/>
        <v>147.77639500424186</v>
      </c>
      <c r="AS39" s="11">
        <f t="shared" si="1"/>
        <v>78.606598517517639</v>
      </c>
      <c r="AT39" s="11">
        <f t="shared" si="2"/>
        <v>24.31275398468993</v>
      </c>
      <c r="AU39" s="11">
        <f t="shared" si="3"/>
        <v>319.1594622673951</v>
      </c>
      <c r="AV39" s="11">
        <f t="shared" si="4"/>
        <v>120.72792526769834</v>
      </c>
      <c r="AW39" s="11">
        <f t="shared" si="5"/>
        <v>218.43875800626535</v>
      </c>
      <c r="AX39" s="11">
        <f t="shared" si="6"/>
        <v>795.78906268652383</v>
      </c>
      <c r="AY39" s="11">
        <f t="shared" si="7"/>
        <v>114.65926361243235</v>
      </c>
      <c r="AZ39" s="11">
        <f t="shared" si="8"/>
        <v>603.41095904273425</v>
      </c>
      <c r="BA39" s="11">
        <f t="shared" si="9"/>
        <v>248.81944215506473</v>
      </c>
      <c r="BB39" s="11">
        <f t="shared" si="10"/>
        <v>283.61851330330467</v>
      </c>
      <c r="BC39" s="11">
        <f t="shared" si="11"/>
        <v>41.572027261567101</v>
      </c>
      <c r="BD39" s="11">
        <f t="shared" si="12"/>
        <v>58.215488286246156</v>
      </c>
      <c r="BE39" s="11">
        <f t="shared" si="13"/>
        <v>101.5042421414685</v>
      </c>
      <c r="BF39" s="11">
        <f t="shared" si="14"/>
        <v>0</v>
      </c>
      <c r="BG39" s="11">
        <f t="shared" si="15"/>
        <v>26.458996154554274</v>
      </c>
      <c r="BH39" s="11">
        <f t="shared" si="16"/>
        <v>335.81501487628441</v>
      </c>
      <c r="BI39" s="11">
        <f t="shared" si="17"/>
        <v>42.504100480872744</v>
      </c>
      <c r="BJ39" s="11">
        <f t="shared" si="18"/>
        <v>446.16412481227218</v>
      </c>
      <c r="BK39" s="11">
        <f t="shared" si="19"/>
        <v>192.65602542749326</v>
      </c>
      <c r="BL39" s="11">
        <f t="shared" si="20"/>
        <v>4194.2955692797132</v>
      </c>
      <c r="BM39" s="7"/>
      <c r="BN39" s="7"/>
      <c r="BO39" s="7"/>
      <c r="BP39" s="7"/>
      <c r="BQ39" s="7"/>
      <c r="BR39" s="7"/>
      <c r="BS39" s="7"/>
    </row>
    <row r="40" spans="1:71" x14ac:dyDescent="0.3">
      <c r="A40" s="3">
        <v>38412</v>
      </c>
      <c r="B40" s="7">
        <v>177.3</v>
      </c>
      <c r="C40" s="7">
        <v>84.3</v>
      </c>
      <c r="D40" s="7">
        <v>39</v>
      </c>
      <c r="E40" s="7">
        <v>252.9</v>
      </c>
      <c r="F40" s="7">
        <v>107.5</v>
      </c>
      <c r="G40" s="7">
        <v>136.6</v>
      </c>
      <c r="H40" s="7">
        <v>457.58569678675525</v>
      </c>
      <c r="I40" s="7">
        <v>92</v>
      </c>
      <c r="J40" s="7">
        <v>626.31400000000008</v>
      </c>
      <c r="K40" s="7">
        <v>238.3</v>
      </c>
      <c r="L40" s="7">
        <v>223.53</v>
      </c>
      <c r="M40" s="7">
        <v>24.1</v>
      </c>
      <c r="N40" s="7">
        <v>32.799999999999997</v>
      </c>
      <c r="O40" s="7">
        <v>101.52305657479758</v>
      </c>
      <c r="P40" s="7">
        <v>65.3</v>
      </c>
      <c r="Q40" s="7">
        <v>6.7</v>
      </c>
      <c r="R40" s="7">
        <v>332.7</v>
      </c>
      <c r="S40" s="7">
        <v>26.2</v>
      </c>
      <c r="T40" s="7">
        <v>278.2</v>
      </c>
      <c r="U40" s="7">
        <v>189.4</v>
      </c>
      <c r="V40" s="7">
        <v>3361.6527533615526</v>
      </c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11">
        <f t="shared" si="0"/>
        <v>200.99466289830292</v>
      </c>
      <c r="AS40" s="11">
        <f t="shared" si="1"/>
        <v>62.152435452793853</v>
      </c>
      <c r="AT40" s="11">
        <f t="shared" si="2"/>
        <v>29.504208215167871</v>
      </c>
      <c r="AU40" s="11">
        <f t="shared" si="3"/>
        <v>332.41104689304569</v>
      </c>
      <c r="AV40" s="11">
        <f t="shared" si="4"/>
        <v>127.08174951205716</v>
      </c>
      <c r="AW40" s="11">
        <f t="shared" si="5"/>
        <v>221.46073907751483</v>
      </c>
      <c r="AX40" s="11">
        <f t="shared" si="6"/>
        <v>659.2705952758763</v>
      </c>
      <c r="AY40" s="11">
        <f t="shared" si="7"/>
        <v>112.38116840392011</v>
      </c>
      <c r="AZ40" s="11">
        <f t="shared" si="8"/>
        <v>635.89667336463606</v>
      </c>
      <c r="BA40" s="11">
        <f t="shared" si="9"/>
        <v>242.75579116778783</v>
      </c>
      <c r="BB40" s="11">
        <f t="shared" si="10"/>
        <v>286.76620643630054</v>
      </c>
      <c r="BC40" s="11">
        <f t="shared" si="11"/>
        <v>43.184735215679623</v>
      </c>
      <c r="BD40" s="11">
        <f t="shared" si="12"/>
        <v>58.222932697518154</v>
      </c>
      <c r="BE40" s="11">
        <f t="shared" si="13"/>
        <v>91.480425150938871</v>
      </c>
      <c r="BF40" s="11">
        <f t="shared" si="14"/>
        <v>0</v>
      </c>
      <c r="BG40" s="11">
        <f t="shared" si="15"/>
        <v>27.369202205468646</v>
      </c>
      <c r="BH40" s="11">
        <f t="shared" si="16"/>
        <v>344.05822260745691</v>
      </c>
      <c r="BI40" s="11">
        <f t="shared" si="17"/>
        <v>42.226885810665323</v>
      </c>
      <c r="BJ40" s="11">
        <f t="shared" si="18"/>
        <v>400.98798155022462</v>
      </c>
      <c r="BK40" s="11">
        <f t="shared" si="19"/>
        <v>158.04883752021564</v>
      </c>
      <c r="BL40" s="11">
        <f t="shared" si="20"/>
        <v>4086.3914784077174</v>
      </c>
      <c r="BM40" s="7"/>
      <c r="BN40" s="7"/>
      <c r="BO40" s="7"/>
      <c r="BP40" s="7"/>
      <c r="BQ40" s="7"/>
      <c r="BR40" s="7"/>
      <c r="BS40" s="7"/>
    </row>
    <row r="41" spans="1:71" x14ac:dyDescent="0.3">
      <c r="A41" s="3">
        <v>38504</v>
      </c>
      <c r="B41" s="7">
        <v>165.1</v>
      </c>
      <c r="C41" s="7">
        <v>109.2</v>
      </c>
      <c r="D41" s="7">
        <v>31.5</v>
      </c>
      <c r="E41" s="7">
        <v>267.10000000000002</v>
      </c>
      <c r="F41" s="7">
        <v>110.2</v>
      </c>
      <c r="G41" s="7">
        <v>129.69999999999999</v>
      </c>
      <c r="H41" s="7">
        <v>471.71731316878504</v>
      </c>
      <c r="I41" s="7">
        <v>88.8</v>
      </c>
      <c r="J41" s="7">
        <v>636.38</v>
      </c>
      <c r="K41" s="7">
        <v>249.3</v>
      </c>
      <c r="L41" s="7">
        <v>225.73</v>
      </c>
      <c r="M41" s="7">
        <v>24.3</v>
      </c>
      <c r="N41" s="7">
        <v>33.4</v>
      </c>
      <c r="O41" s="7">
        <v>104.74394079101631</v>
      </c>
      <c r="P41" s="7">
        <v>68.7</v>
      </c>
      <c r="Q41" s="7">
        <v>6.4</v>
      </c>
      <c r="R41" s="7">
        <v>338</v>
      </c>
      <c r="S41" s="7">
        <v>26.1</v>
      </c>
      <c r="T41" s="7">
        <v>294.5</v>
      </c>
      <c r="U41" s="7">
        <v>223.2</v>
      </c>
      <c r="V41" s="7">
        <v>3466.671253959802</v>
      </c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11">
        <f t="shared" si="0"/>
        <v>187.164234881612</v>
      </c>
      <c r="AS41" s="11">
        <f t="shared" si="1"/>
        <v>80.510628131021221</v>
      </c>
      <c r="AT41" s="11">
        <f t="shared" si="2"/>
        <v>23.830322019943281</v>
      </c>
      <c r="AU41" s="11">
        <f t="shared" si="3"/>
        <v>351.07548685303482</v>
      </c>
      <c r="AV41" s="11">
        <f t="shared" si="4"/>
        <v>130.27357019747626</v>
      </c>
      <c r="AW41" s="11">
        <f t="shared" si="5"/>
        <v>210.27421565412644</v>
      </c>
      <c r="AX41" s="11">
        <f t="shared" si="6"/>
        <v>679.6308451914955</v>
      </c>
      <c r="AY41" s="11">
        <f t="shared" si="7"/>
        <v>108.47225819856637</v>
      </c>
      <c r="AZ41" s="11">
        <f t="shared" si="8"/>
        <v>646.11668427623692</v>
      </c>
      <c r="BA41" s="11">
        <f t="shared" si="9"/>
        <v>253.96147183436639</v>
      </c>
      <c r="BB41" s="11">
        <f t="shared" si="10"/>
        <v>289.5885821986584</v>
      </c>
      <c r="BC41" s="11">
        <f t="shared" si="11"/>
        <v>43.543114761037963</v>
      </c>
      <c r="BD41" s="11">
        <f t="shared" si="12"/>
        <v>59.287986344423977</v>
      </c>
      <c r="BE41" s="11">
        <f t="shared" si="13"/>
        <v>94.382700431082299</v>
      </c>
      <c r="BF41" s="11">
        <f t="shared" si="14"/>
        <v>0</v>
      </c>
      <c r="BG41" s="11">
        <f t="shared" si="15"/>
        <v>26.14371553955214</v>
      </c>
      <c r="BH41" s="11">
        <f t="shared" si="16"/>
        <v>349.53916213201217</v>
      </c>
      <c r="BI41" s="11">
        <f t="shared" si="17"/>
        <v>42.065714490777289</v>
      </c>
      <c r="BJ41" s="11">
        <f t="shared" si="18"/>
        <v>424.48224502710701</v>
      </c>
      <c r="BK41" s="11">
        <f t="shared" si="19"/>
        <v>186.25396269541778</v>
      </c>
      <c r="BL41" s="11">
        <f t="shared" si="20"/>
        <v>4214.0509177982694</v>
      </c>
      <c r="BM41" s="7"/>
      <c r="BN41" s="7"/>
      <c r="BO41" s="7"/>
      <c r="BP41" s="7"/>
      <c r="BQ41" s="7"/>
      <c r="BR41" s="7"/>
      <c r="BS41" s="7"/>
    </row>
    <row r="42" spans="1:71" x14ac:dyDescent="0.3">
      <c r="A42" s="3">
        <v>38596</v>
      </c>
      <c r="B42" s="7">
        <v>145.5</v>
      </c>
      <c r="C42" s="7">
        <v>95.8</v>
      </c>
      <c r="D42" s="7">
        <v>32.200000000000003</v>
      </c>
      <c r="E42" s="7">
        <v>255.9</v>
      </c>
      <c r="F42" s="7">
        <v>108.2</v>
      </c>
      <c r="G42" s="7">
        <v>147.4</v>
      </c>
      <c r="H42" s="7">
        <v>537.93711790784755</v>
      </c>
      <c r="I42" s="7">
        <v>99.7</v>
      </c>
      <c r="J42" s="7">
        <v>648.548</v>
      </c>
      <c r="K42" s="7">
        <v>251.4</v>
      </c>
      <c r="L42" s="7">
        <v>219.53</v>
      </c>
      <c r="M42" s="7">
        <v>24.3</v>
      </c>
      <c r="N42" s="7">
        <v>34.1</v>
      </c>
      <c r="O42" s="7">
        <v>106.24763736530691</v>
      </c>
      <c r="P42" s="7">
        <v>70.599999999999994</v>
      </c>
      <c r="Q42" s="7">
        <v>7.2</v>
      </c>
      <c r="R42" s="7">
        <v>341.6</v>
      </c>
      <c r="S42" s="7">
        <v>26.1</v>
      </c>
      <c r="T42" s="7">
        <v>311.10000000000002</v>
      </c>
      <c r="U42" s="7">
        <v>229</v>
      </c>
      <c r="V42" s="7">
        <v>3551.1627552731552</v>
      </c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11">
        <f t="shared" si="0"/>
        <v>164.94485872364959</v>
      </c>
      <c r="AS42" s="11">
        <f t="shared" si="1"/>
        <v>70.631118818240225</v>
      </c>
      <c r="AT42" s="11">
        <f t="shared" si="2"/>
        <v>24.35988473149758</v>
      </c>
      <c r="AU42" s="11">
        <f t="shared" si="3"/>
        <v>336.35423843388844</v>
      </c>
      <c r="AV42" s="11">
        <f t="shared" si="4"/>
        <v>127.9092585786473</v>
      </c>
      <c r="AW42" s="11">
        <f t="shared" si="5"/>
        <v>238.97008008803579</v>
      </c>
      <c r="AX42" s="11">
        <f t="shared" si="6"/>
        <v>775.03760811249435</v>
      </c>
      <c r="AY42" s="11">
        <f t="shared" si="7"/>
        <v>121.78698358555256</v>
      </c>
      <c r="AZ42" s="11">
        <f t="shared" si="8"/>
        <v>658.47085601996434</v>
      </c>
      <c r="BA42" s="11">
        <f t="shared" si="9"/>
        <v>256.10073814344048</v>
      </c>
      <c r="BB42" s="11">
        <f t="shared" si="10"/>
        <v>281.63461414110435</v>
      </c>
      <c r="BC42" s="11">
        <f t="shared" si="11"/>
        <v>43.543114761037963</v>
      </c>
      <c r="BD42" s="11">
        <f t="shared" si="12"/>
        <v>60.53054893248077</v>
      </c>
      <c r="BE42" s="11">
        <f t="shared" si="13"/>
        <v>95.737651774699174</v>
      </c>
      <c r="BF42" s="11">
        <f t="shared" si="14"/>
        <v>0</v>
      </c>
      <c r="BG42" s="11">
        <f t="shared" si="15"/>
        <v>29.411679981996159</v>
      </c>
      <c r="BH42" s="11">
        <f t="shared" si="16"/>
        <v>353.26206445057801</v>
      </c>
      <c r="BI42" s="11">
        <f t="shared" si="17"/>
        <v>42.065714490777289</v>
      </c>
      <c r="BJ42" s="11">
        <f t="shared" si="18"/>
        <v>448.4089182612326</v>
      </c>
      <c r="BK42" s="11">
        <f t="shared" si="19"/>
        <v>191.09389541778975</v>
      </c>
      <c r="BL42" s="11">
        <f t="shared" si="20"/>
        <v>4316.7579420795564</v>
      </c>
      <c r="BM42" s="7"/>
      <c r="BN42" s="7"/>
      <c r="BO42" s="7"/>
      <c r="BP42" s="7"/>
      <c r="BQ42" s="7"/>
      <c r="BR42" s="7"/>
      <c r="BS42" s="7"/>
    </row>
    <row r="43" spans="1:71" x14ac:dyDescent="0.3">
      <c r="A43" s="3">
        <v>38687</v>
      </c>
      <c r="B43" s="7">
        <v>133.69999999999999</v>
      </c>
      <c r="C43" s="7">
        <v>86.1</v>
      </c>
      <c r="D43" s="7">
        <v>33.4</v>
      </c>
      <c r="E43" s="7">
        <v>251</v>
      </c>
      <c r="F43" s="7">
        <v>107.5</v>
      </c>
      <c r="G43" s="7">
        <v>153.1</v>
      </c>
      <c r="H43" s="7">
        <v>580.12959742269879</v>
      </c>
      <c r="I43" s="7">
        <v>105.6</v>
      </c>
      <c r="J43" s="7">
        <v>656.63499999999999</v>
      </c>
      <c r="K43" s="7">
        <v>293.39999999999998</v>
      </c>
      <c r="L43" s="7">
        <v>230.23</v>
      </c>
      <c r="M43" s="7">
        <v>24.2</v>
      </c>
      <c r="N43" s="7">
        <v>34</v>
      </c>
      <c r="O43" s="7">
        <v>114.28536526887922</v>
      </c>
      <c r="P43" s="7">
        <v>84.4</v>
      </c>
      <c r="Q43" s="7">
        <v>7.5</v>
      </c>
      <c r="R43" s="7">
        <v>346.1</v>
      </c>
      <c r="S43" s="7">
        <v>26.1</v>
      </c>
      <c r="T43" s="7">
        <v>324.5</v>
      </c>
      <c r="U43" s="7">
        <v>238.6</v>
      </c>
      <c r="V43" s="7">
        <v>3661.6799626915777</v>
      </c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11">
        <f t="shared" si="0"/>
        <v>151.56788736324364</v>
      </c>
      <c r="AS43" s="11">
        <f t="shared" si="1"/>
        <v>63.479533718689794</v>
      </c>
      <c r="AT43" s="11">
        <f t="shared" si="2"/>
        <v>25.267706522733512</v>
      </c>
      <c r="AU43" s="11">
        <f t="shared" si="3"/>
        <v>329.91369225051193</v>
      </c>
      <c r="AV43" s="11">
        <f t="shared" si="4"/>
        <v>127.08174951205716</v>
      </c>
      <c r="AW43" s="11">
        <f t="shared" si="5"/>
        <v>248.21112117692181</v>
      </c>
      <c r="AX43" s="11">
        <f t="shared" si="6"/>
        <v>835.82679204296187</v>
      </c>
      <c r="AY43" s="11">
        <f t="shared" si="7"/>
        <v>128.99403677667351</v>
      </c>
      <c r="AZ43" s="11">
        <f t="shared" si="8"/>
        <v>666.68158801302172</v>
      </c>
      <c r="BA43" s="11">
        <f t="shared" si="9"/>
        <v>298.88606432492219</v>
      </c>
      <c r="BB43" s="11">
        <f t="shared" si="10"/>
        <v>295.36162353075406</v>
      </c>
      <c r="BC43" s="11">
        <f t="shared" si="11"/>
        <v>43.363924988358789</v>
      </c>
      <c r="BD43" s="11">
        <f t="shared" si="12"/>
        <v>60.353039991329801</v>
      </c>
      <c r="BE43" s="11">
        <f t="shared" si="13"/>
        <v>102.98028995634834</v>
      </c>
      <c r="BF43" s="11">
        <f t="shared" si="14"/>
        <v>0</v>
      </c>
      <c r="BG43" s="11">
        <f t="shared" si="15"/>
        <v>30.637166647912668</v>
      </c>
      <c r="BH43" s="11">
        <f t="shared" si="16"/>
        <v>357.91569234878523</v>
      </c>
      <c r="BI43" s="11">
        <f t="shared" si="17"/>
        <v>42.065714490777289</v>
      </c>
      <c r="BJ43" s="11">
        <f t="shared" si="18"/>
        <v>467.72322075143035</v>
      </c>
      <c r="BK43" s="11">
        <f t="shared" si="19"/>
        <v>199.10481854447437</v>
      </c>
      <c r="BL43" s="11">
        <f t="shared" si="20"/>
        <v>4451.1015545066448</v>
      </c>
      <c r="BM43" s="7"/>
      <c r="BN43" s="7"/>
      <c r="BO43" s="7"/>
      <c r="BP43" s="7"/>
      <c r="BQ43" s="7"/>
      <c r="BR43" s="7"/>
      <c r="BS43" s="7"/>
    </row>
    <row r="44" spans="1:71" x14ac:dyDescent="0.3">
      <c r="A44" s="3">
        <v>38777</v>
      </c>
      <c r="B44" s="7">
        <v>197</v>
      </c>
      <c r="C44" s="7">
        <v>76.400000000000006</v>
      </c>
      <c r="D44" s="7">
        <v>36.5</v>
      </c>
      <c r="E44" s="7">
        <v>259.39999999999998</v>
      </c>
      <c r="F44" s="7">
        <v>110.1</v>
      </c>
      <c r="G44" s="7">
        <v>158.6</v>
      </c>
      <c r="H44" s="7">
        <v>527.6</v>
      </c>
      <c r="I44" s="7">
        <v>104.6</v>
      </c>
      <c r="J44" s="7">
        <v>700.3</v>
      </c>
      <c r="K44" s="7">
        <v>271</v>
      </c>
      <c r="L44" s="7">
        <v>227.93</v>
      </c>
      <c r="M44" s="7">
        <v>26.5</v>
      </c>
      <c r="N44" s="7">
        <v>33.799999999999997</v>
      </c>
      <c r="O44" s="7">
        <v>109.11</v>
      </c>
      <c r="P44" s="7">
        <v>82.4</v>
      </c>
      <c r="Q44" s="7">
        <v>7.8</v>
      </c>
      <c r="R44" s="7">
        <v>355.7</v>
      </c>
      <c r="S44" s="7">
        <v>27</v>
      </c>
      <c r="T44" s="7">
        <v>278.3</v>
      </c>
      <c r="U44" s="7">
        <v>192.2</v>
      </c>
      <c r="V44" s="7">
        <v>3617.44</v>
      </c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11">
        <f t="shared" si="0"/>
        <v>223.32740322033658</v>
      </c>
      <c r="AS44" s="11">
        <f t="shared" si="1"/>
        <v>56.327948619139384</v>
      </c>
      <c r="AT44" s="11">
        <f t="shared" si="2"/>
        <v>27.612912816759678</v>
      </c>
      <c r="AU44" s="11">
        <f t="shared" si="3"/>
        <v>340.95462856487171</v>
      </c>
      <c r="AV44" s="11">
        <f t="shared" si="4"/>
        <v>130.15535461653482</v>
      </c>
      <c r="AW44" s="11">
        <f t="shared" si="5"/>
        <v>257.12791521005744</v>
      </c>
      <c r="AX44" s="11">
        <f t="shared" si="6"/>
        <v>760.14431506509504</v>
      </c>
      <c r="AY44" s="11">
        <f t="shared" si="7"/>
        <v>127.77250233750046</v>
      </c>
      <c r="AZ44" s="11">
        <f t="shared" si="8"/>
        <v>711.01466733500206</v>
      </c>
      <c r="BA44" s="11">
        <f t="shared" si="9"/>
        <v>276.06722369479866</v>
      </c>
      <c r="BB44" s="11">
        <f t="shared" si="10"/>
        <v>292.41095796101627</v>
      </c>
      <c r="BC44" s="11">
        <f t="shared" si="11"/>
        <v>47.485289759979665</v>
      </c>
      <c r="BD44" s="11">
        <f t="shared" si="12"/>
        <v>59.998022109027858</v>
      </c>
      <c r="BE44" s="11">
        <f t="shared" si="13"/>
        <v>98.316870324575717</v>
      </c>
      <c r="BF44" s="11">
        <f t="shared" si="14"/>
        <v>0</v>
      </c>
      <c r="BG44" s="11">
        <f t="shared" si="15"/>
        <v>31.862653313829178</v>
      </c>
      <c r="BH44" s="11">
        <f t="shared" si="16"/>
        <v>367.84343186496068</v>
      </c>
      <c r="BI44" s="11">
        <f t="shared" si="17"/>
        <v>43.5162563697696</v>
      </c>
      <c r="BJ44" s="11">
        <f t="shared" si="18"/>
        <v>401.13211813597246</v>
      </c>
      <c r="BK44" s="11">
        <f t="shared" si="19"/>
        <v>160.38535676549861</v>
      </c>
      <c r="BL44" s="11">
        <f t="shared" si="20"/>
        <v>4397.3238981537806</v>
      </c>
      <c r="BM44" s="7"/>
      <c r="BN44" s="7"/>
      <c r="BO44" s="7"/>
      <c r="BP44" s="7"/>
      <c r="BQ44" s="7"/>
      <c r="BR44" s="7"/>
      <c r="BS44" s="7"/>
    </row>
    <row r="45" spans="1:71" x14ac:dyDescent="0.3">
      <c r="A45" s="3">
        <v>38869</v>
      </c>
      <c r="B45" s="7">
        <v>176.9</v>
      </c>
      <c r="C45" s="7">
        <v>90.4</v>
      </c>
      <c r="D45" s="7">
        <v>38.700000000000003</v>
      </c>
      <c r="E45" s="7">
        <v>271.8</v>
      </c>
      <c r="F45" s="7">
        <v>111.3</v>
      </c>
      <c r="G45" s="7">
        <v>169.8</v>
      </c>
      <c r="H45" s="7">
        <v>538.6</v>
      </c>
      <c r="I45" s="7">
        <v>100.5</v>
      </c>
      <c r="J45" s="7">
        <v>704.9</v>
      </c>
      <c r="K45" s="7">
        <v>281.89999999999998</v>
      </c>
      <c r="L45" s="7">
        <v>235.03</v>
      </c>
      <c r="M45" s="7">
        <v>26.5</v>
      </c>
      <c r="N45" s="7">
        <v>34</v>
      </c>
      <c r="O45" s="7">
        <v>108.11</v>
      </c>
      <c r="P45" s="7">
        <v>89.6</v>
      </c>
      <c r="Q45" s="7">
        <v>8.3000000000000007</v>
      </c>
      <c r="R45" s="7">
        <v>360.9</v>
      </c>
      <c r="S45" s="7">
        <v>27.6</v>
      </c>
      <c r="T45" s="7">
        <v>299.8</v>
      </c>
      <c r="U45" s="7">
        <v>236.4</v>
      </c>
      <c r="V45" s="7">
        <v>3731.8400000000006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11">
        <f t="shared" si="0"/>
        <v>200.54120624201798</v>
      </c>
      <c r="AS45" s="11">
        <f t="shared" si="1"/>
        <v>66.649824020552359</v>
      </c>
      <c r="AT45" s="11">
        <f t="shared" si="2"/>
        <v>29.277252767358892</v>
      </c>
      <c r="AU45" s="11">
        <f t="shared" si="3"/>
        <v>357.25315360035523</v>
      </c>
      <c r="AV45" s="11">
        <f t="shared" si="4"/>
        <v>131.57394158783219</v>
      </c>
      <c r="AW45" s="11">
        <f t="shared" si="5"/>
        <v>275.2857503320792</v>
      </c>
      <c r="AX45" s="11">
        <f t="shared" si="6"/>
        <v>775.99266128517854</v>
      </c>
      <c r="AY45" s="11">
        <f t="shared" si="7"/>
        <v>122.76421113689098</v>
      </c>
      <c r="AZ45" s="11">
        <f t="shared" si="8"/>
        <v>715.6850478429858</v>
      </c>
      <c r="BA45" s="11">
        <f t="shared" si="9"/>
        <v>287.1710345371356</v>
      </c>
      <c r="BB45" s="11">
        <f t="shared" si="10"/>
        <v>301.5195342849895</v>
      </c>
      <c r="BC45" s="11">
        <f t="shared" si="11"/>
        <v>47.485289759979665</v>
      </c>
      <c r="BD45" s="11">
        <f t="shared" si="12"/>
        <v>60.353039991329801</v>
      </c>
      <c r="BE45" s="11">
        <f t="shared" si="13"/>
        <v>97.415790035651</v>
      </c>
      <c r="BF45" s="11">
        <f t="shared" si="14"/>
        <v>0</v>
      </c>
      <c r="BG45" s="11">
        <f t="shared" si="15"/>
        <v>33.905131090356697</v>
      </c>
      <c r="BH45" s="11">
        <f t="shared" si="16"/>
        <v>373.22095743622236</v>
      </c>
      <c r="BI45" s="11">
        <f t="shared" si="17"/>
        <v>44.483284289097817</v>
      </c>
      <c r="BJ45" s="11">
        <f t="shared" si="18"/>
        <v>432.12148407173743</v>
      </c>
      <c r="BK45" s="11">
        <f t="shared" si="19"/>
        <v>197.26898199460913</v>
      </c>
      <c r="BL45" s="11">
        <f t="shared" si="20"/>
        <v>4536.3873944242914</v>
      </c>
      <c r="BM45" s="7"/>
      <c r="BN45" s="7"/>
      <c r="BO45" s="7"/>
      <c r="BP45" s="7"/>
      <c r="BQ45" s="7"/>
      <c r="BR45" s="7"/>
      <c r="BS45" s="7"/>
    </row>
    <row r="46" spans="1:71" x14ac:dyDescent="0.3">
      <c r="A46" s="3">
        <v>38961</v>
      </c>
      <c r="B46" s="7">
        <v>153</v>
      </c>
      <c r="C46" s="7">
        <v>104.7</v>
      </c>
      <c r="D46" s="7">
        <v>42.2</v>
      </c>
      <c r="E46" s="7">
        <v>272.89999999999998</v>
      </c>
      <c r="F46" s="7">
        <v>113.3</v>
      </c>
      <c r="G46" s="7">
        <v>172.5</v>
      </c>
      <c r="H46" s="7">
        <v>587.70000000000005</v>
      </c>
      <c r="I46" s="7">
        <v>109.4</v>
      </c>
      <c r="J46" s="7">
        <v>740.7</v>
      </c>
      <c r="K46" s="7">
        <v>302.89999999999998</v>
      </c>
      <c r="L46" s="7">
        <v>238.53</v>
      </c>
      <c r="M46" s="7">
        <v>26.5</v>
      </c>
      <c r="N46" s="7">
        <v>34.799999999999997</v>
      </c>
      <c r="O46" s="7">
        <v>110.32</v>
      </c>
      <c r="P46" s="7">
        <v>98.9</v>
      </c>
      <c r="Q46" s="7">
        <v>8.4</v>
      </c>
      <c r="R46" s="7">
        <v>365.6</v>
      </c>
      <c r="S46" s="7">
        <v>28.1</v>
      </c>
      <c r="T46" s="7">
        <v>319</v>
      </c>
      <c r="U46" s="7">
        <v>250</v>
      </c>
      <c r="V46" s="7">
        <v>3881.6500000000005</v>
      </c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11">
        <f t="shared" si="0"/>
        <v>173.44717102899236</v>
      </c>
      <c r="AS46" s="11">
        <f t="shared" si="1"/>
        <v>77.192882466281318</v>
      </c>
      <c r="AT46" s="11">
        <f t="shared" si="2"/>
        <v>31.92506632513037</v>
      </c>
      <c r="AU46" s="11">
        <f t="shared" si="3"/>
        <v>358.69899049866422</v>
      </c>
      <c r="AV46" s="11">
        <f t="shared" si="4"/>
        <v>133.93825320666119</v>
      </c>
      <c r="AW46" s="11">
        <f t="shared" si="5"/>
        <v>279.66308558470939</v>
      </c>
      <c r="AX46" s="11">
        <f t="shared" si="6"/>
        <v>846.73391577664222</v>
      </c>
      <c r="AY46" s="11">
        <f t="shared" si="7"/>
        <v>133.63586764553108</v>
      </c>
      <c r="AZ46" s="11">
        <f t="shared" si="8"/>
        <v>752.03279179642448</v>
      </c>
      <c r="BA46" s="11">
        <f t="shared" si="9"/>
        <v>308.56369762787648</v>
      </c>
      <c r="BB46" s="11">
        <f t="shared" si="10"/>
        <v>306.00967754328616</v>
      </c>
      <c r="BC46" s="11">
        <f t="shared" si="11"/>
        <v>47.485289759979665</v>
      </c>
      <c r="BD46" s="11">
        <f t="shared" si="12"/>
        <v>61.773111520537554</v>
      </c>
      <c r="BE46" s="11">
        <f t="shared" si="13"/>
        <v>99.407177474174617</v>
      </c>
      <c r="BF46" s="11">
        <f t="shared" si="14"/>
        <v>0</v>
      </c>
      <c r="BG46" s="11">
        <f t="shared" si="15"/>
        <v>34.313626645662197</v>
      </c>
      <c r="BH46" s="11">
        <f t="shared" si="16"/>
        <v>378.08141324101666</v>
      </c>
      <c r="BI46" s="11">
        <f t="shared" si="17"/>
        <v>45.289140888538</v>
      </c>
      <c r="BJ46" s="11">
        <f t="shared" si="18"/>
        <v>459.79570853530436</v>
      </c>
      <c r="BK46" s="11">
        <f t="shared" si="19"/>
        <v>208.61778975741237</v>
      </c>
      <c r="BL46" s="11">
        <f t="shared" si="20"/>
        <v>4718.4949326785318</v>
      </c>
      <c r="BM46" s="7"/>
      <c r="BN46" s="7"/>
      <c r="BO46" s="7"/>
      <c r="BP46" s="7"/>
      <c r="BQ46" s="7"/>
      <c r="BR46" s="7"/>
      <c r="BS46" s="7"/>
    </row>
    <row r="47" spans="1:71" x14ac:dyDescent="0.3">
      <c r="A47" s="3">
        <v>39052</v>
      </c>
      <c r="B47" s="7">
        <v>143.69999999999999</v>
      </c>
      <c r="C47" s="7">
        <v>97</v>
      </c>
      <c r="D47" s="7">
        <v>42.1</v>
      </c>
      <c r="E47" s="7">
        <v>262.60000000000002</v>
      </c>
      <c r="F47" s="7">
        <v>112.9</v>
      </c>
      <c r="G47" s="7">
        <v>170.3</v>
      </c>
      <c r="H47" s="7">
        <v>620.1</v>
      </c>
      <c r="I47" s="7">
        <v>118.7</v>
      </c>
      <c r="J47" s="7">
        <v>774.98099999999988</v>
      </c>
      <c r="K47" s="7">
        <v>331.3</v>
      </c>
      <c r="L47" s="7">
        <v>245.93</v>
      </c>
      <c r="M47" s="7">
        <v>26.4</v>
      </c>
      <c r="N47" s="7">
        <v>35.200000000000003</v>
      </c>
      <c r="O47" s="7">
        <v>120.82</v>
      </c>
      <c r="P47" s="7">
        <v>103.4</v>
      </c>
      <c r="Q47" s="7">
        <v>8.3000000000000007</v>
      </c>
      <c r="R47" s="7">
        <v>371.7</v>
      </c>
      <c r="S47" s="7">
        <v>28.6</v>
      </c>
      <c r="T47" s="7">
        <v>334.7</v>
      </c>
      <c r="U47" s="7">
        <v>265.7</v>
      </c>
      <c r="V47" s="7">
        <v>4007.6310000000003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11">
        <f>AR48/(B48/B47)</f>
        <v>162.90430377036731</v>
      </c>
      <c r="AS47" s="11">
        <f t="shared" si="1"/>
        <v>71.515850995504181</v>
      </c>
      <c r="AT47" s="11">
        <f t="shared" si="2"/>
        <v>31.849414509194041</v>
      </c>
      <c r="AU47" s="11">
        <f t="shared" si="3"/>
        <v>345.16069954177073</v>
      </c>
      <c r="AV47" s="11">
        <f t="shared" si="4"/>
        <v>133.46539088289541</v>
      </c>
      <c r="AW47" s="11">
        <f t="shared" si="5"/>
        <v>276.09636797145515</v>
      </c>
      <c r="AX47" s="11">
        <f t="shared" si="6"/>
        <v>893.41449918852459</v>
      </c>
      <c r="AY47" s="11">
        <f t="shared" si="7"/>
        <v>144.99613792984039</v>
      </c>
      <c r="AZ47" s="11">
        <f t="shared" si="8"/>
        <v>786.83829488211791</v>
      </c>
      <c r="BA47" s="11">
        <f t="shared" si="9"/>
        <v>337.49472771249748</v>
      </c>
      <c r="BB47" s="11">
        <f t="shared" si="10"/>
        <v>315.50312328939907</v>
      </c>
      <c r="BC47" s="11">
        <f t="shared" si="11"/>
        <v>47.306099987300499</v>
      </c>
      <c r="BD47" s="11">
        <f t="shared" si="12"/>
        <v>62.483147285141442</v>
      </c>
      <c r="BE47" s="11">
        <f t="shared" si="13"/>
        <v>108.86852050788413</v>
      </c>
      <c r="BF47" s="11">
        <f t="shared" si="14"/>
        <v>0</v>
      </c>
      <c r="BG47" s="11">
        <f t="shared" si="15"/>
        <v>33.905131090356697</v>
      </c>
      <c r="BH47" s="11">
        <f t="shared" si="16"/>
        <v>384.38966439191978</v>
      </c>
      <c r="BI47" s="11">
        <f t="shared" si="17"/>
        <v>46.094997487978183</v>
      </c>
      <c r="BJ47" s="11">
        <f t="shared" si="18"/>
        <v>482.42515249770025</v>
      </c>
      <c r="BK47" s="11">
        <f t="shared" si="19"/>
        <v>221.71898695417786</v>
      </c>
      <c r="BL47" s="11">
        <f t="shared" si="20"/>
        <v>4871.6361767664257</v>
      </c>
      <c r="BM47" s="7"/>
      <c r="BN47" s="7"/>
      <c r="BO47" s="7"/>
      <c r="BP47" s="7"/>
      <c r="BQ47" s="7"/>
      <c r="BR47" s="7"/>
      <c r="BS47" s="7"/>
    </row>
    <row r="48" spans="1:71" x14ac:dyDescent="0.3">
      <c r="A48" s="3">
        <v>39142</v>
      </c>
      <c r="B48" s="7">
        <v>227.93269999999998</v>
      </c>
      <c r="C48" s="7">
        <v>77.849999999999994</v>
      </c>
      <c r="D48" s="7">
        <v>43.723999999999997</v>
      </c>
      <c r="E48" s="7">
        <v>280.62369999999999</v>
      </c>
      <c r="F48" s="7">
        <v>119.1738</v>
      </c>
      <c r="G48" s="7">
        <v>179.92699999999999</v>
      </c>
      <c r="H48" s="7">
        <v>564.404</v>
      </c>
      <c r="I48" s="7">
        <v>115.508</v>
      </c>
      <c r="J48" s="7">
        <v>821.14440000000013</v>
      </c>
      <c r="K48" s="7">
        <v>344.97359999999998</v>
      </c>
      <c r="L48" s="7">
        <v>257.9542418518256</v>
      </c>
      <c r="M48" s="7">
        <v>28.347600000000003</v>
      </c>
      <c r="N48" s="7">
        <v>36.907999999999994</v>
      </c>
      <c r="O48" s="7">
        <v>122.68940000000001</v>
      </c>
      <c r="P48" s="7">
        <v>98.7363</v>
      </c>
      <c r="Q48" s="7">
        <v>8.8870000000000005</v>
      </c>
      <c r="R48" s="7">
        <v>381.87400000000002</v>
      </c>
      <c r="S48" s="7">
        <v>27.866</v>
      </c>
      <c r="T48" s="7">
        <v>306.56200000000001</v>
      </c>
      <c r="U48" s="7">
        <v>231.875</v>
      </c>
      <c r="V48" s="7">
        <v>4079.4881418518262</v>
      </c>
      <c r="W48" s="7">
        <v>258.39400000000001</v>
      </c>
      <c r="X48" s="7">
        <v>57.396999999999998</v>
      </c>
      <c r="Y48" s="7">
        <v>33.078000000000003</v>
      </c>
      <c r="Z48" s="7">
        <v>368.851</v>
      </c>
      <c r="AA48" s="7">
        <v>140.88200000000001</v>
      </c>
      <c r="AB48" s="7">
        <v>291.70400000000001</v>
      </c>
      <c r="AC48" s="7">
        <v>813.17</v>
      </c>
      <c r="AD48" s="7">
        <v>141.09700000000001</v>
      </c>
      <c r="AE48" s="7">
        <v>833.70799999999997</v>
      </c>
      <c r="AF48" s="7">
        <v>351.42399999999998</v>
      </c>
      <c r="AG48" s="7">
        <v>330.92899999999997</v>
      </c>
      <c r="AH48" s="7">
        <v>50.795999999999999</v>
      </c>
      <c r="AI48" s="7">
        <v>65.515000000000001</v>
      </c>
      <c r="AJ48" s="7">
        <v>110.553</v>
      </c>
      <c r="AK48" s="7">
        <v>0</v>
      </c>
      <c r="AL48" s="7">
        <v>36.302999999999997</v>
      </c>
      <c r="AM48" s="7">
        <v>394.911</v>
      </c>
      <c r="AN48" s="7">
        <v>44.911999999999999</v>
      </c>
      <c r="AO48" s="7">
        <v>441.86799999999999</v>
      </c>
      <c r="AP48" s="7">
        <v>193.49299999999999</v>
      </c>
      <c r="AQ48" s="7">
        <v>4958.9849999999997</v>
      </c>
      <c r="AR48" s="11">
        <f t="shared" ref="AR48:AR67" si="21">W48</f>
        <v>258.39400000000001</v>
      </c>
      <c r="AS48" s="11">
        <f t="shared" ref="AS48:AS99" si="22">X48</f>
        <v>57.396999999999998</v>
      </c>
      <c r="AT48" s="11">
        <f t="shared" ref="AT48:AT99" si="23">Y48</f>
        <v>33.078000000000003</v>
      </c>
      <c r="AU48" s="11">
        <f t="shared" ref="AU48:AU99" si="24">Z48</f>
        <v>368.851</v>
      </c>
      <c r="AV48" s="11">
        <f t="shared" ref="AV48:AV99" si="25">AA48</f>
        <v>140.88200000000001</v>
      </c>
      <c r="AW48" s="11">
        <f t="shared" ref="AW48:AW99" si="26">AB48</f>
        <v>291.70400000000001</v>
      </c>
      <c r="AX48" s="11">
        <f t="shared" ref="AX48:AX99" si="27">AC48</f>
        <v>813.17</v>
      </c>
      <c r="AY48" s="11">
        <f t="shared" ref="AY48:AY99" si="28">AD48</f>
        <v>141.09700000000001</v>
      </c>
      <c r="AZ48" s="11">
        <f t="shared" ref="AZ48:AZ99" si="29">AE48</f>
        <v>833.70799999999997</v>
      </c>
      <c r="BA48" s="11">
        <f t="shared" ref="BA48:BA99" si="30">AF48</f>
        <v>351.42399999999998</v>
      </c>
      <c r="BB48" s="11">
        <f t="shared" ref="BB48:BB99" si="31">AG48</f>
        <v>330.92899999999997</v>
      </c>
      <c r="BC48" s="11">
        <f t="shared" ref="BC48:BC99" si="32">AH48</f>
        <v>50.795999999999999</v>
      </c>
      <c r="BD48" s="11">
        <f t="shared" ref="BD48:BD99" si="33">AI48</f>
        <v>65.515000000000001</v>
      </c>
      <c r="BE48" s="11">
        <f t="shared" ref="BE48:BE99" si="34">AJ48</f>
        <v>110.553</v>
      </c>
      <c r="BF48" s="11">
        <f t="shared" ref="BF48:BF99" si="35">AK48</f>
        <v>0</v>
      </c>
      <c r="BG48" s="11">
        <f t="shared" ref="BG48:BG99" si="36">AL48</f>
        <v>36.302999999999997</v>
      </c>
      <c r="BH48" s="11">
        <f t="shared" ref="BH48:BH99" si="37">AM48</f>
        <v>394.911</v>
      </c>
      <c r="BI48" s="11">
        <f t="shared" ref="BI48:BI99" si="38">AN48</f>
        <v>44.911999999999999</v>
      </c>
      <c r="BJ48" s="11">
        <f t="shared" ref="BJ48:BJ99" si="39">AO48</f>
        <v>441.86799999999999</v>
      </c>
      <c r="BK48" s="11">
        <f t="shared" ref="BK48:BK99" si="40">AP48</f>
        <v>193.49299999999999</v>
      </c>
      <c r="BL48" s="11">
        <f t="shared" ref="BL48:BL99" si="41">AQ48</f>
        <v>4958.9849999999997</v>
      </c>
      <c r="BM48" s="7">
        <v>619.93299999999999</v>
      </c>
      <c r="BN48" s="7">
        <v>2825.2739999999999</v>
      </c>
      <c r="BO48" s="7">
        <v>1313.509</v>
      </c>
      <c r="BP48" s="7">
        <v>370.77861203792526</v>
      </c>
      <c r="BQ48" s="7">
        <v>3609.8159999999998</v>
      </c>
      <c r="BR48" s="7">
        <v>3769.404</v>
      </c>
      <c r="BS48" s="7">
        <v>4958.9870000000001</v>
      </c>
    </row>
    <row r="49" spans="1:71" x14ac:dyDescent="0.3">
      <c r="A49" s="3">
        <v>39234</v>
      </c>
      <c r="B49" s="7">
        <v>169.71779999999998</v>
      </c>
      <c r="C49" s="7">
        <v>87.28</v>
      </c>
      <c r="D49" s="7">
        <v>46.463999999999999</v>
      </c>
      <c r="E49" s="7">
        <v>280.51220000000001</v>
      </c>
      <c r="F49" s="7">
        <v>118.31199999999998</v>
      </c>
      <c r="G49" s="7">
        <v>191.072</v>
      </c>
      <c r="H49" s="7">
        <v>587.82899999999995</v>
      </c>
      <c r="I49" s="7">
        <v>115.76</v>
      </c>
      <c r="J49" s="7">
        <v>825.42399999999998</v>
      </c>
      <c r="K49" s="7">
        <v>349.72200000000009</v>
      </c>
      <c r="L49" s="7">
        <v>254.8819</v>
      </c>
      <c r="M49" s="7">
        <v>28.355099999999997</v>
      </c>
      <c r="N49" s="7">
        <v>38.386000000000003</v>
      </c>
      <c r="O49" s="7">
        <v>124.60849999999999</v>
      </c>
      <c r="P49" s="7">
        <v>94.828999999999994</v>
      </c>
      <c r="Q49" s="7">
        <v>9.58</v>
      </c>
      <c r="R49" s="7">
        <v>388.66300000000001</v>
      </c>
      <c r="S49" s="7">
        <v>27.876000000000001</v>
      </c>
      <c r="T49" s="7">
        <v>307.56200000000001</v>
      </c>
      <c r="U49" s="7">
        <v>279.47900000000004</v>
      </c>
      <c r="V49" s="7">
        <v>4136.6554999999998</v>
      </c>
      <c r="W49" s="7">
        <v>170.11199999999999</v>
      </c>
      <c r="X49" s="7">
        <v>60.481000000000002</v>
      </c>
      <c r="Y49" s="7">
        <v>34.823</v>
      </c>
      <c r="Z49" s="7">
        <v>409.85700000000003</v>
      </c>
      <c r="AA49" s="7">
        <v>145.124</v>
      </c>
      <c r="AB49" s="7">
        <v>310.67599999999999</v>
      </c>
      <c r="AC49" s="7">
        <v>873.28200000000004</v>
      </c>
      <c r="AD49" s="7">
        <v>140.34200000000001</v>
      </c>
      <c r="AE49" s="7">
        <v>852.82399999999996</v>
      </c>
      <c r="AF49" s="7">
        <v>383.24099999999999</v>
      </c>
      <c r="AG49" s="7">
        <v>383.99200000000002</v>
      </c>
      <c r="AH49" s="7">
        <v>52.307000000000002</v>
      </c>
      <c r="AI49" s="7">
        <v>68.736999999999995</v>
      </c>
      <c r="AJ49" s="7">
        <v>111.08799999999999</v>
      </c>
      <c r="AK49" s="7">
        <v>0</v>
      </c>
      <c r="AL49" s="7">
        <v>38.174999999999997</v>
      </c>
      <c r="AM49" s="7">
        <v>401.952</v>
      </c>
      <c r="AN49" s="7">
        <v>45.484999999999999</v>
      </c>
      <c r="AO49" s="7">
        <v>463.55</v>
      </c>
      <c r="AP49" s="7">
        <v>193.422</v>
      </c>
      <c r="AQ49" s="7">
        <v>5139.47</v>
      </c>
      <c r="AR49" s="11">
        <f t="shared" si="21"/>
        <v>170.11199999999999</v>
      </c>
      <c r="AS49" s="11">
        <f t="shared" si="22"/>
        <v>60.481000000000002</v>
      </c>
      <c r="AT49" s="11">
        <f t="shared" si="23"/>
        <v>34.823</v>
      </c>
      <c r="AU49" s="11">
        <f t="shared" si="24"/>
        <v>409.85700000000003</v>
      </c>
      <c r="AV49" s="11">
        <f t="shared" si="25"/>
        <v>145.124</v>
      </c>
      <c r="AW49" s="11">
        <f t="shared" si="26"/>
        <v>310.67599999999999</v>
      </c>
      <c r="AX49" s="11">
        <f t="shared" si="27"/>
        <v>873.28200000000004</v>
      </c>
      <c r="AY49" s="11">
        <f t="shared" si="28"/>
        <v>140.34200000000001</v>
      </c>
      <c r="AZ49" s="11">
        <f t="shared" si="29"/>
        <v>852.82399999999996</v>
      </c>
      <c r="BA49" s="11">
        <f t="shared" si="30"/>
        <v>383.24099999999999</v>
      </c>
      <c r="BB49" s="11">
        <f t="shared" si="31"/>
        <v>383.99200000000002</v>
      </c>
      <c r="BC49" s="11">
        <f t="shared" si="32"/>
        <v>52.307000000000002</v>
      </c>
      <c r="BD49" s="11">
        <f t="shared" si="33"/>
        <v>68.736999999999995</v>
      </c>
      <c r="BE49" s="11">
        <f t="shared" si="34"/>
        <v>111.08799999999999</v>
      </c>
      <c r="BF49" s="11">
        <f t="shared" si="35"/>
        <v>0</v>
      </c>
      <c r="BG49" s="11">
        <f t="shared" si="36"/>
        <v>38.174999999999997</v>
      </c>
      <c r="BH49" s="11">
        <f t="shared" si="37"/>
        <v>401.952</v>
      </c>
      <c r="BI49" s="11">
        <f t="shared" si="38"/>
        <v>45.484999999999999</v>
      </c>
      <c r="BJ49" s="11">
        <f t="shared" si="39"/>
        <v>463.55</v>
      </c>
      <c r="BK49" s="11">
        <f t="shared" si="40"/>
        <v>193.422</v>
      </c>
      <c r="BL49" s="11">
        <f t="shared" si="41"/>
        <v>5139.47</v>
      </c>
      <c r="BM49" s="7">
        <v>656.32799999999997</v>
      </c>
      <c r="BN49" s="7">
        <v>2988.9989999999998</v>
      </c>
      <c r="BO49" s="7">
        <v>1409.1959999999999</v>
      </c>
      <c r="BP49" s="7">
        <v>381.7124236646701</v>
      </c>
      <c r="BQ49" s="7">
        <v>3528.951</v>
      </c>
      <c r="BR49" s="7">
        <v>3829.7</v>
      </c>
      <c r="BS49" s="7">
        <v>5139.4690000000001</v>
      </c>
    </row>
    <row r="50" spans="1:71" x14ac:dyDescent="0.3">
      <c r="A50" s="3">
        <v>39326</v>
      </c>
      <c r="B50" s="7">
        <v>150.24780000000001</v>
      </c>
      <c r="C50" s="7">
        <v>101.80462000000001</v>
      </c>
      <c r="D50" s="7">
        <v>50.680999999999997</v>
      </c>
      <c r="E50" s="7">
        <v>291.51390000000009</v>
      </c>
      <c r="F50" s="7">
        <v>121.137</v>
      </c>
      <c r="G50" s="7">
        <v>210.59200000000001</v>
      </c>
      <c r="H50" s="7">
        <v>643.99800000000005</v>
      </c>
      <c r="I50" s="7">
        <v>128.15629999999999</v>
      </c>
      <c r="J50" s="7">
        <v>871.26260000000002</v>
      </c>
      <c r="K50" s="7">
        <v>358.57920000000001</v>
      </c>
      <c r="L50" s="7">
        <v>260.40649999999999</v>
      </c>
      <c r="M50" s="7">
        <v>28.360799999999998</v>
      </c>
      <c r="N50" s="7">
        <v>39.514299999999999</v>
      </c>
      <c r="O50" s="7">
        <v>131.58870000000002</v>
      </c>
      <c r="P50" s="7">
        <v>87.522999999999996</v>
      </c>
      <c r="Q50" s="7">
        <v>9.718</v>
      </c>
      <c r="R50" s="7">
        <v>394.65600000000001</v>
      </c>
      <c r="S50" s="7">
        <v>28.167999999999999</v>
      </c>
      <c r="T50" s="7">
        <v>323.53899999999999</v>
      </c>
      <c r="U50" s="7">
        <v>302.91000000000003</v>
      </c>
      <c r="V50" s="7">
        <v>4359.3107200000004</v>
      </c>
      <c r="W50" s="7">
        <v>181.87799999999999</v>
      </c>
      <c r="X50" s="7">
        <v>65.622</v>
      </c>
      <c r="Y50" s="7">
        <v>37.435000000000002</v>
      </c>
      <c r="Z50" s="7">
        <v>377.90899999999999</v>
      </c>
      <c r="AA50" s="7">
        <v>155.31299999999999</v>
      </c>
      <c r="AB50" s="7">
        <v>341.65600000000001</v>
      </c>
      <c r="AC50" s="7">
        <v>948.84500000000003</v>
      </c>
      <c r="AD50" s="7">
        <v>156.703</v>
      </c>
      <c r="AE50" s="7">
        <v>898.67499999999995</v>
      </c>
      <c r="AF50" s="7">
        <v>398.64800000000002</v>
      </c>
      <c r="AG50" s="7">
        <v>445.25599999999997</v>
      </c>
      <c r="AH50" s="7">
        <v>51.921999999999997</v>
      </c>
      <c r="AI50" s="7">
        <v>72.617000000000004</v>
      </c>
      <c r="AJ50" s="7">
        <v>119.116</v>
      </c>
      <c r="AK50" s="7">
        <v>0</v>
      </c>
      <c r="AL50" s="7">
        <v>40.878</v>
      </c>
      <c r="AM50" s="7">
        <v>411.30700000000002</v>
      </c>
      <c r="AN50" s="7">
        <v>45.881</v>
      </c>
      <c r="AO50" s="7">
        <v>477.69200000000001</v>
      </c>
      <c r="AP50" s="7">
        <v>219.56800000000001</v>
      </c>
      <c r="AQ50" s="7">
        <v>5446.9210000000003</v>
      </c>
      <c r="AR50" s="11">
        <f t="shared" si="21"/>
        <v>181.87799999999999</v>
      </c>
      <c r="AS50" s="11">
        <f t="shared" si="22"/>
        <v>65.622</v>
      </c>
      <c r="AT50" s="11">
        <f t="shared" si="23"/>
        <v>37.435000000000002</v>
      </c>
      <c r="AU50" s="11">
        <f t="shared" si="24"/>
        <v>377.90899999999999</v>
      </c>
      <c r="AV50" s="11">
        <f t="shared" si="25"/>
        <v>155.31299999999999</v>
      </c>
      <c r="AW50" s="11">
        <f t="shared" si="26"/>
        <v>341.65600000000001</v>
      </c>
      <c r="AX50" s="11">
        <f t="shared" si="27"/>
        <v>948.84500000000003</v>
      </c>
      <c r="AY50" s="11">
        <f t="shared" si="28"/>
        <v>156.703</v>
      </c>
      <c r="AZ50" s="11">
        <f t="shared" si="29"/>
        <v>898.67499999999995</v>
      </c>
      <c r="BA50" s="11">
        <f t="shared" si="30"/>
        <v>398.64800000000002</v>
      </c>
      <c r="BB50" s="11">
        <f t="shared" si="31"/>
        <v>445.25599999999997</v>
      </c>
      <c r="BC50" s="11">
        <f t="shared" si="32"/>
        <v>51.921999999999997</v>
      </c>
      <c r="BD50" s="11">
        <f t="shared" si="33"/>
        <v>72.617000000000004</v>
      </c>
      <c r="BE50" s="11">
        <f t="shared" si="34"/>
        <v>119.116</v>
      </c>
      <c r="BF50" s="11">
        <f t="shared" si="35"/>
        <v>0</v>
      </c>
      <c r="BG50" s="11">
        <f t="shared" si="36"/>
        <v>40.878</v>
      </c>
      <c r="BH50" s="11">
        <f t="shared" si="37"/>
        <v>411.30700000000002</v>
      </c>
      <c r="BI50" s="11">
        <f t="shared" si="38"/>
        <v>45.881</v>
      </c>
      <c r="BJ50" s="11">
        <f t="shared" si="39"/>
        <v>477.69200000000001</v>
      </c>
      <c r="BK50" s="11">
        <f t="shared" si="40"/>
        <v>219.56800000000001</v>
      </c>
      <c r="BL50" s="11">
        <f t="shared" si="41"/>
        <v>5446.9210000000003</v>
      </c>
      <c r="BM50" s="7">
        <v>682.84199999999998</v>
      </c>
      <c r="BN50" s="7">
        <v>3058.607</v>
      </c>
      <c r="BO50" s="7">
        <v>1552.047</v>
      </c>
      <c r="BP50" s="7">
        <v>793.50032917367844</v>
      </c>
      <c r="BQ50" s="7">
        <v>3848.8429999999998</v>
      </c>
      <c r="BR50" s="7">
        <v>4493.8050000000003</v>
      </c>
      <c r="BS50" s="7">
        <v>5446.9210000000003</v>
      </c>
    </row>
    <row r="51" spans="1:71" x14ac:dyDescent="0.3">
      <c r="A51" s="3">
        <v>39417</v>
      </c>
      <c r="B51" s="7">
        <v>140.9341</v>
      </c>
      <c r="C51" s="7">
        <v>89.227000000000004</v>
      </c>
      <c r="D51" s="7">
        <v>56.930999999999997</v>
      </c>
      <c r="E51" s="7">
        <v>274.05279999999993</v>
      </c>
      <c r="F51" s="7">
        <v>125.7222</v>
      </c>
      <c r="G51" s="7">
        <v>237.6746</v>
      </c>
      <c r="H51" s="7">
        <v>721.42309999999998</v>
      </c>
      <c r="I51" s="7">
        <v>135.4547</v>
      </c>
      <c r="J51" s="7">
        <v>899.63528106076956</v>
      </c>
      <c r="K51" s="7">
        <v>361.44229999999999</v>
      </c>
      <c r="L51" s="7">
        <v>266.4717</v>
      </c>
      <c r="M51" s="7">
        <v>28.363299999999999</v>
      </c>
      <c r="N51" s="7">
        <v>40.827600000000004</v>
      </c>
      <c r="O51" s="7">
        <v>134.215</v>
      </c>
      <c r="P51" s="7">
        <v>98.662000000000006</v>
      </c>
      <c r="Q51" s="7">
        <v>9.68</v>
      </c>
      <c r="R51" s="7">
        <v>402.76830000000001</v>
      </c>
      <c r="S51" s="7">
        <v>28.666599999999999</v>
      </c>
      <c r="T51" s="7">
        <v>335.02600000000001</v>
      </c>
      <c r="U51" s="7">
        <v>319.15600000000001</v>
      </c>
      <c r="V51" s="7">
        <v>4509.00958106077</v>
      </c>
      <c r="W51" s="7">
        <v>165.90600000000001</v>
      </c>
      <c r="X51" s="7">
        <v>72.364000000000004</v>
      </c>
      <c r="Y51" s="7">
        <v>41.694000000000003</v>
      </c>
      <c r="Z51" s="7">
        <v>367.50900000000001</v>
      </c>
      <c r="AA51" s="7">
        <v>166.65299999999999</v>
      </c>
      <c r="AB51" s="7">
        <v>394.072</v>
      </c>
      <c r="AC51" s="7">
        <v>1090.7239999999999</v>
      </c>
      <c r="AD51" s="7">
        <v>172.33199999999999</v>
      </c>
      <c r="AE51" s="7">
        <v>940.06399999999996</v>
      </c>
      <c r="AF51" s="7">
        <v>437.55599999999998</v>
      </c>
      <c r="AG51" s="7">
        <v>422.7</v>
      </c>
      <c r="AH51" s="7">
        <v>51.264000000000003</v>
      </c>
      <c r="AI51" s="7">
        <v>71.923000000000002</v>
      </c>
      <c r="AJ51" s="7">
        <v>117.53100000000001</v>
      </c>
      <c r="AK51" s="7">
        <v>0</v>
      </c>
      <c r="AL51" s="7">
        <v>45.186</v>
      </c>
      <c r="AM51" s="7">
        <v>425.38799999999998</v>
      </c>
      <c r="AN51" s="7">
        <v>46.337000000000003</v>
      </c>
      <c r="AO51" s="7">
        <v>483.37200000000001</v>
      </c>
      <c r="AP51" s="7">
        <v>238.03200000000001</v>
      </c>
      <c r="AQ51" s="7">
        <v>5750.6069999999991</v>
      </c>
      <c r="AR51" s="11">
        <f t="shared" si="21"/>
        <v>165.90600000000001</v>
      </c>
      <c r="AS51" s="11">
        <f t="shared" si="22"/>
        <v>72.364000000000004</v>
      </c>
      <c r="AT51" s="11">
        <f t="shared" si="23"/>
        <v>41.694000000000003</v>
      </c>
      <c r="AU51" s="11">
        <f t="shared" si="24"/>
        <v>367.50900000000001</v>
      </c>
      <c r="AV51" s="11">
        <f t="shared" si="25"/>
        <v>166.65299999999999</v>
      </c>
      <c r="AW51" s="11">
        <f t="shared" si="26"/>
        <v>394.072</v>
      </c>
      <c r="AX51" s="11">
        <f t="shared" si="27"/>
        <v>1090.7239999999999</v>
      </c>
      <c r="AY51" s="11">
        <f t="shared" si="28"/>
        <v>172.33199999999999</v>
      </c>
      <c r="AZ51" s="11">
        <f t="shared" si="29"/>
        <v>940.06399999999996</v>
      </c>
      <c r="BA51" s="11">
        <f t="shared" si="30"/>
        <v>437.55599999999998</v>
      </c>
      <c r="BB51" s="11">
        <f t="shared" si="31"/>
        <v>422.7</v>
      </c>
      <c r="BC51" s="11">
        <f t="shared" si="32"/>
        <v>51.264000000000003</v>
      </c>
      <c r="BD51" s="11">
        <f t="shared" si="33"/>
        <v>71.923000000000002</v>
      </c>
      <c r="BE51" s="11">
        <f t="shared" si="34"/>
        <v>117.53100000000001</v>
      </c>
      <c r="BF51" s="11">
        <f t="shared" si="35"/>
        <v>0</v>
      </c>
      <c r="BG51" s="11">
        <f t="shared" si="36"/>
        <v>45.186</v>
      </c>
      <c r="BH51" s="11">
        <f t="shared" si="37"/>
        <v>425.38799999999998</v>
      </c>
      <c r="BI51" s="11">
        <f t="shared" si="38"/>
        <v>46.337000000000003</v>
      </c>
      <c r="BJ51" s="11">
        <f t="shared" si="39"/>
        <v>483.37200000000001</v>
      </c>
      <c r="BK51" s="11">
        <f t="shared" si="40"/>
        <v>238.03200000000001</v>
      </c>
      <c r="BL51" s="11">
        <f t="shared" si="41"/>
        <v>5750.6069999999991</v>
      </c>
      <c r="BM51" s="7">
        <v>695.79700000000003</v>
      </c>
      <c r="BN51" s="7">
        <v>3509.134</v>
      </c>
      <c r="BO51" s="7">
        <v>1659.8879999999999</v>
      </c>
      <c r="BP51" s="7">
        <v>195.30863512372622</v>
      </c>
      <c r="BQ51" s="7">
        <v>4230.1530000000002</v>
      </c>
      <c r="BR51" s="7">
        <v>4541.7550000000001</v>
      </c>
      <c r="BS51" s="7">
        <v>5750.607</v>
      </c>
    </row>
    <row r="52" spans="1:71" x14ac:dyDescent="0.3">
      <c r="A52" s="3">
        <v>39508</v>
      </c>
      <c r="B52" s="7">
        <v>217.62129999999999</v>
      </c>
      <c r="C52" s="7">
        <v>85.153000000000006</v>
      </c>
      <c r="D52" s="7">
        <v>59.247999999999998</v>
      </c>
      <c r="E52" s="7">
        <v>289.87232512681379</v>
      </c>
      <c r="F52" s="7">
        <v>126.69900000000001</v>
      </c>
      <c r="G52" s="7">
        <v>245.56399999999999</v>
      </c>
      <c r="H52" s="7">
        <v>601.14200000000005</v>
      </c>
      <c r="I52" s="7">
        <v>128.63400000000001</v>
      </c>
      <c r="J52" s="7">
        <v>945.78599999999983</v>
      </c>
      <c r="K52" s="7">
        <v>436.82923960824365</v>
      </c>
      <c r="L52" s="7">
        <v>251.32660000000001</v>
      </c>
      <c r="M52" s="7">
        <v>29.941700000000001</v>
      </c>
      <c r="N52" s="7">
        <v>40.898799999999994</v>
      </c>
      <c r="O52" s="7">
        <v>131.91070000000002</v>
      </c>
      <c r="P52" s="7">
        <v>106.99910000000001</v>
      </c>
      <c r="Q52" s="7">
        <v>10.971</v>
      </c>
      <c r="R52" s="7">
        <v>417.61080000000004</v>
      </c>
      <c r="S52" s="7">
        <v>28.222000000000001</v>
      </c>
      <c r="T52" s="7">
        <v>321.39799999999997</v>
      </c>
      <c r="U52" s="7">
        <v>243.46</v>
      </c>
      <c r="V52" s="7">
        <v>4505.2893647350575</v>
      </c>
      <c r="W52" s="7">
        <v>244.36600000000001</v>
      </c>
      <c r="X52" s="7">
        <v>62.774999999999999</v>
      </c>
      <c r="Y52" s="7">
        <v>44.716999999999999</v>
      </c>
      <c r="Z52" s="7">
        <v>380.90199999999999</v>
      </c>
      <c r="AA52" s="7">
        <v>163.59299999999999</v>
      </c>
      <c r="AB52" s="7">
        <v>409.87099999999998</v>
      </c>
      <c r="AC52" s="7">
        <v>945.9</v>
      </c>
      <c r="AD52" s="7">
        <v>163.78899999999999</v>
      </c>
      <c r="AE52" s="7">
        <v>890.14499999999998</v>
      </c>
      <c r="AF52" s="7">
        <v>416.93599999999998</v>
      </c>
      <c r="AG52" s="7">
        <v>392.53399999999999</v>
      </c>
      <c r="AH52" s="7">
        <v>53.860999999999997</v>
      </c>
      <c r="AI52" s="7">
        <v>69.394000000000005</v>
      </c>
      <c r="AJ52" s="7">
        <v>115.30500000000001</v>
      </c>
      <c r="AK52" s="7">
        <v>0</v>
      </c>
      <c r="AL52" s="7">
        <v>44.959000000000003</v>
      </c>
      <c r="AM52" s="7">
        <v>408.55</v>
      </c>
      <c r="AN52" s="7">
        <v>46.286000000000001</v>
      </c>
      <c r="AO52" s="7">
        <v>475.45100000000002</v>
      </c>
      <c r="AP52" s="7">
        <v>242.90700000000001</v>
      </c>
      <c r="AQ52" s="7">
        <v>5572.241</v>
      </c>
      <c r="AR52" s="11">
        <f t="shared" si="21"/>
        <v>244.36600000000001</v>
      </c>
      <c r="AS52" s="11">
        <f t="shared" si="22"/>
        <v>62.774999999999999</v>
      </c>
      <c r="AT52" s="11">
        <f t="shared" si="23"/>
        <v>44.716999999999999</v>
      </c>
      <c r="AU52" s="11">
        <f t="shared" si="24"/>
        <v>380.90199999999999</v>
      </c>
      <c r="AV52" s="11">
        <f t="shared" si="25"/>
        <v>163.59299999999999</v>
      </c>
      <c r="AW52" s="11">
        <f t="shared" si="26"/>
        <v>409.87099999999998</v>
      </c>
      <c r="AX52" s="11">
        <f t="shared" si="27"/>
        <v>945.9</v>
      </c>
      <c r="AY52" s="11">
        <f t="shared" si="28"/>
        <v>163.78899999999999</v>
      </c>
      <c r="AZ52" s="11">
        <f t="shared" si="29"/>
        <v>890.14499999999998</v>
      </c>
      <c r="BA52" s="11">
        <f t="shared" si="30"/>
        <v>416.93599999999998</v>
      </c>
      <c r="BB52" s="11">
        <f t="shared" si="31"/>
        <v>392.53399999999999</v>
      </c>
      <c r="BC52" s="11">
        <f t="shared" si="32"/>
        <v>53.860999999999997</v>
      </c>
      <c r="BD52" s="11">
        <f t="shared" si="33"/>
        <v>69.394000000000005</v>
      </c>
      <c r="BE52" s="11">
        <f t="shared" si="34"/>
        <v>115.30500000000001</v>
      </c>
      <c r="BF52" s="11">
        <f t="shared" si="35"/>
        <v>0</v>
      </c>
      <c r="BG52" s="11">
        <f t="shared" si="36"/>
        <v>44.959000000000003</v>
      </c>
      <c r="BH52" s="11">
        <f t="shared" si="37"/>
        <v>408.55</v>
      </c>
      <c r="BI52" s="11">
        <f t="shared" si="38"/>
        <v>46.286000000000001</v>
      </c>
      <c r="BJ52" s="11">
        <f t="shared" si="39"/>
        <v>475.45100000000002</v>
      </c>
      <c r="BK52" s="11">
        <f t="shared" si="40"/>
        <v>242.90700000000001</v>
      </c>
      <c r="BL52" s="11">
        <f t="shared" si="41"/>
        <v>5572.241</v>
      </c>
      <c r="BM52" s="7">
        <v>686.91300000000001</v>
      </c>
      <c r="BN52" s="7">
        <v>3052.5312954824299</v>
      </c>
      <c r="BO52" s="7">
        <v>1668.1849999999999</v>
      </c>
      <c r="BP52" s="7">
        <v>381.10111309747577</v>
      </c>
      <c r="BQ52" s="7">
        <v>4387.174</v>
      </c>
      <c r="BR52" s="7">
        <v>4641.7879999999996</v>
      </c>
      <c r="BS52" s="7">
        <v>5572.2420000000002</v>
      </c>
    </row>
    <row r="53" spans="1:71" x14ac:dyDescent="0.3">
      <c r="A53" s="3">
        <v>39600</v>
      </c>
      <c r="B53" s="7">
        <v>191.36439999999999</v>
      </c>
      <c r="C53" s="7">
        <v>109.7038</v>
      </c>
      <c r="D53" s="7">
        <v>66.896000000000001</v>
      </c>
      <c r="E53" s="7">
        <v>294.46725905391054</v>
      </c>
      <c r="F53" s="7">
        <v>121.17010000000001</v>
      </c>
      <c r="G53" s="7">
        <v>274.298</v>
      </c>
      <c r="H53" s="7">
        <v>636.99599999999998</v>
      </c>
      <c r="I53" s="7">
        <v>124.584</v>
      </c>
      <c r="J53" s="7">
        <v>976.62259999999992</v>
      </c>
      <c r="K53" s="7">
        <v>417.62820000000005</v>
      </c>
      <c r="L53" s="7">
        <v>276.1103</v>
      </c>
      <c r="M53" s="7">
        <v>30.271000000000001</v>
      </c>
      <c r="N53" s="7">
        <v>40.768999999999991</v>
      </c>
      <c r="O53" s="7">
        <v>136.6063</v>
      </c>
      <c r="P53" s="7">
        <v>100.812</v>
      </c>
      <c r="Q53" s="7">
        <v>11.9862</v>
      </c>
      <c r="R53" s="7">
        <v>426.31900000000002</v>
      </c>
      <c r="S53" s="7">
        <v>28.448</v>
      </c>
      <c r="T53" s="7">
        <v>317.31400000000002</v>
      </c>
      <c r="U53" s="7">
        <v>297.52199999999999</v>
      </c>
      <c r="V53" s="7">
        <v>4678.2641590539106</v>
      </c>
      <c r="W53" s="7">
        <v>198.059</v>
      </c>
      <c r="X53" s="7">
        <v>69.843000000000004</v>
      </c>
      <c r="Y53" s="7">
        <v>48.158000000000001</v>
      </c>
      <c r="Z53" s="7">
        <v>409.26</v>
      </c>
      <c r="AA53" s="7">
        <v>168.477</v>
      </c>
      <c r="AB53" s="7">
        <v>443.65100000000001</v>
      </c>
      <c r="AC53" s="7">
        <v>1030.6379999999999</v>
      </c>
      <c r="AD53" s="7">
        <v>152.50299999999999</v>
      </c>
      <c r="AE53" s="7">
        <v>949.21799999999996</v>
      </c>
      <c r="AF53" s="7">
        <v>435.09899999999999</v>
      </c>
      <c r="AG53" s="7">
        <v>458.161</v>
      </c>
      <c r="AH53" s="7">
        <v>53.738999999999997</v>
      </c>
      <c r="AI53" s="7">
        <v>71.944999999999993</v>
      </c>
      <c r="AJ53" s="7">
        <v>119.30500000000001</v>
      </c>
      <c r="AK53" s="7">
        <v>0</v>
      </c>
      <c r="AL53" s="7">
        <v>46.898000000000003</v>
      </c>
      <c r="AM53" s="7">
        <v>409.41199999999998</v>
      </c>
      <c r="AN53" s="7">
        <v>46.313000000000002</v>
      </c>
      <c r="AO53" s="7">
        <v>489.13799999999998</v>
      </c>
      <c r="AP53" s="7">
        <v>237.05199999999999</v>
      </c>
      <c r="AQ53" s="7">
        <v>5836.8689999999997</v>
      </c>
      <c r="AR53" s="11">
        <f t="shared" si="21"/>
        <v>198.059</v>
      </c>
      <c r="AS53" s="11">
        <f t="shared" si="22"/>
        <v>69.843000000000004</v>
      </c>
      <c r="AT53" s="11">
        <f t="shared" si="23"/>
        <v>48.158000000000001</v>
      </c>
      <c r="AU53" s="11">
        <f t="shared" si="24"/>
        <v>409.26</v>
      </c>
      <c r="AV53" s="11">
        <f t="shared" si="25"/>
        <v>168.477</v>
      </c>
      <c r="AW53" s="11">
        <f t="shared" si="26"/>
        <v>443.65100000000001</v>
      </c>
      <c r="AX53" s="11">
        <f t="shared" si="27"/>
        <v>1030.6379999999999</v>
      </c>
      <c r="AY53" s="11">
        <f t="shared" si="28"/>
        <v>152.50299999999999</v>
      </c>
      <c r="AZ53" s="11">
        <f t="shared" si="29"/>
        <v>949.21799999999996</v>
      </c>
      <c r="BA53" s="11">
        <f t="shared" si="30"/>
        <v>435.09899999999999</v>
      </c>
      <c r="BB53" s="11">
        <f t="shared" si="31"/>
        <v>458.161</v>
      </c>
      <c r="BC53" s="11">
        <f t="shared" si="32"/>
        <v>53.738999999999997</v>
      </c>
      <c r="BD53" s="11">
        <f t="shared" si="33"/>
        <v>71.944999999999993</v>
      </c>
      <c r="BE53" s="11">
        <f t="shared" si="34"/>
        <v>119.30500000000001</v>
      </c>
      <c r="BF53" s="11">
        <f t="shared" si="35"/>
        <v>0</v>
      </c>
      <c r="BG53" s="11">
        <f t="shared" si="36"/>
        <v>46.898000000000003</v>
      </c>
      <c r="BH53" s="11">
        <f t="shared" si="37"/>
        <v>409.41199999999998</v>
      </c>
      <c r="BI53" s="11">
        <f t="shared" si="38"/>
        <v>46.313000000000002</v>
      </c>
      <c r="BJ53" s="11">
        <f t="shared" si="39"/>
        <v>489.13799999999998</v>
      </c>
      <c r="BK53" s="11">
        <f t="shared" si="40"/>
        <v>237.05199999999999</v>
      </c>
      <c r="BL53" s="11">
        <f t="shared" si="41"/>
        <v>5836.8689999999997</v>
      </c>
      <c r="BM53" s="7">
        <v>716.78300000000002</v>
      </c>
      <c r="BN53" s="7">
        <v>3211.6260000000002</v>
      </c>
      <c r="BO53" s="7">
        <v>1749.124</v>
      </c>
      <c r="BP53" s="7">
        <v>525.39712436602531</v>
      </c>
      <c r="BQ53" s="7">
        <v>4301.8670000000002</v>
      </c>
      <c r="BR53" s="7">
        <v>4615.0879999999997</v>
      </c>
      <c r="BS53" s="7">
        <v>5836.8689999999997</v>
      </c>
    </row>
    <row r="54" spans="1:71" x14ac:dyDescent="0.3">
      <c r="A54" s="3">
        <v>39692</v>
      </c>
      <c r="B54" s="7">
        <v>162.84040000000002</v>
      </c>
      <c r="C54" s="7">
        <v>123.87939999999999</v>
      </c>
      <c r="D54" s="7">
        <v>65.314999999999998</v>
      </c>
      <c r="E54" s="7">
        <v>305.70907262003072</v>
      </c>
      <c r="F54" s="7">
        <v>126.2572</v>
      </c>
      <c r="G54" s="7">
        <v>272.08800000000002</v>
      </c>
      <c r="H54" s="7">
        <v>692.649</v>
      </c>
      <c r="I54" s="7">
        <v>135.71645557781</v>
      </c>
      <c r="J54" s="7">
        <v>1016.6512144802293</v>
      </c>
      <c r="K54" s="7">
        <v>366.54899999999998</v>
      </c>
      <c r="L54" s="7">
        <v>265.29419999999999</v>
      </c>
      <c r="M54" s="7">
        <v>30.65</v>
      </c>
      <c r="N54" s="7">
        <v>41.045999999999999</v>
      </c>
      <c r="O54" s="7">
        <v>137.44650000000001</v>
      </c>
      <c r="P54" s="7">
        <v>92.17</v>
      </c>
      <c r="Q54" s="7">
        <v>11.521000000000001</v>
      </c>
      <c r="R54" s="7">
        <v>433.21300000000002</v>
      </c>
      <c r="S54" s="7">
        <v>28.734999999999999</v>
      </c>
      <c r="T54" s="7">
        <v>334.90300000000002</v>
      </c>
      <c r="U54" s="7">
        <v>310.01499999999999</v>
      </c>
      <c r="V54" s="7">
        <v>4768.3084426780697</v>
      </c>
      <c r="W54" s="7">
        <v>189.45400000000001</v>
      </c>
      <c r="X54" s="7">
        <v>78.384</v>
      </c>
      <c r="Y54" s="7">
        <v>46.755000000000003</v>
      </c>
      <c r="Z54" s="7">
        <v>404.65800000000002</v>
      </c>
      <c r="AA54" s="7">
        <v>171.09800000000001</v>
      </c>
      <c r="AB54" s="7">
        <v>433.85</v>
      </c>
      <c r="AC54" s="7">
        <v>1131.367</v>
      </c>
      <c r="AD54" s="7">
        <v>163.762</v>
      </c>
      <c r="AE54" s="7">
        <v>978.78499999999997</v>
      </c>
      <c r="AF54" s="7">
        <v>438.255</v>
      </c>
      <c r="AG54" s="7">
        <v>446.28</v>
      </c>
      <c r="AH54" s="7">
        <v>53.966000000000001</v>
      </c>
      <c r="AI54" s="7">
        <v>74.433999999999997</v>
      </c>
      <c r="AJ54" s="7">
        <v>114.932</v>
      </c>
      <c r="AK54" s="7">
        <v>0</v>
      </c>
      <c r="AL54" s="7">
        <v>45.002000000000002</v>
      </c>
      <c r="AM54" s="7">
        <v>411.279</v>
      </c>
      <c r="AN54" s="7">
        <v>46.127000000000002</v>
      </c>
      <c r="AO54" s="7">
        <v>498.005</v>
      </c>
      <c r="AP54" s="7">
        <v>231.876</v>
      </c>
      <c r="AQ54" s="7">
        <v>5958.2690000000002</v>
      </c>
      <c r="AR54" s="11">
        <f t="shared" si="21"/>
        <v>189.45400000000001</v>
      </c>
      <c r="AS54" s="11">
        <f t="shared" si="22"/>
        <v>78.384</v>
      </c>
      <c r="AT54" s="11">
        <f t="shared" si="23"/>
        <v>46.755000000000003</v>
      </c>
      <c r="AU54" s="11">
        <f t="shared" si="24"/>
        <v>404.65800000000002</v>
      </c>
      <c r="AV54" s="11">
        <f t="shared" si="25"/>
        <v>171.09800000000001</v>
      </c>
      <c r="AW54" s="11">
        <f t="shared" si="26"/>
        <v>433.85</v>
      </c>
      <c r="AX54" s="11">
        <f t="shared" si="27"/>
        <v>1131.367</v>
      </c>
      <c r="AY54" s="11">
        <f t="shared" si="28"/>
        <v>163.762</v>
      </c>
      <c r="AZ54" s="11">
        <f t="shared" si="29"/>
        <v>978.78499999999997</v>
      </c>
      <c r="BA54" s="11">
        <f t="shared" si="30"/>
        <v>438.255</v>
      </c>
      <c r="BB54" s="11">
        <f t="shared" si="31"/>
        <v>446.28</v>
      </c>
      <c r="BC54" s="11">
        <f t="shared" si="32"/>
        <v>53.966000000000001</v>
      </c>
      <c r="BD54" s="11">
        <f t="shared" si="33"/>
        <v>74.433999999999997</v>
      </c>
      <c r="BE54" s="11">
        <f t="shared" si="34"/>
        <v>114.932</v>
      </c>
      <c r="BF54" s="11">
        <f t="shared" si="35"/>
        <v>0</v>
      </c>
      <c r="BG54" s="11">
        <f t="shared" si="36"/>
        <v>45.002000000000002</v>
      </c>
      <c r="BH54" s="11">
        <f t="shared" si="37"/>
        <v>411.279</v>
      </c>
      <c r="BI54" s="11">
        <f t="shared" si="38"/>
        <v>46.127000000000002</v>
      </c>
      <c r="BJ54" s="11">
        <f t="shared" si="39"/>
        <v>498.005</v>
      </c>
      <c r="BK54" s="11">
        <f t="shared" si="40"/>
        <v>231.876</v>
      </c>
      <c r="BL54" s="11">
        <f t="shared" si="41"/>
        <v>5958.2690000000002</v>
      </c>
      <c r="BM54" s="7">
        <v>739.28200000000004</v>
      </c>
      <c r="BN54" s="7">
        <v>3186.6680000000001</v>
      </c>
      <c r="BO54" s="7">
        <v>1907.029</v>
      </c>
      <c r="BP54" s="7">
        <v>1150.1957899325885</v>
      </c>
      <c r="BQ54" s="7">
        <v>4662.3230000000003</v>
      </c>
      <c r="BR54" s="7">
        <v>5659.8370000000004</v>
      </c>
      <c r="BS54" s="7">
        <v>5958.2690000000002</v>
      </c>
    </row>
    <row r="55" spans="1:71" x14ac:dyDescent="0.3">
      <c r="A55" s="3">
        <v>39783</v>
      </c>
      <c r="B55" s="7">
        <v>147.63830000000002</v>
      </c>
      <c r="C55" s="7">
        <v>93.415999999999997</v>
      </c>
      <c r="D55" s="7">
        <v>67.540999999999997</v>
      </c>
      <c r="E55" s="7">
        <v>280.85274319924497</v>
      </c>
      <c r="F55" s="7">
        <v>128.77629999999999</v>
      </c>
      <c r="G55" s="7">
        <v>283.03719999999998</v>
      </c>
      <c r="H55" s="7">
        <v>764.37130000000002</v>
      </c>
      <c r="I55" s="7">
        <v>146.92648237686208</v>
      </c>
      <c r="J55" s="7">
        <v>1006.742354279919</v>
      </c>
      <c r="K55" s="7">
        <v>393.56139999999999</v>
      </c>
      <c r="L55" s="7">
        <v>284.05430000000001</v>
      </c>
      <c r="M55" s="7">
        <v>30.946100000000001</v>
      </c>
      <c r="N55" s="7">
        <v>41.191600000000001</v>
      </c>
      <c r="O55" s="7">
        <v>142.32740000000001</v>
      </c>
      <c r="P55" s="7">
        <v>103.952</v>
      </c>
      <c r="Q55" s="7">
        <v>10.836</v>
      </c>
      <c r="R55" s="7">
        <v>441.67899999999997</v>
      </c>
      <c r="S55" s="7">
        <v>29.245200000000001</v>
      </c>
      <c r="T55" s="7">
        <v>347.43619999999999</v>
      </c>
      <c r="U55" s="7">
        <v>324.34699999999998</v>
      </c>
      <c r="V55" s="7">
        <v>4860.9738798560265</v>
      </c>
      <c r="W55" s="7">
        <v>166.518</v>
      </c>
      <c r="X55" s="7">
        <v>53.841999999999999</v>
      </c>
      <c r="Y55" s="7">
        <v>48.27</v>
      </c>
      <c r="Z55" s="7">
        <v>384.94499999999999</v>
      </c>
      <c r="AA55" s="7">
        <v>176.15700000000001</v>
      </c>
      <c r="AB55" s="7">
        <v>451.22699999999998</v>
      </c>
      <c r="AC55" s="7">
        <v>1155.3430000000001</v>
      </c>
      <c r="AD55" s="7">
        <v>185.49700000000001</v>
      </c>
      <c r="AE55" s="7">
        <v>986.61099999999999</v>
      </c>
      <c r="AF55" s="7">
        <v>470.87</v>
      </c>
      <c r="AG55" s="7">
        <v>449.14299999999997</v>
      </c>
      <c r="AH55" s="7">
        <v>54.540999999999997</v>
      </c>
      <c r="AI55" s="7">
        <v>71.048000000000002</v>
      </c>
      <c r="AJ55" s="7">
        <v>117.863</v>
      </c>
      <c r="AK55" s="7">
        <v>0</v>
      </c>
      <c r="AL55" s="7">
        <v>46.795000000000002</v>
      </c>
      <c r="AM55" s="7">
        <v>415.11</v>
      </c>
      <c r="AN55" s="7">
        <v>45.73</v>
      </c>
      <c r="AO55" s="7">
        <v>502.07600000000002</v>
      </c>
      <c r="AP55" s="7">
        <v>245.876</v>
      </c>
      <c r="AQ55" s="7">
        <v>6027.4619999999995</v>
      </c>
      <c r="AR55" s="11">
        <f t="shared" si="21"/>
        <v>166.518</v>
      </c>
      <c r="AS55" s="11">
        <f t="shared" si="22"/>
        <v>53.841999999999999</v>
      </c>
      <c r="AT55" s="11">
        <f t="shared" si="23"/>
        <v>48.27</v>
      </c>
      <c r="AU55" s="11">
        <f t="shared" si="24"/>
        <v>384.94499999999999</v>
      </c>
      <c r="AV55" s="11">
        <f t="shared" si="25"/>
        <v>176.15700000000001</v>
      </c>
      <c r="AW55" s="11">
        <f t="shared" si="26"/>
        <v>451.22699999999998</v>
      </c>
      <c r="AX55" s="11">
        <f t="shared" si="27"/>
        <v>1155.3430000000001</v>
      </c>
      <c r="AY55" s="11">
        <f t="shared" si="28"/>
        <v>185.49700000000001</v>
      </c>
      <c r="AZ55" s="11">
        <f t="shared" si="29"/>
        <v>986.61099999999999</v>
      </c>
      <c r="BA55" s="11">
        <f t="shared" si="30"/>
        <v>470.87</v>
      </c>
      <c r="BB55" s="11">
        <f t="shared" si="31"/>
        <v>449.14299999999997</v>
      </c>
      <c r="BC55" s="11">
        <f t="shared" si="32"/>
        <v>54.540999999999997</v>
      </c>
      <c r="BD55" s="11">
        <f t="shared" si="33"/>
        <v>71.048000000000002</v>
      </c>
      <c r="BE55" s="11">
        <f t="shared" si="34"/>
        <v>117.863</v>
      </c>
      <c r="BF55" s="11">
        <f t="shared" si="35"/>
        <v>0</v>
      </c>
      <c r="BG55" s="11">
        <f t="shared" si="36"/>
        <v>46.795000000000002</v>
      </c>
      <c r="BH55" s="11">
        <f t="shared" si="37"/>
        <v>415.11</v>
      </c>
      <c r="BI55" s="11">
        <f t="shared" si="38"/>
        <v>45.73</v>
      </c>
      <c r="BJ55" s="11">
        <f t="shared" si="39"/>
        <v>502.07600000000002</v>
      </c>
      <c r="BK55" s="11">
        <f t="shared" si="40"/>
        <v>245.876</v>
      </c>
      <c r="BL55" s="11">
        <f t="shared" si="41"/>
        <v>6027.4619999999995</v>
      </c>
      <c r="BM55" s="7">
        <v>733.99599999999998</v>
      </c>
      <c r="BN55" s="7">
        <v>3559.2359999999999</v>
      </c>
      <c r="BO55" s="7">
        <v>1924.808</v>
      </c>
      <c r="BP55" s="7">
        <v>534.50597260391282</v>
      </c>
      <c r="BQ55" s="7">
        <v>4885.0349999999999</v>
      </c>
      <c r="BR55" s="7">
        <v>5652.2160000000003</v>
      </c>
      <c r="BS55" s="7">
        <v>6027.4629999999997</v>
      </c>
    </row>
    <row r="56" spans="1:71" x14ac:dyDescent="0.3">
      <c r="A56" s="3">
        <v>39873</v>
      </c>
      <c r="B56" s="7">
        <v>178.95725000000002</v>
      </c>
      <c r="C56" s="7">
        <v>82.89800000000001</v>
      </c>
      <c r="D56" s="7">
        <v>73.191199999999995</v>
      </c>
      <c r="E56" s="7">
        <v>294.60000000000002</v>
      </c>
      <c r="F56" s="7">
        <v>132.31649999999999</v>
      </c>
      <c r="G56" s="7">
        <v>305.46870000000001</v>
      </c>
      <c r="H56" s="7">
        <v>599.08199999999999</v>
      </c>
      <c r="I56" s="7">
        <v>136.07172456740599</v>
      </c>
      <c r="J56" s="7">
        <v>1018.9176</v>
      </c>
      <c r="K56" s="7">
        <v>468.6538646048644</v>
      </c>
      <c r="L56" s="7">
        <v>250.4461</v>
      </c>
      <c r="M56" s="7">
        <v>34.252699999999997</v>
      </c>
      <c r="N56" s="7">
        <v>42.145999999999994</v>
      </c>
      <c r="O56" s="7">
        <v>143.36890000000002</v>
      </c>
      <c r="P56" s="7">
        <v>115.2</v>
      </c>
      <c r="Q56" s="7">
        <v>12.140129999999999</v>
      </c>
      <c r="R56" s="7">
        <v>460.42</v>
      </c>
      <c r="S56" s="7">
        <v>27.745000000000001</v>
      </c>
      <c r="T56" s="7">
        <v>333.65</v>
      </c>
      <c r="U56" s="7">
        <v>259.12099999999998</v>
      </c>
      <c r="V56" s="7">
        <v>4738.2466691722702</v>
      </c>
      <c r="W56" s="7">
        <v>171.52</v>
      </c>
      <c r="X56" s="7">
        <v>50.994</v>
      </c>
      <c r="Y56" s="7">
        <v>53.948999999999998</v>
      </c>
      <c r="Z56" s="7">
        <v>393.5</v>
      </c>
      <c r="AA56" s="7">
        <v>184.11099999999999</v>
      </c>
      <c r="AB56" s="7">
        <v>508.65100000000001</v>
      </c>
      <c r="AC56" s="7">
        <v>926.95799999999997</v>
      </c>
      <c r="AD56" s="7">
        <v>170.184</v>
      </c>
      <c r="AE56" s="7">
        <v>906.048</v>
      </c>
      <c r="AF56" s="7">
        <v>479.9</v>
      </c>
      <c r="AG56" s="7">
        <v>432.97800000000001</v>
      </c>
      <c r="AH56" s="7">
        <v>60.341999999999999</v>
      </c>
      <c r="AI56" s="7">
        <v>68.978999999999999</v>
      </c>
      <c r="AJ56" s="7">
        <v>119.56699999999999</v>
      </c>
      <c r="AK56" s="7">
        <v>0</v>
      </c>
      <c r="AL56" s="7">
        <v>53.771999999999998</v>
      </c>
      <c r="AM56" s="7">
        <v>419.14400000000001</v>
      </c>
      <c r="AN56" s="7">
        <v>44.061</v>
      </c>
      <c r="AO56" s="7">
        <v>501.01499999999999</v>
      </c>
      <c r="AP56" s="7">
        <v>248.126</v>
      </c>
      <c r="AQ56" s="7">
        <v>5793.7989999999991</v>
      </c>
      <c r="AR56" s="11">
        <f t="shared" si="21"/>
        <v>171.52</v>
      </c>
      <c r="AS56" s="11">
        <f t="shared" si="22"/>
        <v>50.994</v>
      </c>
      <c r="AT56" s="11">
        <f t="shared" si="23"/>
        <v>53.948999999999998</v>
      </c>
      <c r="AU56" s="11">
        <f t="shared" si="24"/>
        <v>393.5</v>
      </c>
      <c r="AV56" s="11">
        <f t="shared" si="25"/>
        <v>184.11099999999999</v>
      </c>
      <c r="AW56" s="11">
        <f t="shared" si="26"/>
        <v>508.65100000000001</v>
      </c>
      <c r="AX56" s="11">
        <f t="shared" si="27"/>
        <v>926.95799999999997</v>
      </c>
      <c r="AY56" s="11">
        <f t="shared" si="28"/>
        <v>170.184</v>
      </c>
      <c r="AZ56" s="11">
        <f t="shared" si="29"/>
        <v>906.048</v>
      </c>
      <c r="BA56" s="11">
        <f t="shared" si="30"/>
        <v>479.9</v>
      </c>
      <c r="BB56" s="11">
        <f t="shared" si="31"/>
        <v>432.97800000000001</v>
      </c>
      <c r="BC56" s="11">
        <f t="shared" si="32"/>
        <v>60.341999999999999</v>
      </c>
      <c r="BD56" s="11">
        <f t="shared" si="33"/>
        <v>68.978999999999999</v>
      </c>
      <c r="BE56" s="11">
        <f t="shared" si="34"/>
        <v>119.56699999999999</v>
      </c>
      <c r="BF56" s="11">
        <f t="shared" si="35"/>
        <v>0</v>
      </c>
      <c r="BG56" s="11">
        <f t="shared" si="36"/>
        <v>53.771999999999998</v>
      </c>
      <c r="BH56" s="11">
        <f t="shared" si="37"/>
        <v>419.14400000000001</v>
      </c>
      <c r="BI56" s="11">
        <f t="shared" si="38"/>
        <v>44.061</v>
      </c>
      <c r="BJ56" s="11">
        <f t="shared" si="39"/>
        <v>501.01499999999999</v>
      </c>
      <c r="BK56" s="11">
        <f t="shared" si="40"/>
        <v>248.126</v>
      </c>
      <c r="BL56" s="11">
        <f t="shared" si="41"/>
        <v>5793.7989999999991</v>
      </c>
      <c r="BM56" s="7">
        <v>717.33600000000001</v>
      </c>
      <c r="BN56" s="7">
        <v>3185.7897002373502</v>
      </c>
      <c r="BO56" s="7">
        <v>1849.365</v>
      </c>
      <c r="BP56" s="7">
        <v>387.06065210319645</v>
      </c>
      <c r="BQ56" s="7">
        <v>3948.63</v>
      </c>
      <c r="BR56" s="7">
        <v>4247.3729999999996</v>
      </c>
      <c r="BS56" s="7">
        <v>5796.88</v>
      </c>
    </row>
    <row r="57" spans="1:71" x14ac:dyDescent="0.3">
      <c r="A57" s="3">
        <v>39965</v>
      </c>
      <c r="B57" s="7">
        <v>173.12589999999997</v>
      </c>
      <c r="C57" s="7">
        <v>103.2089</v>
      </c>
      <c r="D57" s="7">
        <v>68.319000000000003</v>
      </c>
      <c r="E57" s="7">
        <v>289.23329999999993</v>
      </c>
      <c r="F57" s="7">
        <v>134.4676</v>
      </c>
      <c r="G57" s="7">
        <v>281.101</v>
      </c>
      <c r="H57" s="7">
        <v>638.52266666666662</v>
      </c>
      <c r="I57" s="7">
        <v>129.13399999999999</v>
      </c>
      <c r="J57" s="7">
        <v>1039.3884</v>
      </c>
      <c r="K57" s="7">
        <v>442.5269439789123</v>
      </c>
      <c r="L57" s="7">
        <v>258.39829999999995</v>
      </c>
      <c r="M57" s="7">
        <v>33.906700000000001</v>
      </c>
      <c r="N57" s="7">
        <v>42.491199999999999</v>
      </c>
      <c r="O57" s="7">
        <v>144.3844</v>
      </c>
      <c r="P57" s="7">
        <v>107.902</v>
      </c>
      <c r="Q57" s="7">
        <v>11.823</v>
      </c>
      <c r="R57" s="7">
        <v>471.077</v>
      </c>
      <c r="S57" s="7">
        <v>28.831</v>
      </c>
      <c r="T57" s="7">
        <v>330.79</v>
      </c>
      <c r="U57" s="7">
        <v>288.18580000000003</v>
      </c>
      <c r="V57" s="7">
        <v>4801.0131106455792</v>
      </c>
      <c r="W57" s="7">
        <v>167.96199999999999</v>
      </c>
      <c r="X57" s="7">
        <v>57.475999999999999</v>
      </c>
      <c r="Y57" s="7">
        <v>49.326000000000001</v>
      </c>
      <c r="Z57" s="7">
        <v>393.101</v>
      </c>
      <c r="AA57" s="7">
        <v>195.13</v>
      </c>
      <c r="AB57" s="7">
        <v>454.59100000000001</v>
      </c>
      <c r="AC57" s="7">
        <v>1038.375</v>
      </c>
      <c r="AD57" s="7">
        <v>150.27600000000001</v>
      </c>
      <c r="AE57" s="7">
        <v>905.70299999999997</v>
      </c>
      <c r="AF57" s="7">
        <v>495.43299999999999</v>
      </c>
      <c r="AG57" s="7">
        <v>483.67700000000002</v>
      </c>
      <c r="AH57" s="7">
        <v>60.987000000000002</v>
      </c>
      <c r="AI57" s="7">
        <v>71.566000000000003</v>
      </c>
      <c r="AJ57" s="7">
        <v>120.15900000000001</v>
      </c>
      <c r="AK57" s="7">
        <v>0</v>
      </c>
      <c r="AL57" s="7">
        <v>48.652999999999999</v>
      </c>
      <c r="AM57" s="7">
        <v>424.13600000000002</v>
      </c>
      <c r="AN57" s="7">
        <v>42.72</v>
      </c>
      <c r="AO57" s="7">
        <v>502.38499999999999</v>
      </c>
      <c r="AP57" s="7">
        <v>216.59700000000001</v>
      </c>
      <c r="AQ57" s="7">
        <v>5878.2529999999997</v>
      </c>
      <c r="AR57" s="11">
        <f t="shared" si="21"/>
        <v>167.96199999999999</v>
      </c>
      <c r="AS57" s="11">
        <f t="shared" si="22"/>
        <v>57.475999999999999</v>
      </c>
      <c r="AT57" s="11">
        <f t="shared" si="23"/>
        <v>49.326000000000001</v>
      </c>
      <c r="AU57" s="11">
        <f t="shared" si="24"/>
        <v>393.101</v>
      </c>
      <c r="AV57" s="11">
        <f t="shared" si="25"/>
        <v>195.13</v>
      </c>
      <c r="AW57" s="11">
        <f t="shared" si="26"/>
        <v>454.59100000000001</v>
      </c>
      <c r="AX57" s="11">
        <f t="shared" si="27"/>
        <v>1038.375</v>
      </c>
      <c r="AY57" s="11">
        <f t="shared" si="28"/>
        <v>150.27600000000001</v>
      </c>
      <c r="AZ57" s="11">
        <f t="shared" si="29"/>
        <v>905.70299999999997</v>
      </c>
      <c r="BA57" s="11">
        <f t="shared" si="30"/>
        <v>495.43299999999999</v>
      </c>
      <c r="BB57" s="11">
        <f t="shared" si="31"/>
        <v>483.67700000000002</v>
      </c>
      <c r="BC57" s="11">
        <f t="shared" si="32"/>
        <v>60.987000000000002</v>
      </c>
      <c r="BD57" s="11">
        <f t="shared" si="33"/>
        <v>71.566000000000003</v>
      </c>
      <c r="BE57" s="11">
        <f t="shared" si="34"/>
        <v>120.15900000000001</v>
      </c>
      <c r="BF57" s="11">
        <f t="shared" si="35"/>
        <v>0</v>
      </c>
      <c r="BG57" s="11">
        <f t="shared" si="36"/>
        <v>48.652999999999999</v>
      </c>
      <c r="BH57" s="11">
        <f t="shared" si="37"/>
        <v>424.13600000000002</v>
      </c>
      <c r="BI57" s="11">
        <f t="shared" si="38"/>
        <v>42.72</v>
      </c>
      <c r="BJ57" s="11">
        <f t="shared" si="39"/>
        <v>502.38499999999999</v>
      </c>
      <c r="BK57" s="11">
        <f t="shared" si="40"/>
        <v>216.59700000000001</v>
      </c>
      <c r="BL57" s="11">
        <f t="shared" si="41"/>
        <v>5878.2529999999997</v>
      </c>
      <c r="BM57" s="7">
        <v>729.07899999999995</v>
      </c>
      <c r="BN57" s="7">
        <v>3288.7530000000002</v>
      </c>
      <c r="BO57" s="7">
        <v>1727.867</v>
      </c>
      <c r="BP57" s="7">
        <v>346.71026168372737</v>
      </c>
      <c r="BQ57" s="7">
        <v>4276.1350000000002</v>
      </c>
      <c r="BR57" s="7">
        <v>4453.7820000000002</v>
      </c>
      <c r="BS57" s="7">
        <v>5880.1220000000003</v>
      </c>
    </row>
    <row r="58" spans="1:71" x14ac:dyDescent="0.3">
      <c r="A58" s="3">
        <v>40057</v>
      </c>
      <c r="B58" s="7">
        <v>150.35769999999999</v>
      </c>
      <c r="C58" s="7">
        <v>116.3408</v>
      </c>
      <c r="D58" s="7">
        <v>62.564</v>
      </c>
      <c r="E58" s="7">
        <v>299.21599999999995</v>
      </c>
      <c r="F58" s="7">
        <v>140.12739999999999</v>
      </c>
      <c r="G58" s="7">
        <v>259.83699999999999</v>
      </c>
      <c r="H58" s="7">
        <v>673.78266666666661</v>
      </c>
      <c r="I58" s="7">
        <v>133.416</v>
      </c>
      <c r="J58" s="7">
        <v>1068.7091</v>
      </c>
      <c r="K58" s="7">
        <v>368.8888459406819</v>
      </c>
      <c r="L58" s="7">
        <v>250.82900999999998</v>
      </c>
      <c r="M58" s="7">
        <v>33.749000000000002</v>
      </c>
      <c r="N58" s="7">
        <v>43.131999999999998</v>
      </c>
      <c r="O58" s="7">
        <v>142.36410000000001</v>
      </c>
      <c r="P58" s="7">
        <v>97.855000000000004</v>
      </c>
      <c r="Q58" s="7">
        <v>10.859</v>
      </c>
      <c r="R58" s="7">
        <v>478.64100000000002</v>
      </c>
      <c r="S58" s="7">
        <v>28.311</v>
      </c>
      <c r="T58" s="7">
        <v>339.68900000000002</v>
      </c>
      <c r="U58" s="7">
        <v>357.95010000000002</v>
      </c>
      <c r="V58" s="7">
        <v>4860.908722607348</v>
      </c>
      <c r="W58" s="7">
        <v>182.88</v>
      </c>
      <c r="X58" s="7">
        <v>68.781000000000006</v>
      </c>
      <c r="Y58" s="7">
        <v>47.512999999999998</v>
      </c>
      <c r="Z58" s="7">
        <v>389.78699999999998</v>
      </c>
      <c r="AA58" s="7">
        <v>195.38800000000001</v>
      </c>
      <c r="AB58" s="7">
        <v>417.59399999999999</v>
      </c>
      <c r="AC58" s="7">
        <v>1213.1079999999999</v>
      </c>
      <c r="AD58" s="7">
        <v>159.41399999999999</v>
      </c>
      <c r="AE58" s="7">
        <v>892.44</v>
      </c>
      <c r="AF58" s="7">
        <v>461.25299999999999</v>
      </c>
      <c r="AG58" s="7">
        <v>432.76600000000002</v>
      </c>
      <c r="AH58" s="7">
        <v>61.277999999999999</v>
      </c>
      <c r="AI58" s="7">
        <v>77.099000000000004</v>
      </c>
      <c r="AJ58" s="7">
        <v>119.86499999999999</v>
      </c>
      <c r="AK58" s="7">
        <v>0</v>
      </c>
      <c r="AL58" s="7">
        <v>44.968000000000004</v>
      </c>
      <c r="AM58" s="7">
        <v>428.76299999999998</v>
      </c>
      <c r="AN58" s="7">
        <v>41.683</v>
      </c>
      <c r="AO58" s="7">
        <v>509.79500000000002</v>
      </c>
      <c r="AP58" s="7">
        <v>222.19900000000001</v>
      </c>
      <c r="AQ58" s="7">
        <v>5966.5740000000005</v>
      </c>
      <c r="AR58" s="11">
        <f t="shared" si="21"/>
        <v>182.88</v>
      </c>
      <c r="AS58" s="11">
        <f t="shared" si="22"/>
        <v>68.781000000000006</v>
      </c>
      <c r="AT58" s="11">
        <f t="shared" si="23"/>
        <v>47.512999999999998</v>
      </c>
      <c r="AU58" s="11">
        <f t="shared" si="24"/>
        <v>389.78699999999998</v>
      </c>
      <c r="AV58" s="11">
        <f t="shared" si="25"/>
        <v>195.38800000000001</v>
      </c>
      <c r="AW58" s="11">
        <f t="shared" si="26"/>
        <v>417.59399999999999</v>
      </c>
      <c r="AX58" s="11">
        <f t="shared" si="27"/>
        <v>1213.1079999999999</v>
      </c>
      <c r="AY58" s="11">
        <f t="shared" si="28"/>
        <v>159.41399999999999</v>
      </c>
      <c r="AZ58" s="11">
        <f t="shared" si="29"/>
        <v>892.44</v>
      </c>
      <c r="BA58" s="11">
        <f t="shared" si="30"/>
        <v>461.25299999999999</v>
      </c>
      <c r="BB58" s="11">
        <f t="shared" si="31"/>
        <v>432.76600000000002</v>
      </c>
      <c r="BC58" s="11">
        <f t="shared" si="32"/>
        <v>61.277999999999999</v>
      </c>
      <c r="BD58" s="11">
        <f t="shared" si="33"/>
        <v>77.099000000000004</v>
      </c>
      <c r="BE58" s="11">
        <f t="shared" si="34"/>
        <v>119.86499999999999</v>
      </c>
      <c r="BF58" s="11">
        <f t="shared" si="35"/>
        <v>0</v>
      </c>
      <c r="BG58" s="11">
        <f t="shared" si="36"/>
        <v>44.968000000000004</v>
      </c>
      <c r="BH58" s="11">
        <f t="shared" si="37"/>
        <v>428.76299999999998</v>
      </c>
      <c r="BI58" s="11">
        <f t="shared" si="38"/>
        <v>41.683</v>
      </c>
      <c r="BJ58" s="11">
        <f t="shared" si="39"/>
        <v>509.79500000000002</v>
      </c>
      <c r="BK58" s="11">
        <f t="shared" si="40"/>
        <v>222.19900000000001</v>
      </c>
      <c r="BL58" s="11">
        <f t="shared" si="41"/>
        <v>5966.5740000000005</v>
      </c>
      <c r="BM58" s="7">
        <v>742.05700000000002</v>
      </c>
      <c r="BN58" s="7">
        <v>3262.337</v>
      </c>
      <c r="BO58" s="7">
        <v>1683.8240000000001</v>
      </c>
      <c r="BP58" s="7">
        <v>-51.341711699692219</v>
      </c>
      <c r="BQ58" s="7">
        <v>5009.8</v>
      </c>
      <c r="BR58" s="7">
        <v>4673.9930000000004</v>
      </c>
      <c r="BS58" s="7">
        <v>5969.665</v>
      </c>
    </row>
    <row r="59" spans="1:71" x14ac:dyDescent="0.3">
      <c r="A59" s="3">
        <v>40148</v>
      </c>
      <c r="B59" s="7">
        <v>144.07010000000002</v>
      </c>
      <c r="C59" s="7">
        <v>94.530999999999992</v>
      </c>
      <c r="D59" s="7">
        <v>66.724000000000004</v>
      </c>
      <c r="E59" s="7">
        <v>280.86819999999994</v>
      </c>
      <c r="F59" s="7">
        <v>133.63200000000001</v>
      </c>
      <c r="G59" s="7">
        <v>278.25</v>
      </c>
      <c r="H59" s="7">
        <v>826.09096666666665</v>
      </c>
      <c r="I59" s="7">
        <v>151.06469999999999</v>
      </c>
      <c r="J59" s="7">
        <v>1141.9969000000001</v>
      </c>
      <c r="K59" s="7">
        <v>381.29270197554126</v>
      </c>
      <c r="L59" s="7">
        <v>291.13824</v>
      </c>
      <c r="M59" s="7">
        <v>33.704999999999998</v>
      </c>
      <c r="N59" s="7">
        <v>44.128399999999992</v>
      </c>
      <c r="O59" s="7">
        <v>145.3631</v>
      </c>
      <c r="P59" s="7">
        <v>109.506</v>
      </c>
      <c r="Q59" s="7">
        <v>10.86</v>
      </c>
      <c r="R59" s="7">
        <v>486.80329999999998</v>
      </c>
      <c r="S59" s="7">
        <v>28.869900000000001</v>
      </c>
      <c r="T59" s="7">
        <v>349.3322</v>
      </c>
      <c r="U59" s="7">
        <v>358.96769999999998</v>
      </c>
      <c r="V59" s="7">
        <v>5138.1824086422075</v>
      </c>
      <c r="W59" s="7">
        <v>159.596</v>
      </c>
      <c r="X59" s="7">
        <v>63.057000000000002</v>
      </c>
      <c r="Y59" s="7">
        <v>50.65</v>
      </c>
      <c r="Z59" s="7">
        <v>379.62</v>
      </c>
      <c r="AA59" s="7">
        <v>191.58500000000001</v>
      </c>
      <c r="AB59" s="7">
        <v>415.577</v>
      </c>
      <c r="AC59" s="7">
        <v>1205.607</v>
      </c>
      <c r="AD59" s="7">
        <v>181.096</v>
      </c>
      <c r="AE59" s="7">
        <v>956.20299999999997</v>
      </c>
      <c r="AF59" s="7">
        <v>456.66199999999998</v>
      </c>
      <c r="AG59" s="7">
        <v>470.74599999999998</v>
      </c>
      <c r="AH59" s="7">
        <v>61.209000000000003</v>
      </c>
      <c r="AI59" s="7">
        <v>76.197999999999993</v>
      </c>
      <c r="AJ59" s="7">
        <v>117.964</v>
      </c>
      <c r="AK59" s="7">
        <v>0</v>
      </c>
      <c r="AL59" s="7">
        <v>44.777000000000001</v>
      </c>
      <c r="AM59" s="7">
        <v>433.87700000000001</v>
      </c>
      <c r="AN59" s="7">
        <v>40.927</v>
      </c>
      <c r="AO59" s="7">
        <v>496.68900000000002</v>
      </c>
      <c r="AP59" s="7">
        <v>235.06200000000001</v>
      </c>
      <c r="AQ59" s="7">
        <v>6037.101999999999</v>
      </c>
      <c r="AR59" s="11">
        <f t="shared" si="21"/>
        <v>159.596</v>
      </c>
      <c r="AS59" s="11">
        <f t="shared" si="22"/>
        <v>63.057000000000002</v>
      </c>
      <c r="AT59" s="11">
        <f t="shared" si="23"/>
        <v>50.65</v>
      </c>
      <c r="AU59" s="11">
        <f t="shared" si="24"/>
        <v>379.62</v>
      </c>
      <c r="AV59" s="11">
        <f t="shared" si="25"/>
        <v>191.58500000000001</v>
      </c>
      <c r="AW59" s="11">
        <f t="shared" si="26"/>
        <v>415.577</v>
      </c>
      <c r="AX59" s="11">
        <f t="shared" si="27"/>
        <v>1205.607</v>
      </c>
      <c r="AY59" s="11">
        <f t="shared" si="28"/>
        <v>181.096</v>
      </c>
      <c r="AZ59" s="11">
        <f t="shared" si="29"/>
        <v>956.20299999999997</v>
      </c>
      <c r="BA59" s="11">
        <f t="shared" si="30"/>
        <v>456.66199999999998</v>
      </c>
      <c r="BB59" s="11">
        <f t="shared" si="31"/>
        <v>470.74599999999998</v>
      </c>
      <c r="BC59" s="11">
        <f t="shared" si="32"/>
        <v>61.209000000000003</v>
      </c>
      <c r="BD59" s="11">
        <f t="shared" si="33"/>
        <v>76.197999999999993</v>
      </c>
      <c r="BE59" s="11">
        <f t="shared" si="34"/>
        <v>117.964</v>
      </c>
      <c r="BF59" s="11">
        <f t="shared" si="35"/>
        <v>0</v>
      </c>
      <c r="BG59" s="11">
        <f t="shared" si="36"/>
        <v>44.777000000000001</v>
      </c>
      <c r="BH59" s="11">
        <f t="shared" si="37"/>
        <v>433.87700000000001</v>
      </c>
      <c r="BI59" s="11">
        <f t="shared" si="38"/>
        <v>40.927</v>
      </c>
      <c r="BJ59" s="11">
        <f t="shared" si="39"/>
        <v>496.68900000000002</v>
      </c>
      <c r="BK59" s="11">
        <f t="shared" si="40"/>
        <v>235.06200000000001</v>
      </c>
      <c r="BL59" s="11">
        <f t="shared" si="41"/>
        <v>6037.101999999999</v>
      </c>
      <c r="BM59" s="7">
        <v>737.88800000000003</v>
      </c>
      <c r="BN59" s="7">
        <v>3733.1170000000002</v>
      </c>
      <c r="BO59" s="7">
        <v>1775.509</v>
      </c>
      <c r="BP59" s="7">
        <v>-46.529202087234609</v>
      </c>
      <c r="BQ59" s="7">
        <v>4578.01</v>
      </c>
      <c r="BR59" s="7">
        <v>4889.9260000000004</v>
      </c>
      <c r="BS59" s="7">
        <v>6038.9709999999995</v>
      </c>
    </row>
    <row r="60" spans="1:71" x14ac:dyDescent="0.3">
      <c r="A60" s="3">
        <v>40238</v>
      </c>
      <c r="B60" s="7">
        <v>179.75049999999999</v>
      </c>
      <c r="C60" s="7">
        <v>54.57</v>
      </c>
      <c r="D60" s="7">
        <v>76.949799999999982</v>
      </c>
      <c r="E60" s="7">
        <v>299.60171137242634</v>
      </c>
      <c r="F60" s="7">
        <v>137.03229999999999</v>
      </c>
      <c r="G60" s="7">
        <v>319.41989999999993</v>
      </c>
      <c r="H60" s="7">
        <v>723.452</v>
      </c>
      <c r="I60" s="7">
        <v>148.37970000000001</v>
      </c>
      <c r="J60" s="7">
        <v>1177.7035734063481</v>
      </c>
      <c r="K60" s="7">
        <v>451.04769999999996</v>
      </c>
      <c r="L60" s="7">
        <v>265.71106656385683</v>
      </c>
      <c r="M60" s="7">
        <v>35.388199999999998</v>
      </c>
      <c r="N60" s="7">
        <v>46.283000000000001</v>
      </c>
      <c r="O60" s="7">
        <v>153.54810000000001</v>
      </c>
      <c r="P60" s="7">
        <v>118.94629999999999</v>
      </c>
      <c r="Q60" s="7">
        <v>12.342499999999999</v>
      </c>
      <c r="R60" s="7">
        <v>501.11500000000001</v>
      </c>
      <c r="S60" s="7">
        <v>28.492000000000001</v>
      </c>
      <c r="T60" s="7">
        <v>338.37900000000002</v>
      </c>
      <c r="U60" s="7">
        <v>242.48999999999998</v>
      </c>
      <c r="V60" s="7">
        <v>5072.7097513426306</v>
      </c>
      <c r="W60" s="7">
        <v>165.239</v>
      </c>
      <c r="X60" s="7">
        <v>44.277000000000001</v>
      </c>
      <c r="Y60" s="7">
        <v>72.533000000000001</v>
      </c>
      <c r="Z60" s="7">
        <v>408.83800000000002</v>
      </c>
      <c r="AA60" s="7">
        <v>188.553</v>
      </c>
      <c r="AB60" s="7">
        <v>545.92200000000003</v>
      </c>
      <c r="AC60" s="7">
        <v>1063.432</v>
      </c>
      <c r="AD60" s="7">
        <v>176.29499999999999</v>
      </c>
      <c r="AE60" s="7">
        <v>899.76300000000003</v>
      </c>
      <c r="AF60" s="7">
        <v>469.43099999999998</v>
      </c>
      <c r="AG60" s="7">
        <v>498.59899999999999</v>
      </c>
      <c r="AH60" s="7">
        <v>69.099999999999994</v>
      </c>
      <c r="AI60" s="7">
        <v>79.436000000000007</v>
      </c>
      <c r="AJ60" s="7">
        <v>123.785</v>
      </c>
      <c r="AK60" s="7">
        <v>0</v>
      </c>
      <c r="AL60" s="7">
        <v>58.534999999999997</v>
      </c>
      <c r="AM60" s="7">
        <v>438.48399999999998</v>
      </c>
      <c r="AN60" s="7">
        <v>40.945</v>
      </c>
      <c r="AO60" s="7">
        <v>500.26900000000001</v>
      </c>
      <c r="AP60" s="7">
        <v>227.37200000000001</v>
      </c>
      <c r="AQ60" s="7">
        <v>6070.808</v>
      </c>
      <c r="AR60" s="11">
        <f t="shared" si="21"/>
        <v>165.239</v>
      </c>
      <c r="AS60" s="11">
        <f t="shared" si="22"/>
        <v>44.277000000000001</v>
      </c>
      <c r="AT60" s="11">
        <f t="shared" si="23"/>
        <v>72.533000000000001</v>
      </c>
      <c r="AU60" s="11">
        <f t="shared" si="24"/>
        <v>408.83800000000002</v>
      </c>
      <c r="AV60" s="11">
        <f t="shared" si="25"/>
        <v>188.553</v>
      </c>
      <c r="AW60" s="11">
        <f t="shared" si="26"/>
        <v>545.92200000000003</v>
      </c>
      <c r="AX60" s="11">
        <f t="shared" si="27"/>
        <v>1063.432</v>
      </c>
      <c r="AY60" s="11">
        <f t="shared" si="28"/>
        <v>176.29499999999999</v>
      </c>
      <c r="AZ60" s="11">
        <f t="shared" si="29"/>
        <v>899.76300000000003</v>
      </c>
      <c r="BA60" s="11">
        <f t="shared" si="30"/>
        <v>469.43099999999998</v>
      </c>
      <c r="BB60" s="11">
        <f t="shared" si="31"/>
        <v>498.59899999999999</v>
      </c>
      <c r="BC60" s="11">
        <f t="shared" si="32"/>
        <v>69.099999999999994</v>
      </c>
      <c r="BD60" s="11">
        <f t="shared" si="33"/>
        <v>79.436000000000007</v>
      </c>
      <c r="BE60" s="11">
        <f t="shared" si="34"/>
        <v>123.785</v>
      </c>
      <c r="BF60" s="11">
        <f t="shared" si="35"/>
        <v>0</v>
      </c>
      <c r="BG60" s="11">
        <f t="shared" si="36"/>
        <v>58.534999999999997</v>
      </c>
      <c r="BH60" s="11">
        <f t="shared" si="37"/>
        <v>438.48399999999998</v>
      </c>
      <c r="BI60" s="11">
        <f t="shared" si="38"/>
        <v>40.945</v>
      </c>
      <c r="BJ60" s="11">
        <f t="shared" si="39"/>
        <v>500.26900000000001</v>
      </c>
      <c r="BK60" s="11">
        <f t="shared" si="40"/>
        <v>227.37200000000001</v>
      </c>
      <c r="BL60" s="11">
        <f t="shared" si="41"/>
        <v>6070.808</v>
      </c>
      <c r="BM60" s="7">
        <v>762.60900000000004</v>
      </c>
      <c r="BN60" s="7">
        <v>3381.772204667016</v>
      </c>
      <c r="BO60" s="7">
        <v>2055.1990000000001</v>
      </c>
      <c r="BP60" s="7">
        <v>390.99489093418248</v>
      </c>
      <c r="BQ60" s="7">
        <v>4221.6220000000003</v>
      </c>
      <c r="BR60" s="7">
        <v>4741.6549999999997</v>
      </c>
      <c r="BS60" s="7">
        <v>6078.009</v>
      </c>
    </row>
    <row r="61" spans="1:71" x14ac:dyDescent="0.3">
      <c r="A61" s="3">
        <v>40330</v>
      </c>
      <c r="B61" s="7">
        <v>172.15359999999998</v>
      </c>
      <c r="C61" s="7">
        <v>70.384700000000009</v>
      </c>
      <c r="D61" s="7">
        <v>71.403999999999996</v>
      </c>
      <c r="E61" s="7">
        <v>290.53834815166965</v>
      </c>
      <c r="F61" s="7">
        <v>147.04720000000003</v>
      </c>
      <c r="G61" s="7">
        <v>294.608</v>
      </c>
      <c r="H61" s="7">
        <v>703.04600000000005</v>
      </c>
      <c r="I61" s="7">
        <v>141.25</v>
      </c>
      <c r="J61" s="7">
        <v>1191.7019504391501</v>
      </c>
      <c r="K61" s="7">
        <v>443.9357</v>
      </c>
      <c r="L61" s="7">
        <v>271.71176533086293</v>
      </c>
      <c r="M61" s="7">
        <v>35.846199999999996</v>
      </c>
      <c r="N61" s="7">
        <v>46.420999999999999</v>
      </c>
      <c r="O61" s="7">
        <v>152.82989999999998</v>
      </c>
      <c r="P61" s="7">
        <v>111.419</v>
      </c>
      <c r="Q61" s="7">
        <v>12.106</v>
      </c>
      <c r="R61" s="7">
        <v>507.96899999999999</v>
      </c>
      <c r="S61" s="7">
        <v>29.742000000000001</v>
      </c>
      <c r="T61" s="7">
        <v>334.577</v>
      </c>
      <c r="U61" s="7">
        <v>292.92649999999998</v>
      </c>
      <c r="V61" s="7">
        <v>5098.7798639216826</v>
      </c>
      <c r="W61" s="7">
        <v>157.417</v>
      </c>
      <c r="X61" s="7">
        <v>51.707000000000001</v>
      </c>
      <c r="Y61" s="7">
        <v>65.927999999999997</v>
      </c>
      <c r="Z61" s="7">
        <v>413.91800000000001</v>
      </c>
      <c r="AA61" s="7">
        <v>198.078</v>
      </c>
      <c r="AB61" s="7">
        <v>471.71800000000002</v>
      </c>
      <c r="AC61" s="7">
        <v>1161.5719999999999</v>
      </c>
      <c r="AD61" s="7">
        <v>158.56800000000001</v>
      </c>
      <c r="AE61" s="7">
        <v>893.71900000000005</v>
      </c>
      <c r="AF61" s="7">
        <v>460.71</v>
      </c>
      <c r="AG61" s="7">
        <v>559.76900000000001</v>
      </c>
      <c r="AH61" s="7">
        <v>68.484999999999999</v>
      </c>
      <c r="AI61" s="7">
        <v>80.224999999999994</v>
      </c>
      <c r="AJ61" s="7">
        <v>124.529</v>
      </c>
      <c r="AK61" s="7">
        <v>0</v>
      </c>
      <c r="AL61" s="7">
        <v>50.262999999999998</v>
      </c>
      <c r="AM61" s="7">
        <v>441.83600000000001</v>
      </c>
      <c r="AN61" s="7">
        <v>40.936999999999998</v>
      </c>
      <c r="AO61" s="7">
        <v>495.101</v>
      </c>
      <c r="AP61" s="7">
        <v>245.935</v>
      </c>
      <c r="AQ61" s="7">
        <v>6140.4150000000009</v>
      </c>
      <c r="AR61" s="11">
        <f t="shared" si="21"/>
        <v>157.417</v>
      </c>
      <c r="AS61" s="11">
        <f t="shared" si="22"/>
        <v>51.707000000000001</v>
      </c>
      <c r="AT61" s="11">
        <f t="shared" si="23"/>
        <v>65.927999999999997</v>
      </c>
      <c r="AU61" s="11">
        <f t="shared" si="24"/>
        <v>413.91800000000001</v>
      </c>
      <c r="AV61" s="11">
        <f t="shared" si="25"/>
        <v>198.078</v>
      </c>
      <c r="AW61" s="11">
        <f t="shared" si="26"/>
        <v>471.71800000000002</v>
      </c>
      <c r="AX61" s="11">
        <f t="shared" si="27"/>
        <v>1161.5719999999999</v>
      </c>
      <c r="AY61" s="11">
        <f t="shared" si="28"/>
        <v>158.56800000000001</v>
      </c>
      <c r="AZ61" s="11">
        <f t="shared" si="29"/>
        <v>893.71900000000005</v>
      </c>
      <c r="BA61" s="11">
        <f t="shared" si="30"/>
        <v>460.71</v>
      </c>
      <c r="BB61" s="11">
        <f t="shared" si="31"/>
        <v>559.76900000000001</v>
      </c>
      <c r="BC61" s="11">
        <f t="shared" si="32"/>
        <v>68.484999999999999</v>
      </c>
      <c r="BD61" s="11">
        <f t="shared" si="33"/>
        <v>80.224999999999994</v>
      </c>
      <c r="BE61" s="11">
        <f t="shared" si="34"/>
        <v>124.529</v>
      </c>
      <c r="BF61" s="11">
        <f t="shared" si="35"/>
        <v>0</v>
      </c>
      <c r="BG61" s="11">
        <f t="shared" si="36"/>
        <v>50.262999999999998</v>
      </c>
      <c r="BH61" s="11">
        <f t="shared" si="37"/>
        <v>441.83600000000001</v>
      </c>
      <c r="BI61" s="11">
        <f t="shared" si="38"/>
        <v>40.936999999999998</v>
      </c>
      <c r="BJ61" s="11">
        <f t="shared" si="39"/>
        <v>495.101</v>
      </c>
      <c r="BK61" s="11">
        <f t="shared" si="40"/>
        <v>245.935</v>
      </c>
      <c r="BL61" s="11">
        <f t="shared" si="41"/>
        <v>6140.4150000000009</v>
      </c>
      <c r="BM61" s="7">
        <v>779.26300000000003</v>
      </c>
      <c r="BN61" s="7">
        <v>3522.8980000000001</v>
      </c>
      <c r="BO61" s="7">
        <v>1947.2349999999999</v>
      </c>
      <c r="BP61" s="7">
        <v>885.57761616953201</v>
      </c>
      <c r="BQ61" s="7">
        <v>4450.3329999999996</v>
      </c>
      <c r="BR61" s="7">
        <v>5430.0720000000001</v>
      </c>
      <c r="BS61" s="7">
        <v>6142.0529999999999</v>
      </c>
    </row>
    <row r="62" spans="1:71" x14ac:dyDescent="0.3">
      <c r="A62" s="3">
        <v>40422</v>
      </c>
      <c r="B62" s="7">
        <v>165.7217</v>
      </c>
      <c r="C62" s="7">
        <v>58.31</v>
      </c>
      <c r="D62" s="7">
        <v>67.174999999999997</v>
      </c>
      <c r="E62" s="7">
        <v>301.84202621596881</v>
      </c>
      <c r="F62" s="7">
        <v>147.59299999999999</v>
      </c>
      <c r="G62" s="7">
        <v>279.18799999999999</v>
      </c>
      <c r="H62" s="7">
        <v>737.75</v>
      </c>
      <c r="I62" s="7">
        <v>151.66200000000001</v>
      </c>
      <c r="J62" s="7">
        <v>1241.8073261547102</v>
      </c>
      <c r="K62" s="7">
        <v>421.73899999999998</v>
      </c>
      <c r="L62" s="7">
        <v>265.19363955521357</v>
      </c>
      <c r="M62" s="7">
        <v>36.079500000000003</v>
      </c>
      <c r="N62" s="7">
        <v>47.425800000000002</v>
      </c>
      <c r="O62" s="7">
        <v>149.06970000000001</v>
      </c>
      <c r="P62" s="7">
        <v>101.569</v>
      </c>
      <c r="Q62" s="7">
        <v>10.853</v>
      </c>
      <c r="R62" s="7">
        <v>513.81799999999998</v>
      </c>
      <c r="S62" s="7">
        <v>27.143999999999998</v>
      </c>
      <c r="T62" s="7">
        <v>353.63</v>
      </c>
      <c r="U62" s="7">
        <v>410.23700000000002</v>
      </c>
      <c r="V62" s="7">
        <v>5284.669691925892</v>
      </c>
      <c r="W62" s="7">
        <v>191.923</v>
      </c>
      <c r="X62" s="7">
        <v>41.901000000000003</v>
      </c>
      <c r="Y62" s="7">
        <v>67.762</v>
      </c>
      <c r="Z62" s="7">
        <v>406.30799999999999</v>
      </c>
      <c r="AA62" s="7">
        <v>195.26400000000001</v>
      </c>
      <c r="AB62" s="7">
        <v>473.03699999999998</v>
      </c>
      <c r="AC62" s="7">
        <v>1158.287</v>
      </c>
      <c r="AD62" s="7">
        <v>174.78800000000001</v>
      </c>
      <c r="AE62" s="7">
        <v>934.37400000000002</v>
      </c>
      <c r="AF62" s="7">
        <v>462.13799999999998</v>
      </c>
      <c r="AG62" s="7">
        <v>491.52</v>
      </c>
      <c r="AH62" s="7">
        <v>67.781000000000006</v>
      </c>
      <c r="AI62" s="7">
        <v>82</v>
      </c>
      <c r="AJ62" s="7">
        <v>124.916</v>
      </c>
      <c r="AK62" s="7">
        <v>0</v>
      </c>
      <c r="AL62" s="7">
        <v>50.018999999999998</v>
      </c>
      <c r="AM62" s="7">
        <v>444.80599999999998</v>
      </c>
      <c r="AN62" s="7">
        <v>40.905000000000001</v>
      </c>
      <c r="AO62" s="7">
        <v>495.24</v>
      </c>
      <c r="AP62" s="7">
        <v>286.87</v>
      </c>
      <c r="AQ62" s="7">
        <v>6189.8389999999999</v>
      </c>
      <c r="AR62" s="11">
        <f t="shared" si="21"/>
        <v>191.923</v>
      </c>
      <c r="AS62" s="11">
        <f t="shared" si="22"/>
        <v>41.901000000000003</v>
      </c>
      <c r="AT62" s="11">
        <f t="shared" si="23"/>
        <v>67.762</v>
      </c>
      <c r="AU62" s="11">
        <f t="shared" si="24"/>
        <v>406.30799999999999</v>
      </c>
      <c r="AV62" s="11">
        <f t="shared" si="25"/>
        <v>195.26400000000001</v>
      </c>
      <c r="AW62" s="11">
        <f t="shared" si="26"/>
        <v>473.03699999999998</v>
      </c>
      <c r="AX62" s="11">
        <f t="shared" si="27"/>
        <v>1158.287</v>
      </c>
      <c r="AY62" s="11">
        <f t="shared" si="28"/>
        <v>174.78800000000001</v>
      </c>
      <c r="AZ62" s="11">
        <f t="shared" si="29"/>
        <v>934.37400000000002</v>
      </c>
      <c r="BA62" s="11">
        <f t="shared" si="30"/>
        <v>462.13799999999998</v>
      </c>
      <c r="BB62" s="11">
        <f t="shared" si="31"/>
        <v>491.52</v>
      </c>
      <c r="BC62" s="11">
        <f t="shared" si="32"/>
        <v>67.781000000000006</v>
      </c>
      <c r="BD62" s="11">
        <f t="shared" si="33"/>
        <v>82</v>
      </c>
      <c r="BE62" s="11">
        <f t="shared" si="34"/>
        <v>124.916</v>
      </c>
      <c r="BF62" s="11">
        <f t="shared" si="35"/>
        <v>0</v>
      </c>
      <c r="BG62" s="11">
        <f t="shared" si="36"/>
        <v>50.018999999999998</v>
      </c>
      <c r="BH62" s="11">
        <f t="shared" si="37"/>
        <v>444.80599999999998</v>
      </c>
      <c r="BI62" s="11">
        <f t="shared" si="38"/>
        <v>40.905000000000001</v>
      </c>
      <c r="BJ62" s="11">
        <f t="shared" si="39"/>
        <v>495.24</v>
      </c>
      <c r="BK62" s="11">
        <f t="shared" si="40"/>
        <v>286.87</v>
      </c>
      <c r="BL62" s="11">
        <f t="shared" si="41"/>
        <v>6189.8389999999999</v>
      </c>
      <c r="BM62" s="7">
        <v>794.97900000000004</v>
      </c>
      <c r="BN62" s="7">
        <v>3479.4870000000001</v>
      </c>
      <c r="BO62" s="7">
        <v>1958.336</v>
      </c>
      <c r="BP62" s="7">
        <v>983.31509558120035</v>
      </c>
      <c r="BQ62" s="7">
        <v>4748.2860000000001</v>
      </c>
      <c r="BR62" s="7">
        <v>5853.9390000000003</v>
      </c>
      <c r="BS62" s="7">
        <v>6193.3810000000003</v>
      </c>
    </row>
    <row r="63" spans="1:71" x14ac:dyDescent="0.3">
      <c r="A63" s="3">
        <v>40513</v>
      </c>
      <c r="B63" s="7">
        <v>145.66379999999998</v>
      </c>
      <c r="C63" s="7">
        <v>49.051600000000001</v>
      </c>
      <c r="D63" s="7">
        <v>75.204999999999998</v>
      </c>
      <c r="E63" s="7">
        <v>284.7179142599353</v>
      </c>
      <c r="F63" s="7">
        <v>143.5333</v>
      </c>
      <c r="G63" s="7">
        <v>312.66000000000003</v>
      </c>
      <c r="H63" s="7">
        <v>845.22473951359405</v>
      </c>
      <c r="I63" s="7">
        <v>165.73529999999994</v>
      </c>
      <c r="J63" s="7">
        <v>1278.7407499997926</v>
      </c>
      <c r="K63" s="7">
        <v>437.959</v>
      </c>
      <c r="L63" s="7">
        <v>305.70574924124003</v>
      </c>
      <c r="M63" s="7">
        <v>36.2027</v>
      </c>
      <c r="N63" s="7">
        <v>48.503299999999996</v>
      </c>
      <c r="O63" s="7">
        <v>153.64508067804701</v>
      </c>
      <c r="P63" s="7">
        <v>114.746</v>
      </c>
      <c r="Q63" s="7">
        <v>11.138999999999999</v>
      </c>
      <c r="R63" s="7">
        <v>519.54969999999992</v>
      </c>
      <c r="S63" s="7">
        <v>30.122699999999998</v>
      </c>
      <c r="T63" s="7">
        <v>366.834</v>
      </c>
      <c r="U63" s="7">
        <v>442.75259999999997</v>
      </c>
      <c r="V63" s="7">
        <v>5538.200233692608</v>
      </c>
      <c r="W63" s="7">
        <v>167.95400000000001</v>
      </c>
      <c r="X63" s="7">
        <v>43.731999999999999</v>
      </c>
      <c r="Y63" s="7">
        <v>67.234999999999999</v>
      </c>
      <c r="Z63" s="7">
        <v>392.43400000000003</v>
      </c>
      <c r="AA63" s="7">
        <v>199.56700000000001</v>
      </c>
      <c r="AB63" s="7">
        <v>468.69900000000001</v>
      </c>
      <c r="AC63" s="7">
        <v>1366.078</v>
      </c>
      <c r="AD63" s="7">
        <v>193.297</v>
      </c>
      <c r="AE63" s="7">
        <v>1090.7149999999999</v>
      </c>
      <c r="AF63" s="7">
        <v>493.55700000000002</v>
      </c>
      <c r="AG63" s="7">
        <v>520.72199999999998</v>
      </c>
      <c r="AH63" s="7">
        <v>66.995000000000005</v>
      </c>
      <c r="AI63" s="7">
        <v>80.965999999999994</v>
      </c>
      <c r="AJ63" s="7">
        <v>127.953</v>
      </c>
      <c r="AK63" s="7">
        <v>0</v>
      </c>
      <c r="AL63" s="7">
        <v>49.122</v>
      </c>
      <c r="AM63" s="7">
        <v>449.01100000000002</v>
      </c>
      <c r="AN63" s="7">
        <v>40.847999999999999</v>
      </c>
      <c r="AO63" s="7">
        <v>494.173</v>
      </c>
      <c r="AP63" s="7">
        <v>330.99799999999999</v>
      </c>
      <c r="AQ63" s="7">
        <v>6644.0560000000005</v>
      </c>
      <c r="AR63" s="11">
        <f t="shared" si="21"/>
        <v>167.95400000000001</v>
      </c>
      <c r="AS63" s="11">
        <f t="shared" si="22"/>
        <v>43.731999999999999</v>
      </c>
      <c r="AT63" s="11">
        <f t="shared" si="23"/>
        <v>67.234999999999999</v>
      </c>
      <c r="AU63" s="11">
        <f t="shared" si="24"/>
        <v>392.43400000000003</v>
      </c>
      <c r="AV63" s="11">
        <f t="shared" si="25"/>
        <v>199.56700000000001</v>
      </c>
      <c r="AW63" s="11">
        <f t="shared" si="26"/>
        <v>468.69900000000001</v>
      </c>
      <c r="AX63" s="11">
        <f t="shared" si="27"/>
        <v>1366.078</v>
      </c>
      <c r="AY63" s="11">
        <f t="shared" si="28"/>
        <v>193.297</v>
      </c>
      <c r="AZ63" s="11">
        <f t="shared" si="29"/>
        <v>1090.7149999999999</v>
      </c>
      <c r="BA63" s="11">
        <f t="shared" si="30"/>
        <v>493.55700000000002</v>
      </c>
      <c r="BB63" s="11">
        <f t="shared" si="31"/>
        <v>520.72199999999998</v>
      </c>
      <c r="BC63" s="11">
        <f t="shared" si="32"/>
        <v>66.995000000000005</v>
      </c>
      <c r="BD63" s="11">
        <f t="shared" si="33"/>
        <v>80.965999999999994</v>
      </c>
      <c r="BE63" s="11">
        <f t="shared" si="34"/>
        <v>127.953</v>
      </c>
      <c r="BF63" s="11">
        <f t="shared" si="35"/>
        <v>0</v>
      </c>
      <c r="BG63" s="11">
        <f t="shared" si="36"/>
        <v>49.122</v>
      </c>
      <c r="BH63" s="11">
        <f t="shared" si="37"/>
        <v>449.01100000000002</v>
      </c>
      <c r="BI63" s="11">
        <f t="shared" si="38"/>
        <v>40.847999999999999</v>
      </c>
      <c r="BJ63" s="11">
        <f t="shared" si="39"/>
        <v>494.173</v>
      </c>
      <c r="BK63" s="11">
        <f t="shared" si="40"/>
        <v>330.99799999999999</v>
      </c>
      <c r="BL63" s="11">
        <f t="shared" si="41"/>
        <v>6644.0560000000005</v>
      </c>
      <c r="BM63" s="7">
        <v>789.24400000000003</v>
      </c>
      <c r="BN63" s="7">
        <v>4009.8449999999998</v>
      </c>
      <c r="BO63" s="7">
        <v>1905.0840000000001</v>
      </c>
      <c r="BP63" s="7">
        <v>162.71239731508419</v>
      </c>
      <c r="BQ63" s="7">
        <v>5422.4620000000004</v>
      </c>
      <c r="BR63" s="7">
        <v>5722.9030000000002</v>
      </c>
      <c r="BS63" s="7">
        <v>6652.5919999999996</v>
      </c>
    </row>
    <row r="64" spans="1:71" x14ac:dyDescent="0.3">
      <c r="A64" s="3">
        <v>40603</v>
      </c>
      <c r="B64" s="7">
        <v>187.14490000000001</v>
      </c>
      <c r="C64" s="7">
        <v>37.379000000000005</v>
      </c>
      <c r="D64" s="7">
        <v>89.608999999999995</v>
      </c>
      <c r="E64" s="7">
        <v>304.11398450152717</v>
      </c>
      <c r="F64" s="7">
        <v>146.82300000000001</v>
      </c>
      <c r="G64" s="7">
        <v>375.93220000000002</v>
      </c>
      <c r="H64" s="7">
        <v>762.86826920164208</v>
      </c>
      <c r="I64" s="7">
        <v>164.04500000000002</v>
      </c>
      <c r="J64" s="7">
        <v>1356.4994897754416</v>
      </c>
      <c r="K64" s="7">
        <v>491.59629999999999</v>
      </c>
      <c r="L64" s="7">
        <v>281.65445954419749</v>
      </c>
      <c r="M64" s="7">
        <v>37.910299999999999</v>
      </c>
      <c r="N64" s="7">
        <v>48.817099999999996</v>
      </c>
      <c r="O64" s="7">
        <v>154.6686709356652</v>
      </c>
      <c r="P64" s="7">
        <v>123.8455</v>
      </c>
      <c r="Q64" s="7">
        <v>13.541</v>
      </c>
      <c r="R64" s="7">
        <v>535.89800000000002</v>
      </c>
      <c r="S64" s="7">
        <v>29.87</v>
      </c>
      <c r="T64" s="7">
        <v>355.44799999999998</v>
      </c>
      <c r="U64" s="7">
        <v>322.81499999999994</v>
      </c>
      <c r="V64" s="7">
        <v>5572.7881739584736</v>
      </c>
      <c r="W64" s="7">
        <v>164.86699999999999</v>
      </c>
      <c r="X64" s="7">
        <v>32.622999999999998</v>
      </c>
      <c r="Y64" s="7">
        <v>93.314999999999998</v>
      </c>
      <c r="Z64" s="7">
        <v>427.154</v>
      </c>
      <c r="AA64" s="7">
        <v>214.054</v>
      </c>
      <c r="AB64" s="7">
        <v>665.26700000000005</v>
      </c>
      <c r="AC64" s="7">
        <v>1230.79</v>
      </c>
      <c r="AD64" s="7">
        <v>199.547</v>
      </c>
      <c r="AE64" s="7">
        <v>1008.354</v>
      </c>
      <c r="AF64" s="7">
        <v>494.02</v>
      </c>
      <c r="AG64" s="7">
        <v>505.92099999999999</v>
      </c>
      <c r="AH64" s="7">
        <v>71.119</v>
      </c>
      <c r="AI64" s="7">
        <v>82.344999999999999</v>
      </c>
      <c r="AJ64" s="7">
        <v>131.54499999999999</v>
      </c>
      <c r="AK64" s="7">
        <v>0</v>
      </c>
      <c r="AL64" s="7">
        <v>68.998000000000005</v>
      </c>
      <c r="AM64" s="7">
        <v>453.15699999999998</v>
      </c>
      <c r="AN64" s="7">
        <v>41.524999999999999</v>
      </c>
      <c r="AO64" s="7">
        <v>502.596</v>
      </c>
      <c r="AP64" s="7">
        <v>315.12700000000001</v>
      </c>
      <c r="AQ64" s="7">
        <v>6702.3240000000005</v>
      </c>
      <c r="AR64" s="11">
        <f t="shared" si="21"/>
        <v>164.86699999999999</v>
      </c>
      <c r="AS64" s="11">
        <f t="shared" si="22"/>
        <v>32.622999999999998</v>
      </c>
      <c r="AT64" s="11">
        <f t="shared" si="23"/>
        <v>93.314999999999998</v>
      </c>
      <c r="AU64" s="11">
        <f t="shared" si="24"/>
        <v>427.154</v>
      </c>
      <c r="AV64" s="11">
        <f t="shared" si="25"/>
        <v>214.054</v>
      </c>
      <c r="AW64" s="11">
        <f t="shared" si="26"/>
        <v>665.26700000000005</v>
      </c>
      <c r="AX64" s="11">
        <f t="shared" si="27"/>
        <v>1230.79</v>
      </c>
      <c r="AY64" s="11">
        <f t="shared" si="28"/>
        <v>199.547</v>
      </c>
      <c r="AZ64" s="11">
        <f t="shared" si="29"/>
        <v>1008.354</v>
      </c>
      <c r="BA64" s="11">
        <f t="shared" si="30"/>
        <v>494.02</v>
      </c>
      <c r="BB64" s="11">
        <f t="shared" si="31"/>
        <v>505.92099999999999</v>
      </c>
      <c r="BC64" s="11">
        <f t="shared" si="32"/>
        <v>71.119</v>
      </c>
      <c r="BD64" s="11">
        <f t="shared" si="33"/>
        <v>82.344999999999999</v>
      </c>
      <c r="BE64" s="11">
        <f t="shared" si="34"/>
        <v>131.54499999999999</v>
      </c>
      <c r="BF64" s="11">
        <f t="shared" si="35"/>
        <v>0</v>
      </c>
      <c r="BG64" s="11">
        <f t="shared" si="36"/>
        <v>68.998000000000005</v>
      </c>
      <c r="BH64" s="11">
        <f t="shared" si="37"/>
        <v>453.15699999999998</v>
      </c>
      <c r="BI64" s="11">
        <f t="shared" si="38"/>
        <v>41.524999999999999</v>
      </c>
      <c r="BJ64" s="11">
        <f t="shared" si="39"/>
        <v>502.596</v>
      </c>
      <c r="BK64" s="11">
        <f t="shared" si="40"/>
        <v>315.12700000000001</v>
      </c>
      <c r="BL64" s="11">
        <f t="shared" si="41"/>
        <v>6702.3240000000005</v>
      </c>
      <c r="BM64" s="7">
        <v>803.255</v>
      </c>
      <c r="BN64" s="7">
        <v>3595.5585796422488</v>
      </c>
      <c r="BO64" s="7">
        <v>2401.4879999999998</v>
      </c>
      <c r="BP64" s="7">
        <v>505.14369437755909</v>
      </c>
      <c r="BQ64" s="7">
        <v>5297.2120000000004</v>
      </c>
      <c r="BR64" s="7">
        <v>6027.616</v>
      </c>
      <c r="BS64" s="7">
        <v>6705.98</v>
      </c>
    </row>
    <row r="65" spans="1:71" x14ac:dyDescent="0.3">
      <c r="A65" s="3">
        <v>40695</v>
      </c>
      <c r="B65" s="7">
        <v>188.38095810000002</v>
      </c>
      <c r="C65" s="7">
        <v>47.154000000000003</v>
      </c>
      <c r="D65" s="7">
        <v>84.99</v>
      </c>
      <c r="E65" s="7">
        <v>302.1084782895245</v>
      </c>
      <c r="F65" s="7">
        <v>148.81009999999998</v>
      </c>
      <c r="G65" s="7">
        <v>353.83800000000002</v>
      </c>
      <c r="H65" s="7">
        <v>803.99590467366431</v>
      </c>
      <c r="I65" s="7">
        <v>169.87900000000002</v>
      </c>
      <c r="J65" s="7">
        <v>1373.5337565224286</v>
      </c>
      <c r="K65" s="7">
        <v>491.47279999999995</v>
      </c>
      <c r="L65" s="7">
        <v>296.0412942906076</v>
      </c>
      <c r="M65" s="7">
        <v>37.634</v>
      </c>
      <c r="N65" s="7">
        <v>47.673999999999999</v>
      </c>
      <c r="O65" s="7">
        <v>168.71587995047577</v>
      </c>
      <c r="P65" s="7">
        <v>116.17100000000001</v>
      </c>
      <c r="Q65" s="7">
        <v>13.228999999999999</v>
      </c>
      <c r="R65" s="7">
        <v>543.69399999999996</v>
      </c>
      <c r="S65" s="7">
        <v>31.716999999999999</v>
      </c>
      <c r="T65" s="7">
        <v>354.17500000000001</v>
      </c>
      <c r="U65" s="7">
        <v>380.83990000000006</v>
      </c>
      <c r="V65" s="7">
        <v>5721.7120718266997</v>
      </c>
      <c r="W65" s="7">
        <v>170.59100000000001</v>
      </c>
      <c r="X65" s="7">
        <v>34.018000000000001</v>
      </c>
      <c r="Y65" s="7">
        <v>84.013000000000005</v>
      </c>
      <c r="Z65" s="7">
        <v>442.33800000000002</v>
      </c>
      <c r="AA65" s="7">
        <v>235.66200000000001</v>
      </c>
      <c r="AB65" s="7">
        <v>611.06899999999996</v>
      </c>
      <c r="AC65" s="7">
        <v>1357.895</v>
      </c>
      <c r="AD65" s="7">
        <v>185.90199999999999</v>
      </c>
      <c r="AE65" s="7">
        <v>1031.2639999999999</v>
      </c>
      <c r="AF65" s="7">
        <v>493.97199999999998</v>
      </c>
      <c r="AG65" s="7">
        <v>554.42200000000003</v>
      </c>
      <c r="AH65" s="7">
        <v>70.534000000000006</v>
      </c>
      <c r="AI65" s="7">
        <v>83.167000000000002</v>
      </c>
      <c r="AJ65" s="7">
        <v>135.60499999999999</v>
      </c>
      <c r="AK65" s="7">
        <v>0</v>
      </c>
      <c r="AL65" s="7">
        <v>61.957999999999998</v>
      </c>
      <c r="AM65" s="7">
        <v>456.62599999999998</v>
      </c>
      <c r="AN65" s="7">
        <v>42.197000000000003</v>
      </c>
      <c r="AO65" s="7">
        <v>511.697</v>
      </c>
      <c r="AP65" s="7">
        <v>297.43099999999998</v>
      </c>
      <c r="AQ65" s="7">
        <v>6860.3610000000008</v>
      </c>
      <c r="AR65" s="11">
        <f t="shared" si="21"/>
        <v>170.59100000000001</v>
      </c>
      <c r="AS65" s="11">
        <f t="shared" si="22"/>
        <v>34.018000000000001</v>
      </c>
      <c r="AT65" s="11">
        <f t="shared" si="23"/>
        <v>84.013000000000005</v>
      </c>
      <c r="AU65" s="11">
        <f t="shared" si="24"/>
        <v>442.33800000000002</v>
      </c>
      <c r="AV65" s="11">
        <f t="shared" si="25"/>
        <v>235.66200000000001</v>
      </c>
      <c r="AW65" s="11">
        <f t="shared" si="26"/>
        <v>611.06899999999996</v>
      </c>
      <c r="AX65" s="11">
        <f t="shared" si="27"/>
        <v>1357.895</v>
      </c>
      <c r="AY65" s="11">
        <f t="shared" si="28"/>
        <v>185.90199999999999</v>
      </c>
      <c r="AZ65" s="11">
        <f t="shared" si="29"/>
        <v>1031.2639999999999</v>
      </c>
      <c r="BA65" s="11">
        <f t="shared" si="30"/>
        <v>493.97199999999998</v>
      </c>
      <c r="BB65" s="11">
        <f t="shared" si="31"/>
        <v>554.42200000000003</v>
      </c>
      <c r="BC65" s="11">
        <f t="shared" si="32"/>
        <v>70.534000000000006</v>
      </c>
      <c r="BD65" s="11">
        <f t="shared" si="33"/>
        <v>83.167000000000002</v>
      </c>
      <c r="BE65" s="11">
        <f t="shared" si="34"/>
        <v>135.60499999999999</v>
      </c>
      <c r="BF65" s="11">
        <f t="shared" si="35"/>
        <v>0</v>
      </c>
      <c r="BG65" s="11">
        <f t="shared" si="36"/>
        <v>61.957999999999998</v>
      </c>
      <c r="BH65" s="11">
        <f t="shared" si="37"/>
        <v>456.62599999999998</v>
      </c>
      <c r="BI65" s="11">
        <f t="shared" si="38"/>
        <v>42.197000000000003</v>
      </c>
      <c r="BJ65" s="11">
        <f t="shared" si="39"/>
        <v>511.697</v>
      </c>
      <c r="BK65" s="11">
        <f t="shared" si="40"/>
        <v>297.43099999999998</v>
      </c>
      <c r="BL65" s="11">
        <f t="shared" si="41"/>
        <v>6860.3610000000008</v>
      </c>
      <c r="BM65" s="7">
        <v>820.94</v>
      </c>
      <c r="BN65" s="7">
        <v>3729.951</v>
      </c>
      <c r="BO65" s="7">
        <v>2255.3679999999999</v>
      </c>
      <c r="BP65" s="7">
        <v>871.3345605046411</v>
      </c>
      <c r="BQ65" s="7">
        <v>5398.3209999999999</v>
      </c>
      <c r="BR65" s="7">
        <v>6052.3559999999998</v>
      </c>
      <c r="BS65" s="7">
        <v>6857.6719999999996</v>
      </c>
    </row>
    <row r="66" spans="1:71" x14ac:dyDescent="0.3">
      <c r="A66" s="3">
        <v>40787</v>
      </c>
      <c r="B66" s="7">
        <v>174.13560000000004</v>
      </c>
      <c r="C66" s="7">
        <v>49.166000000000004</v>
      </c>
      <c r="D66" s="7">
        <v>82.816000000000003</v>
      </c>
      <c r="E66" s="7">
        <v>310.35716531268059</v>
      </c>
      <c r="F66" s="7">
        <v>152.22210000000001</v>
      </c>
      <c r="G66" s="7">
        <v>348.20699999999999</v>
      </c>
      <c r="H66" s="7">
        <v>890.34285338831296</v>
      </c>
      <c r="I66" s="7">
        <v>184.28980000000001</v>
      </c>
      <c r="J66" s="7">
        <v>1391.8293937358671</v>
      </c>
      <c r="K66" s="7">
        <v>454.87199999999996</v>
      </c>
      <c r="L66" s="7">
        <v>280.68375912054682</v>
      </c>
      <c r="M66" s="7">
        <v>37.497</v>
      </c>
      <c r="N66" s="7">
        <v>48.714600000000004</v>
      </c>
      <c r="O66" s="7">
        <v>175.97070512295403</v>
      </c>
      <c r="P66" s="7">
        <v>108.08</v>
      </c>
      <c r="Q66" s="7">
        <v>12.792999999999999</v>
      </c>
      <c r="R66" s="7">
        <v>550.40899999999999</v>
      </c>
      <c r="S66" s="7">
        <v>29.001000000000001</v>
      </c>
      <c r="T66" s="7">
        <v>372.76400000000001</v>
      </c>
      <c r="U66" s="7">
        <v>447.21600000000001</v>
      </c>
      <c r="V66" s="7">
        <v>5885.2069766803625</v>
      </c>
      <c r="W66" s="7">
        <v>203.101</v>
      </c>
      <c r="X66" s="7">
        <v>44.276000000000003</v>
      </c>
      <c r="Y66" s="7">
        <v>76.602999999999994</v>
      </c>
      <c r="Z66" s="7">
        <v>428.97500000000002</v>
      </c>
      <c r="AA66" s="7">
        <v>245.92400000000001</v>
      </c>
      <c r="AB66" s="7">
        <v>567.81600000000003</v>
      </c>
      <c r="AC66" s="7">
        <v>1492.204</v>
      </c>
      <c r="AD66" s="7">
        <v>197.947</v>
      </c>
      <c r="AE66" s="7">
        <v>1043</v>
      </c>
      <c r="AF66" s="7">
        <v>501.714</v>
      </c>
      <c r="AG66" s="7">
        <v>547.93200000000002</v>
      </c>
      <c r="AH66" s="7">
        <v>70.289000000000001</v>
      </c>
      <c r="AI66" s="7">
        <v>88.483000000000004</v>
      </c>
      <c r="AJ66" s="7">
        <v>142.273</v>
      </c>
      <c r="AK66" s="7">
        <v>0</v>
      </c>
      <c r="AL66" s="7">
        <v>55.615000000000002</v>
      </c>
      <c r="AM66" s="7">
        <v>458.99700000000001</v>
      </c>
      <c r="AN66" s="7">
        <v>42.865000000000002</v>
      </c>
      <c r="AO66" s="7">
        <v>524.81200000000001</v>
      </c>
      <c r="AP66" s="7">
        <v>263.63799999999998</v>
      </c>
      <c r="AQ66" s="7">
        <v>6996.4639999999999</v>
      </c>
      <c r="AR66" s="11">
        <f t="shared" si="21"/>
        <v>203.101</v>
      </c>
      <c r="AS66" s="11">
        <f t="shared" si="22"/>
        <v>44.276000000000003</v>
      </c>
      <c r="AT66" s="11">
        <f t="shared" si="23"/>
        <v>76.602999999999994</v>
      </c>
      <c r="AU66" s="11">
        <f t="shared" si="24"/>
        <v>428.97500000000002</v>
      </c>
      <c r="AV66" s="11">
        <f t="shared" si="25"/>
        <v>245.92400000000001</v>
      </c>
      <c r="AW66" s="11">
        <f t="shared" si="26"/>
        <v>567.81600000000003</v>
      </c>
      <c r="AX66" s="11">
        <f t="shared" si="27"/>
        <v>1492.204</v>
      </c>
      <c r="AY66" s="11">
        <f t="shared" si="28"/>
        <v>197.947</v>
      </c>
      <c r="AZ66" s="11">
        <f t="shared" si="29"/>
        <v>1043</v>
      </c>
      <c r="BA66" s="11">
        <f t="shared" si="30"/>
        <v>501.714</v>
      </c>
      <c r="BB66" s="11">
        <f t="shared" si="31"/>
        <v>547.93200000000002</v>
      </c>
      <c r="BC66" s="11">
        <f t="shared" si="32"/>
        <v>70.289000000000001</v>
      </c>
      <c r="BD66" s="11">
        <f t="shared" si="33"/>
        <v>88.483000000000004</v>
      </c>
      <c r="BE66" s="11">
        <f t="shared" si="34"/>
        <v>142.273</v>
      </c>
      <c r="BF66" s="11">
        <f t="shared" si="35"/>
        <v>0</v>
      </c>
      <c r="BG66" s="11">
        <f t="shared" si="36"/>
        <v>55.615000000000002</v>
      </c>
      <c r="BH66" s="11">
        <f t="shared" si="37"/>
        <v>458.99700000000001</v>
      </c>
      <c r="BI66" s="11">
        <f t="shared" si="38"/>
        <v>42.865000000000002</v>
      </c>
      <c r="BJ66" s="11">
        <f t="shared" si="39"/>
        <v>524.81200000000001</v>
      </c>
      <c r="BK66" s="11">
        <f t="shared" si="40"/>
        <v>263.63799999999998</v>
      </c>
      <c r="BL66" s="11">
        <f t="shared" si="41"/>
        <v>6996.4639999999999</v>
      </c>
      <c r="BM66" s="7">
        <v>837.1</v>
      </c>
      <c r="BN66" s="7">
        <v>3754.8270000000002</v>
      </c>
      <c r="BO66" s="7">
        <v>2346.8560000000002</v>
      </c>
      <c r="BP66" s="7">
        <v>759.9215919536523</v>
      </c>
      <c r="BQ66" s="7">
        <v>6203.192</v>
      </c>
      <c r="BR66" s="7">
        <v>6997.9809999999998</v>
      </c>
      <c r="BS66" s="7">
        <v>6995.8440000000001</v>
      </c>
    </row>
    <row r="67" spans="1:71" x14ac:dyDescent="0.3">
      <c r="A67" s="3">
        <v>40878</v>
      </c>
      <c r="B67" s="7">
        <v>153.10987740000002</v>
      </c>
      <c r="C67" s="7">
        <v>47.777100000000004</v>
      </c>
      <c r="D67" s="7">
        <v>87.284999999999997</v>
      </c>
      <c r="E67" s="7">
        <v>298.52037189626765</v>
      </c>
      <c r="F67" s="7">
        <v>158.10509999999999</v>
      </c>
      <c r="G67" s="7">
        <v>359.37400000000002</v>
      </c>
      <c r="H67" s="7">
        <v>971.69804487610645</v>
      </c>
      <c r="I67" s="7">
        <v>202.27949999999998</v>
      </c>
      <c r="J67" s="7">
        <v>1423.8382599662627</v>
      </c>
      <c r="K67" s="7">
        <v>481.55890000000005</v>
      </c>
      <c r="L67" s="7">
        <v>320.74419565055996</v>
      </c>
      <c r="M67" s="7">
        <v>37.400000000000006</v>
      </c>
      <c r="N67" s="7">
        <v>50.910300000000014</v>
      </c>
      <c r="O67" s="7">
        <v>171.090043990905</v>
      </c>
      <c r="P67" s="7">
        <v>122.184</v>
      </c>
      <c r="Q67" s="7">
        <v>12.183</v>
      </c>
      <c r="R67" s="7">
        <v>556.375380105266</v>
      </c>
      <c r="S67" s="7">
        <v>32.188500000000005</v>
      </c>
      <c r="T67" s="7">
        <v>386.30420000000004</v>
      </c>
      <c r="U67" s="7">
        <v>466.198488</v>
      </c>
      <c r="V67" s="7">
        <v>6094.7562618853681</v>
      </c>
      <c r="W67" s="7">
        <v>176.70699999999999</v>
      </c>
      <c r="X67" s="7">
        <v>43.487000000000002</v>
      </c>
      <c r="Y67" s="7">
        <v>80.064999999999998</v>
      </c>
      <c r="Z67" s="7">
        <v>414.23099999999999</v>
      </c>
      <c r="AA67" s="7">
        <v>252.654</v>
      </c>
      <c r="AB67" s="7">
        <v>603.03499999999997</v>
      </c>
      <c r="AC67" s="7">
        <v>1548.337</v>
      </c>
      <c r="AD67" s="7">
        <v>222.14599999999999</v>
      </c>
      <c r="AE67" s="7">
        <v>1122.2619999999999</v>
      </c>
      <c r="AF67" s="7">
        <v>540.24</v>
      </c>
      <c r="AG67" s="7">
        <v>646.29399999999998</v>
      </c>
      <c r="AH67" s="7">
        <v>70.384</v>
      </c>
      <c r="AI67" s="7">
        <v>85.516000000000005</v>
      </c>
      <c r="AJ67" s="7">
        <v>141.52099999999999</v>
      </c>
      <c r="AK67" s="7">
        <v>0</v>
      </c>
      <c r="AL67" s="7">
        <v>56.37</v>
      </c>
      <c r="AM67" s="7">
        <v>462.44799999999998</v>
      </c>
      <c r="AN67" s="7">
        <v>43.526000000000003</v>
      </c>
      <c r="AO67" s="7">
        <v>528.83699999999999</v>
      </c>
      <c r="AP67" s="7">
        <v>306.11399999999998</v>
      </c>
      <c r="AQ67" s="7">
        <v>7344.1739999999991</v>
      </c>
      <c r="AR67" s="11">
        <f t="shared" si="21"/>
        <v>176.70699999999999</v>
      </c>
      <c r="AS67" s="11">
        <f t="shared" si="22"/>
        <v>43.487000000000002</v>
      </c>
      <c r="AT67" s="11">
        <f t="shared" si="23"/>
        <v>80.064999999999998</v>
      </c>
      <c r="AU67" s="11">
        <f t="shared" si="24"/>
        <v>414.23099999999999</v>
      </c>
      <c r="AV67" s="11">
        <f t="shared" si="25"/>
        <v>252.654</v>
      </c>
      <c r="AW67" s="11">
        <f t="shared" si="26"/>
        <v>603.03499999999997</v>
      </c>
      <c r="AX67" s="11">
        <f t="shared" si="27"/>
        <v>1548.337</v>
      </c>
      <c r="AY67" s="11">
        <f t="shared" si="28"/>
        <v>222.14599999999999</v>
      </c>
      <c r="AZ67" s="11">
        <f t="shared" si="29"/>
        <v>1122.2619999999999</v>
      </c>
      <c r="BA67" s="11">
        <f t="shared" si="30"/>
        <v>540.24</v>
      </c>
      <c r="BB67" s="11">
        <f t="shared" si="31"/>
        <v>646.29399999999998</v>
      </c>
      <c r="BC67" s="11">
        <f t="shared" si="32"/>
        <v>70.384</v>
      </c>
      <c r="BD67" s="11">
        <f t="shared" si="33"/>
        <v>85.516000000000005</v>
      </c>
      <c r="BE67" s="11">
        <f t="shared" si="34"/>
        <v>141.52099999999999</v>
      </c>
      <c r="BF67" s="11">
        <f t="shared" si="35"/>
        <v>0</v>
      </c>
      <c r="BG67" s="11">
        <f t="shared" si="36"/>
        <v>56.37</v>
      </c>
      <c r="BH67" s="11">
        <f t="shared" si="37"/>
        <v>462.44799999999998</v>
      </c>
      <c r="BI67" s="11">
        <f t="shared" si="38"/>
        <v>43.526000000000003</v>
      </c>
      <c r="BJ67" s="11">
        <f t="shared" si="39"/>
        <v>528.83699999999999</v>
      </c>
      <c r="BK67" s="11">
        <f t="shared" si="40"/>
        <v>306.11399999999998</v>
      </c>
      <c r="BL67" s="11">
        <f t="shared" si="41"/>
        <v>7344.1739999999991</v>
      </c>
      <c r="BM67" s="7">
        <v>832.28499999999997</v>
      </c>
      <c r="BN67" s="7">
        <v>4126.1260000000002</v>
      </c>
      <c r="BO67" s="7">
        <v>2338.3420000000001</v>
      </c>
      <c r="BP67" s="7">
        <v>204.30015316414321</v>
      </c>
      <c r="BQ67" s="7">
        <v>5843.857</v>
      </c>
      <c r="BR67" s="7">
        <v>6107.7340000000004</v>
      </c>
      <c r="BS67" s="7">
        <v>7342.4160000000002</v>
      </c>
    </row>
    <row r="68" spans="1:71" x14ac:dyDescent="0.3">
      <c r="A68" s="3">
        <v>40969</v>
      </c>
      <c r="B68" s="7">
        <v>188.19140000000002</v>
      </c>
      <c r="C68" s="7">
        <v>28.199224999999998</v>
      </c>
      <c r="D68" s="7">
        <v>113.477</v>
      </c>
      <c r="E68" s="7">
        <v>315.7432177856989</v>
      </c>
      <c r="F68" s="7">
        <v>169.02459999999999</v>
      </c>
      <c r="G68" s="7">
        <v>477.54950000000002</v>
      </c>
      <c r="H68" s="7">
        <v>882.48497335151137</v>
      </c>
      <c r="I68" s="7">
        <v>184.20065153600331</v>
      </c>
      <c r="J68" s="7">
        <v>1538.7469084924633</v>
      </c>
      <c r="K68" s="7">
        <v>545.1686062</v>
      </c>
      <c r="L68" s="7">
        <v>313.98811689556453</v>
      </c>
      <c r="M68" s="7">
        <v>39.262500000000003</v>
      </c>
      <c r="N68" s="7">
        <v>52.206200000000003</v>
      </c>
      <c r="O68" s="7">
        <v>169.17833505033209</v>
      </c>
      <c r="P68" s="7">
        <v>134.66029999999998</v>
      </c>
      <c r="Q68" s="7">
        <v>15.918100000000001</v>
      </c>
      <c r="R68" s="7">
        <v>572.91730000000007</v>
      </c>
      <c r="S68" s="7">
        <v>31.81</v>
      </c>
      <c r="T68" s="7">
        <v>375.33600000000001</v>
      </c>
      <c r="U68" s="7">
        <v>348.21899999999999</v>
      </c>
      <c r="V68" s="7">
        <v>6226.9613343115725</v>
      </c>
      <c r="W68" s="7">
        <v>167.595</v>
      </c>
      <c r="X68" s="7">
        <v>22.654</v>
      </c>
      <c r="Y68" s="7">
        <v>108.17100000000001</v>
      </c>
      <c r="Z68" s="7">
        <v>462.30700000000002</v>
      </c>
      <c r="AA68" s="7">
        <v>255.06200000000001</v>
      </c>
      <c r="AB68" s="7">
        <v>825.66</v>
      </c>
      <c r="AC68" s="7">
        <v>1514.4090000000001</v>
      </c>
      <c r="AD68" s="7">
        <v>225.71299999999999</v>
      </c>
      <c r="AE68" s="7">
        <v>1104.6179999999999</v>
      </c>
      <c r="AF68" s="7">
        <v>539.99300000000005</v>
      </c>
      <c r="AG68" s="7">
        <v>548.72299999999996</v>
      </c>
      <c r="AH68" s="7">
        <v>77.106999999999999</v>
      </c>
      <c r="AI68" s="7">
        <v>84.843999999999994</v>
      </c>
      <c r="AJ68" s="7">
        <v>136.84800000000001</v>
      </c>
      <c r="AK68" s="7">
        <v>0</v>
      </c>
      <c r="AL68" s="7">
        <v>72.575000000000003</v>
      </c>
      <c r="AM68" s="7">
        <v>463.86200000000002</v>
      </c>
      <c r="AN68" s="7">
        <v>44.441000000000003</v>
      </c>
      <c r="AO68" s="7">
        <v>519.79</v>
      </c>
      <c r="AP68" s="7">
        <v>315.83100000000002</v>
      </c>
      <c r="AQ68" s="7">
        <v>7490.2030000000013</v>
      </c>
      <c r="AR68" s="11">
        <f t="shared" ref="AR68:AR98" si="42">W68</f>
        <v>167.595</v>
      </c>
      <c r="AS68" s="11">
        <f t="shared" si="22"/>
        <v>22.654</v>
      </c>
      <c r="AT68" s="11">
        <f t="shared" si="23"/>
        <v>108.17100000000001</v>
      </c>
      <c r="AU68" s="11">
        <f t="shared" si="24"/>
        <v>462.30700000000002</v>
      </c>
      <c r="AV68" s="11">
        <f t="shared" si="25"/>
        <v>255.06200000000001</v>
      </c>
      <c r="AW68" s="11">
        <f t="shared" si="26"/>
        <v>825.66</v>
      </c>
      <c r="AX68" s="11">
        <f t="shared" si="27"/>
        <v>1514.4090000000001</v>
      </c>
      <c r="AY68" s="11">
        <f t="shared" si="28"/>
        <v>225.71299999999999</v>
      </c>
      <c r="AZ68" s="11">
        <f t="shared" si="29"/>
        <v>1104.6179999999999</v>
      </c>
      <c r="BA68" s="11">
        <f t="shared" si="30"/>
        <v>539.99300000000005</v>
      </c>
      <c r="BB68" s="11">
        <f t="shared" si="31"/>
        <v>548.72299999999996</v>
      </c>
      <c r="BC68" s="11">
        <f t="shared" si="32"/>
        <v>77.106999999999999</v>
      </c>
      <c r="BD68" s="11">
        <f t="shared" si="33"/>
        <v>84.843999999999994</v>
      </c>
      <c r="BE68" s="11">
        <f t="shared" si="34"/>
        <v>136.84800000000001</v>
      </c>
      <c r="BF68" s="11">
        <f t="shared" si="35"/>
        <v>0</v>
      </c>
      <c r="BG68" s="11">
        <f t="shared" si="36"/>
        <v>72.575000000000003</v>
      </c>
      <c r="BH68" s="11">
        <f t="shared" si="37"/>
        <v>463.86200000000002</v>
      </c>
      <c r="BI68" s="11">
        <f t="shared" si="38"/>
        <v>44.441000000000003</v>
      </c>
      <c r="BJ68" s="11">
        <f t="shared" si="39"/>
        <v>519.79</v>
      </c>
      <c r="BK68" s="11">
        <f t="shared" si="40"/>
        <v>315.83100000000002</v>
      </c>
      <c r="BL68" s="11">
        <f t="shared" si="41"/>
        <v>7490.2030000000013</v>
      </c>
      <c r="BM68" s="7">
        <v>804.60799999999995</v>
      </c>
      <c r="BN68" s="7">
        <v>3804.5296789862027</v>
      </c>
      <c r="BO68" s="7">
        <v>2828.181</v>
      </c>
      <c r="BP68" s="7">
        <v>-86.291251477766423</v>
      </c>
      <c r="BQ68" s="7">
        <v>6621.2340000000004</v>
      </c>
      <c r="BR68" s="7">
        <v>6495.4530000000004</v>
      </c>
      <c r="BS68" s="7">
        <v>7491.3090000000002</v>
      </c>
    </row>
    <row r="69" spans="1:71" x14ac:dyDescent="0.3">
      <c r="A69" s="3">
        <v>41061</v>
      </c>
      <c r="B69" s="7">
        <v>193.97868313960001</v>
      </c>
      <c r="C69" s="7">
        <v>37.963530999999996</v>
      </c>
      <c r="D69" s="7">
        <v>109.628</v>
      </c>
      <c r="E69" s="7">
        <v>313.22959394230321</v>
      </c>
      <c r="F69" s="7">
        <v>175.874</v>
      </c>
      <c r="G69" s="7">
        <v>458.012</v>
      </c>
      <c r="H69" s="7">
        <v>870.47445949906648</v>
      </c>
      <c r="I69" s="7">
        <v>177.46956939661285</v>
      </c>
      <c r="J69" s="7">
        <v>1516.1175446474601</v>
      </c>
      <c r="K69" s="7">
        <v>555.31415400000003</v>
      </c>
      <c r="L69" s="7">
        <v>328.16899797938822</v>
      </c>
      <c r="M69" s="7">
        <v>39.211399999999998</v>
      </c>
      <c r="N69" s="7">
        <v>50.861000000000004</v>
      </c>
      <c r="O69" s="7">
        <v>190.40438107128904</v>
      </c>
      <c r="P69" s="7">
        <v>114.873</v>
      </c>
      <c r="Q69" s="7">
        <v>15.84</v>
      </c>
      <c r="R69" s="7">
        <v>580.28899999999999</v>
      </c>
      <c r="S69" s="7">
        <v>32.659500000000001</v>
      </c>
      <c r="T69" s="7">
        <v>374.50599999999997</v>
      </c>
      <c r="U69" s="7">
        <v>436.78459999999995</v>
      </c>
      <c r="V69" s="7">
        <v>6341.9134146757197</v>
      </c>
      <c r="W69" s="7">
        <v>173.422</v>
      </c>
      <c r="X69" s="7">
        <v>24.655000000000001</v>
      </c>
      <c r="Y69" s="7">
        <v>102.60600000000001</v>
      </c>
      <c r="Z69" s="7">
        <v>469.423</v>
      </c>
      <c r="AA69" s="7">
        <v>272.85599999999999</v>
      </c>
      <c r="AB69" s="7">
        <v>793.11500000000001</v>
      </c>
      <c r="AC69" s="7">
        <v>1526.8420000000001</v>
      </c>
      <c r="AD69" s="7">
        <v>205.53299999999999</v>
      </c>
      <c r="AE69" s="7">
        <v>1068.627</v>
      </c>
      <c r="AF69" s="7">
        <v>544.42999999999995</v>
      </c>
      <c r="AG69" s="7">
        <v>650.70600000000002</v>
      </c>
      <c r="AH69" s="7">
        <v>77.463999999999999</v>
      </c>
      <c r="AI69" s="7">
        <v>87.450999999999993</v>
      </c>
      <c r="AJ69" s="7">
        <v>148.483</v>
      </c>
      <c r="AK69" s="7">
        <v>0</v>
      </c>
      <c r="AL69" s="7">
        <v>66.527000000000001</v>
      </c>
      <c r="AM69" s="7">
        <v>466.50900000000001</v>
      </c>
      <c r="AN69" s="7">
        <v>45.139000000000003</v>
      </c>
      <c r="AO69" s="7">
        <v>523.66399999999999</v>
      </c>
      <c r="AP69" s="7">
        <v>305.10599999999999</v>
      </c>
      <c r="AQ69" s="7">
        <v>7552.558</v>
      </c>
      <c r="AR69" s="11">
        <f t="shared" si="42"/>
        <v>173.422</v>
      </c>
      <c r="AS69" s="11">
        <f t="shared" si="22"/>
        <v>24.655000000000001</v>
      </c>
      <c r="AT69" s="11">
        <f t="shared" si="23"/>
        <v>102.60600000000001</v>
      </c>
      <c r="AU69" s="11">
        <f t="shared" si="24"/>
        <v>469.423</v>
      </c>
      <c r="AV69" s="11">
        <f t="shared" si="25"/>
        <v>272.85599999999999</v>
      </c>
      <c r="AW69" s="11">
        <f t="shared" si="26"/>
        <v>793.11500000000001</v>
      </c>
      <c r="AX69" s="11">
        <f t="shared" si="27"/>
        <v>1526.8420000000001</v>
      </c>
      <c r="AY69" s="11">
        <f t="shared" si="28"/>
        <v>205.53299999999999</v>
      </c>
      <c r="AZ69" s="11">
        <f t="shared" si="29"/>
        <v>1068.627</v>
      </c>
      <c r="BA69" s="11">
        <f t="shared" si="30"/>
        <v>544.42999999999995</v>
      </c>
      <c r="BB69" s="11">
        <f t="shared" si="31"/>
        <v>650.70600000000002</v>
      </c>
      <c r="BC69" s="11">
        <f t="shared" si="32"/>
        <v>77.463999999999999</v>
      </c>
      <c r="BD69" s="11">
        <f t="shared" si="33"/>
        <v>87.450999999999993</v>
      </c>
      <c r="BE69" s="11">
        <f t="shared" si="34"/>
        <v>148.483</v>
      </c>
      <c r="BF69" s="11">
        <f t="shared" si="35"/>
        <v>0</v>
      </c>
      <c r="BG69" s="11">
        <f t="shared" si="36"/>
        <v>66.527000000000001</v>
      </c>
      <c r="BH69" s="11">
        <f t="shared" si="37"/>
        <v>466.50900000000001</v>
      </c>
      <c r="BI69" s="11">
        <f t="shared" si="38"/>
        <v>45.139000000000003</v>
      </c>
      <c r="BJ69" s="11">
        <f t="shared" si="39"/>
        <v>523.66399999999999</v>
      </c>
      <c r="BK69" s="11">
        <f t="shared" si="40"/>
        <v>305.10599999999999</v>
      </c>
      <c r="BL69" s="11">
        <f t="shared" si="41"/>
        <v>7552.558</v>
      </c>
      <c r="BM69" s="7">
        <v>822.75699999999995</v>
      </c>
      <c r="BN69" s="7">
        <v>3882.6170000000002</v>
      </c>
      <c r="BO69" s="7">
        <v>2826.3980000000001</v>
      </c>
      <c r="BP69" s="7">
        <v>791.52596488154745</v>
      </c>
      <c r="BQ69" s="7">
        <v>5917.183</v>
      </c>
      <c r="BR69" s="7">
        <v>6659.4780000000001</v>
      </c>
      <c r="BS69" s="7">
        <v>7544.192</v>
      </c>
    </row>
    <row r="70" spans="1:71" x14ac:dyDescent="0.3">
      <c r="A70" s="3">
        <v>41153</v>
      </c>
      <c r="B70" s="7">
        <v>185.54967326841998</v>
      </c>
      <c r="C70" s="7">
        <v>50.072018</v>
      </c>
      <c r="D70" s="7">
        <v>108.68600000000001</v>
      </c>
      <c r="E70" s="7">
        <v>322.46287175226166</v>
      </c>
      <c r="F70" s="7">
        <v>180.36</v>
      </c>
      <c r="G70" s="7">
        <v>454.82799999999997</v>
      </c>
      <c r="H70" s="7">
        <v>944.08419521226301</v>
      </c>
      <c r="I70" s="7">
        <v>181.18707525275022</v>
      </c>
      <c r="J70" s="7">
        <v>1549.1110694260342</v>
      </c>
      <c r="K70" s="7">
        <v>496.81352200000003</v>
      </c>
      <c r="L70" s="7">
        <v>326.86944658342071</v>
      </c>
      <c r="M70" s="7">
        <v>39.180999999999997</v>
      </c>
      <c r="N70" s="7">
        <v>50.934899999999999</v>
      </c>
      <c r="O70" s="7">
        <v>186.26311502427188</v>
      </c>
      <c r="P70" s="7">
        <v>120.012</v>
      </c>
      <c r="Q70" s="7">
        <v>15.584</v>
      </c>
      <c r="R70" s="7">
        <v>585.27499999999998</v>
      </c>
      <c r="S70" s="7">
        <v>28.829000000000001</v>
      </c>
      <c r="T70" s="7">
        <v>393.13400000000001</v>
      </c>
      <c r="U70" s="7">
        <v>528.32600000000002</v>
      </c>
      <c r="V70" s="7">
        <v>6507.5388865194218</v>
      </c>
      <c r="W70" s="7">
        <v>206.994</v>
      </c>
      <c r="X70" s="7">
        <v>44.305</v>
      </c>
      <c r="Y70" s="7">
        <v>103.61199999999999</v>
      </c>
      <c r="Z70" s="7">
        <v>467.76799999999997</v>
      </c>
      <c r="AA70" s="7">
        <v>278.596</v>
      </c>
      <c r="AB70" s="7">
        <v>808.23699999999997</v>
      </c>
      <c r="AC70" s="7">
        <v>1563.0989999999999</v>
      </c>
      <c r="AD70" s="7">
        <v>214.227</v>
      </c>
      <c r="AE70" s="7">
        <v>1109.5820000000001</v>
      </c>
      <c r="AF70" s="7">
        <v>523.59100000000001</v>
      </c>
      <c r="AG70" s="7">
        <v>583.10599999999999</v>
      </c>
      <c r="AH70" s="7">
        <v>77.716999999999999</v>
      </c>
      <c r="AI70" s="7">
        <v>91.525999999999996</v>
      </c>
      <c r="AJ70" s="7">
        <v>149.99700000000001</v>
      </c>
      <c r="AK70" s="7">
        <v>0</v>
      </c>
      <c r="AL70" s="7">
        <v>65.730999999999995</v>
      </c>
      <c r="AM70" s="7">
        <v>470.267</v>
      </c>
      <c r="AN70" s="7">
        <v>45.603999999999999</v>
      </c>
      <c r="AO70" s="7">
        <v>530.87400000000002</v>
      </c>
      <c r="AP70" s="7">
        <v>309.43</v>
      </c>
      <c r="AQ70" s="7">
        <v>7644.2629999999999</v>
      </c>
      <c r="AR70" s="11">
        <f t="shared" si="42"/>
        <v>206.994</v>
      </c>
      <c r="AS70" s="11">
        <f t="shared" si="22"/>
        <v>44.305</v>
      </c>
      <c r="AT70" s="11">
        <f t="shared" si="23"/>
        <v>103.61199999999999</v>
      </c>
      <c r="AU70" s="11">
        <f t="shared" si="24"/>
        <v>467.76799999999997</v>
      </c>
      <c r="AV70" s="11">
        <f t="shared" si="25"/>
        <v>278.596</v>
      </c>
      <c r="AW70" s="11">
        <f t="shared" si="26"/>
        <v>808.23699999999997</v>
      </c>
      <c r="AX70" s="11">
        <f t="shared" si="27"/>
        <v>1563.0989999999999</v>
      </c>
      <c r="AY70" s="11">
        <f t="shared" si="28"/>
        <v>214.227</v>
      </c>
      <c r="AZ70" s="11">
        <f t="shared" si="29"/>
        <v>1109.5820000000001</v>
      </c>
      <c r="BA70" s="11">
        <f t="shared" si="30"/>
        <v>523.59100000000001</v>
      </c>
      <c r="BB70" s="11">
        <f t="shared" si="31"/>
        <v>583.10599999999999</v>
      </c>
      <c r="BC70" s="11">
        <f t="shared" si="32"/>
        <v>77.716999999999999</v>
      </c>
      <c r="BD70" s="11">
        <f t="shared" si="33"/>
        <v>91.525999999999996</v>
      </c>
      <c r="BE70" s="11">
        <f t="shared" si="34"/>
        <v>149.99700000000001</v>
      </c>
      <c r="BF70" s="11">
        <f t="shared" si="35"/>
        <v>0</v>
      </c>
      <c r="BG70" s="11">
        <f t="shared" si="36"/>
        <v>65.730999999999995</v>
      </c>
      <c r="BH70" s="11">
        <f t="shared" si="37"/>
        <v>470.267</v>
      </c>
      <c r="BI70" s="11">
        <f t="shared" si="38"/>
        <v>45.603999999999999</v>
      </c>
      <c r="BJ70" s="11">
        <f t="shared" si="39"/>
        <v>530.87400000000002</v>
      </c>
      <c r="BK70" s="11">
        <f t="shared" si="40"/>
        <v>309.43</v>
      </c>
      <c r="BL70" s="11">
        <f t="shared" si="41"/>
        <v>7644.2629999999999</v>
      </c>
      <c r="BM70" s="7">
        <v>840.00900000000001</v>
      </c>
      <c r="BN70" s="7">
        <v>3839.5450000000001</v>
      </c>
      <c r="BO70" s="7">
        <v>3008.7089999999998</v>
      </c>
      <c r="BP70" s="7">
        <v>1429.7553011451296</v>
      </c>
      <c r="BQ70" s="7">
        <v>6124.4549999999999</v>
      </c>
      <c r="BR70" s="7">
        <v>7684.1130000000003</v>
      </c>
      <c r="BS70" s="7">
        <v>7642.5469999999996</v>
      </c>
    </row>
    <row r="71" spans="1:71" x14ac:dyDescent="0.3">
      <c r="A71" s="3">
        <v>41244</v>
      </c>
      <c r="B71" s="7">
        <v>162.57404788480002</v>
      </c>
      <c r="C71" s="7">
        <v>69.762326000000016</v>
      </c>
      <c r="D71" s="7">
        <v>112.089</v>
      </c>
      <c r="E71" s="7">
        <v>306.87567062716391</v>
      </c>
      <c r="F71" s="7">
        <v>177.37479999999999</v>
      </c>
      <c r="G71" s="7">
        <v>468.69499999999999</v>
      </c>
      <c r="H71" s="7">
        <v>1009.6590789883542</v>
      </c>
      <c r="I71" s="7">
        <v>235.3569038146336</v>
      </c>
      <c r="J71" s="7">
        <v>1545.7648774340432</v>
      </c>
      <c r="K71" s="7">
        <v>531.94571780000001</v>
      </c>
      <c r="L71" s="7">
        <v>363.33833967498902</v>
      </c>
      <c r="M71" s="7">
        <v>39.167199999999994</v>
      </c>
      <c r="N71" s="7">
        <v>53.8352</v>
      </c>
      <c r="O71" s="7">
        <v>185.15739999436326</v>
      </c>
      <c r="P71" s="7">
        <v>133.21199999999999</v>
      </c>
      <c r="Q71" s="7">
        <v>15.628</v>
      </c>
      <c r="R71" s="7">
        <v>589.89876191053315</v>
      </c>
      <c r="S71" s="7">
        <v>32.517000000000003</v>
      </c>
      <c r="T71" s="7">
        <v>406.47890000000001</v>
      </c>
      <c r="U71" s="7">
        <v>537.74129999999991</v>
      </c>
      <c r="V71" s="7">
        <v>6710.6475241288799</v>
      </c>
      <c r="W71" s="7">
        <v>180.214</v>
      </c>
      <c r="X71" s="7">
        <v>55.215000000000003</v>
      </c>
      <c r="Y71" s="7">
        <v>103.861</v>
      </c>
      <c r="Z71" s="7">
        <v>452.80099999999999</v>
      </c>
      <c r="AA71" s="7">
        <v>281.346</v>
      </c>
      <c r="AB71" s="7">
        <v>816.79200000000003</v>
      </c>
      <c r="AC71" s="7">
        <v>1670.56</v>
      </c>
      <c r="AD71" s="7">
        <v>232.13900000000001</v>
      </c>
      <c r="AE71" s="7">
        <v>1135.982</v>
      </c>
      <c r="AF71" s="7">
        <v>557.22</v>
      </c>
      <c r="AG71" s="7">
        <v>627.83399999999995</v>
      </c>
      <c r="AH71" s="7">
        <v>77.869</v>
      </c>
      <c r="AI71" s="7">
        <v>92.018000000000001</v>
      </c>
      <c r="AJ71" s="7">
        <v>150.417</v>
      </c>
      <c r="AK71" s="7">
        <v>0</v>
      </c>
      <c r="AL71" s="7">
        <v>65.534999999999997</v>
      </c>
      <c r="AM71" s="7">
        <v>479.142</v>
      </c>
      <c r="AN71" s="7">
        <v>45.825000000000003</v>
      </c>
      <c r="AO71" s="7">
        <v>551.04300000000001</v>
      </c>
      <c r="AP71" s="7">
        <v>366.75200000000001</v>
      </c>
      <c r="AQ71" s="7">
        <v>7942.5650000000005</v>
      </c>
      <c r="AR71" s="11">
        <f t="shared" si="42"/>
        <v>180.214</v>
      </c>
      <c r="AS71" s="11">
        <f t="shared" si="22"/>
        <v>55.215000000000003</v>
      </c>
      <c r="AT71" s="11">
        <f t="shared" si="23"/>
        <v>103.861</v>
      </c>
      <c r="AU71" s="11">
        <f t="shared" si="24"/>
        <v>452.80099999999999</v>
      </c>
      <c r="AV71" s="11">
        <f t="shared" si="25"/>
        <v>281.346</v>
      </c>
      <c r="AW71" s="11">
        <f t="shared" si="26"/>
        <v>816.79200000000003</v>
      </c>
      <c r="AX71" s="11">
        <f t="shared" si="27"/>
        <v>1670.56</v>
      </c>
      <c r="AY71" s="11">
        <f t="shared" si="28"/>
        <v>232.13900000000001</v>
      </c>
      <c r="AZ71" s="11">
        <f t="shared" si="29"/>
        <v>1135.982</v>
      </c>
      <c r="BA71" s="11">
        <f t="shared" si="30"/>
        <v>557.22</v>
      </c>
      <c r="BB71" s="11">
        <f t="shared" si="31"/>
        <v>627.83399999999995</v>
      </c>
      <c r="BC71" s="11">
        <f t="shared" si="32"/>
        <v>77.869</v>
      </c>
      <c r="BD71" s="11">
        <f t="shared" si="33"/>
        <v>92.018000000000001</v>
      </c>
      <c r="BE71" s="11">
        <f t="shared" si="34"/>
        <v>150.417</v>
      </c>
      <c r="BF71" s="11">
        <f t="shared" si="35"/>
        <v>0</v>
      </c>
      <c r="BG71" s="11">
        <f t="shared" si="36"/>
        <v>65.534999999999997</v>
      </c>
      <c r="BH71" s="11">
        <f t="shared" si="37"/>
        <v>479.142</v>
      </c>
      <c r="BI71" s="11">
        <f t="shared" si="38"/>
        <v>45.825000000000003</v>
      </c>
      <c r="BJ71" s="11">
        <f t="shared" si="39"/>
        <v>551.04300000000001</v>
      </c>
      <c r="BK71" s="11">
        <f t="shared" si="40"/>
        <v>366.75200000000001</v>
      </c>
      <c r="BL71" s="11">
        <f t="shared" si="41"/>
        <v>7942.5650000000005</v>
      </c>
      <c r="BM71" s="7">
        <v>850.35500000000002</v>
      </c>
      <c r="BN71" s="7">
        <v>4266.1380000000008</v>
      </c>
      <c r="BO71" s="7">
        <v>3015.8629999999998</v>
      </c>
      <c r="BP71" s="7">
        <v>832.50998545108132</v>
      </c>
      <c r="BQ71" s="7">
        <v>6207.3980000000001</v>
      </c>
      <c r="BR71" s="7">
        <v>7206.0829999999996</v>
      </c>
      <c r="BS71" s="7">
        <v>7952.3440000000001</v>
      </c>
    </row>
    <row r="72" spans="1:71" x14ac:dyDescent="0.3">
      <c r="A72" s="3">
        <v>41334</v>
      </c>
      <c r="B72" s="7">
        <v>193.46667710852097</v>
      </c>
      <c r="C72" s="7">
        <v>31.002750584290528</v>
      </c>
      <c r="D72" s="7">
        <v>145.13708299999999</v>
      </c>
      <c r="E72" s="7">
        <v>323.00531179476997</v>
      </c>
      <c r="F72" s="7">
        <v>177.9300092633253</v>
      </c>
      <c r="G72" s="7">
        <v>605.43673264776498</v>
      </c>
      <c r="H72" s="7">
        <v>876.93631696261696</v>
      </c>
      <c r="I72" s="7">
        <v>196.58421518239118</v>
      </c>
      <c r="J72" s="7">
        <v>1628.9984794863224</v>
      </c>
      <c r="K72" s="7">
        <v>609.29018368532945</v>
      </c>
      <c r="L72" s="7">
        <v>345.37564190441572</v>
      </c>
      <c r="M72" s="7">
        <v>40.940993080408539</v>
      </c>
      <c r="N72" s="7">
        <v>55.167404175907663</v>
      </c>
      <c r="O72" s="7">
        <v>184.70288746460574</v>
      </c>
      <c r="P72" s="7">
        <v>143.68254009999998</v>
      </c>
      <c r="Q72" s="7">
        <v>19.1304537853587</v>
      </c>
      <c r="R72" s="7">
        <v>616.45901480000009</v>
      </c>
      <c r="S72" s="7">
        <v>31.332849999999997</v>
      </c>
      <c r="T72" s="7">
        <v>394.47046639983148</v>
      </c>
      <c r="U72" s="7">
        <v>349.76865149832867</v>
      </c>
      <c r="V72" s="7">
        <v>6681.4535827241889</v>
      </c>
      <c r="W72" s="7">
        <v>171.387</v>
      </c>
      <c r="X72" s="7">
        <v>27.388000000000002</v>
      </c>
      <c r="Y72" s="7">
        <v>138.697</v>
      </c>
      <c r="Z72" s="7">
        <v>468.08300000000003</v>
      </c>
      <c r="AA72" s="7">
        <v>279.35399999999998</v>
      </c>
      <c r="AB72" s="7">
        <v>1116.8910000000001</v>
      </c>
      <c r="AC72" s="7">
        <v>1516.432</v>
      </c>
      <c r="AD72" s="7">
        <v>227.90600000000001</v>
      </c>
      <c r="AE72" s="7">
        <v>1100.5429999999999</v>
      </c>
      <c r="AF72" s="7">
        <v>565.56299999999999</v>
      </c>
      <c r="AG72" s="7">
        <v>589.68700000000001</v>
      </c>
      <c r="AH72" s="7">
        <v>80.054000000000002</v>
      </c>
      <c r="AI72" s="7">
        <v>93.42</v>
      </c>
      <c r="AJ72" s="7">
        <v>144.72499999999999</v>
      </c>
      <c r="AK72" s="7">
        <v>0</v>
      </c>
      <c r="AL72" s="7">
        <v>81.962999999999994</v>
      </c>
      <c r="AM72" s="7">
        <v>487.91399999999999</v>
      </c>
      <c r="AN72" s="7">
        <v>44.811</v>
      </c>
      <c r="AO72" s="7">
        <v>520.34199999999998</v>
      </c>
      <c r="AP72" s="7">
        <v>353.45600000000002</v>
      </c>
      <c r="AQ72" s="7">
        <v>8008.616</v>
      </c>
      <c r="AR72" s="11">
        <f t="shared" si="42"/>
        <v>171.387</v>
      </c>
      <c r="AS72" s="11">
        <f t="shared" si="22"/>
        <v>27.388000000000002</v>
      </c>
      <c r="AT72" s="11">
        <f t="shared" si="23"/>
        <v>138.697</v>
      </c>
      <c r="AU72" s="11">
        <f t="shared" si="24"/>
        <v>468.08300000000003</v>
      </c>
      <c r="AV72" s="11">
        <f t="shared" si="25"/>
        <v>279.35399999999998</v>
      </c>
      <c r="AW72" s="11">
        <f t="shared" si="26"/>
        <v>1116.8910000000001</v>
      </c>
      <c r="AX72" s="11">
        <f t="shared" si="27"/>
        <v>1516.432</v>
      </c>
      <c r="AY72" s="11">
        <f t="shared" si="28"/>
        <v>227.90600000000001</v>
      </c>
      <c r="AZ72" s="11">
        <f t="shared" si="29"/>
        <v>1100.5429999999999</v>
      </c>
      <c r="BA72" s="11">
        <f t="shared" si="30"/>
        <v>565.56299999999999</v>
      </c>
      <c r="BB72" s="11">
        <f t="shared" si="31"/>
        <v>589.68700000000001</v>
      </c>
      <c r="BC72" s="11">
        <f t="shared" si="32"/>
        <v>80.054000000000002</v>
      </c>
      <c r="BD72" s="11">
        <f t="shared" si="33"/>
        <v>93.42</v>
      </c>
      <c r="BE72" s="11">
        <f t="shared" si="34"/>
        <v>144.72499999999999</v>
      </c>
      <c r="BF72" s="11">
        <f t="shared" si="35"/>
        <v>0</v>
      </c>
      <c r="BG72" s="11">
        <f t="shared" si="36"/>
        <v>81.962999999999994</v>
      </c>
      <c r="BH72" s="11">
        <f t="shared" si="37"/>
        <v>487.91399999999999</v>
      </c>
      <c r="BI72" s="11">
        <f t="shared" si="38"/>
        <v>44.811</v>
      </c>
      <c r="BJ72" s="11">
        <f t="shared" si="39"/>
        <v>520.34199999999998</v>
      </c>
      <c r="BK72" s="11">
        <f t="shared" si="40"/>
        <v>353.45600000000002</v>
      </c>
      <c r="BL72" s="11">
        <f t="shared" si="41"/>
        <v>8008.616</v>
      </c>
      <c r="BM72" s="7">
        <v>832.26900000000001</v>
      </c>
      <c r="BN72" s="7">
        <v>4017.4191056081709</v>
      </c>
      <c r="BO72" s="7">
        <v>3437.8539999999998</v>
      </c>
      <c r="BP72" s="7">
        <v>604.81493491647791</v>
      </c>
      <c r="BQ72" s="7">
        <v>5701.6369999999997</v>
      </c>
      <c r="BR72" s="7">
        <v>6623.4610000000002</v>
      </c>
      <c r="BS72" s="7">
        <v>7997.018</v>
      </c>
    </row>
    <row r="73" spans="1:71" x14ac:dyDescent="0.3">
      <c r="A73" s="3">
        <v>41426</v>
      </c>
      <c r="B73" s="7">
        <v>200.45640538724851</v>
      </c>
      <c r="C73" s="7">
        <v>44.599669455999987</v>
      </c>
      <c r="D73" s="7">
        <v>139.94120955472147</v>
      </c>
      <c r="E73" s="7">
        <v>326.87834459277354</v>
      </c>
      <c r="F73" s="7">
        <v>177.97840789128156</v>
      </c>
      <c r="G73" s="7">
        <v>574.91096230679955</v>
      </c>
      <c r="H73" s="7">
        <v>879.93259352025621</v>
      </c>
      <c r="I73" s="7">
        <v>186.53660559985741</v>
      </c>
      <c r="J73" s="7">
        <v>1651.4211086762489</v>
      </c>
      <c r="K73" s="7">
        <v>605.09697927588786</v>
      </c>
      <c r="L73" s="7">
        <v>359.75604713920291</v>
      </c>
      <c r="M73" s="7">
        <v>40.887404729156749</v>
      </c>
      <c r="N73" s="7">
        <v>53.523509800228432</v>
      </c>
      <c r="O73" s="7">
        <v>201.83438405656955</v>
      </c>
      <c r="P73" s="7">
        <v>125.21157000000001</v>
      </c>
      <c r="Q73" s="7">
        <v>17.897880102018906</v>
      </c>
      <c r="R73" s="7">
        <v>620.90922999999998</v>
      </c>
      <c r="S73" s="7">
        <v>31.679715000000002</v>
      </c>
      <c r="T73" s="7">
        <v>392.92691999155585</v>
      </c>
      <c r="U73" s="7">
        <v>445.33037218296516</v>
      </c>
      <c r="V73" s="7">
        <v>6827.2861792627718</v>
      </c>
      <c r="W73" s="7">
        <v>184.84100000000001</v>
      </c>
      <c r="X73" s="7">
        <v>28.838000000000001</v>
      </c>
      <c r="Y73" s="7">
        <v>128.43799999999999</v>
      </c>
      <c r="Z73" s="7">
        <v>490.84199999999998</v>
      </c>
      <c r="AA73" s="7">
        <v>282.51</v>
      </c>
      <c r="AB73" s="7">
        <v>992.38499999999999</v>
      </c>
      <c r="AC73" s="7">
        <v>1586.434</v>
      </c>
      <c r="AD73" s="7">
        <v>208.35400000000001</v>
      </c>
      <c r="AE73" s="7">
        <v>1122.4760000000001</v>
      </c>
      <c r="AF73" s="7">
        <v>567.99699999999996</v>
      </c>
      <c r="AG73" s="7">
        <v>702.83500000000004</v>
      </c>
      <c r="AH73" s="7">
        <v>79.963999999999999</v>
      </c>
      <c r="AI73" s="7">
        <v>100.673</v>
      </c>
      <c r="AJ73" s="7">
        <v>151.39699999999999</v>
      </c>
      <c r="AK73" s="7">
        <v>0</v>
      </c>
      <c r="AL73" s="7">
        <v>76.569999999999993</v>
      </c>
      <c r="AM73" s="7">
        <v>496.92700000000002</v>
      </c>
      <c r="AN73" s="7">
        <v>44.16</v>
      </c>
      <c r="AO73" s="7">
        <v>523.41499999999996</v>
      </c>
      <c r="AP73" s="7">
        <v>334.589</v>
      </c>
      <c r="AQ73" s="7">
        <v>8103.6450000000004</v>
      </c>
      <c r="AR73" s="11">
        <f t="shared" si="42"/>
        <v>184.84100000000001</v>
      </c>
      <c r="AS73" s="11">
        <f t="shared" si="22"/>
        <v>28.838000000000001</v>
      </c>
      <c r="AT73" s="11">
        <f t="shared" si="23"/>
        <v>128.43799999999999</v>
      </c>
      <c r="AU73" s="11">
        <f t="shared" si="24"/>
        <v>490.84199999999998</v>
      </c>
      <c r="AV73" s="11">
        <f t="shared" si="25"/>
        <v>282.51</v>
      </c>
      <c r="AW73" s="11">
        <f t="shared" si="26"/>
        <v>992.38499999999999</v>
      </c>
      <c r="AX73" s="11">
        <f t="shared" si="27"/>
        <v>1586.434</v>
      </c>
      <c r="AY73" s="11">
        <f t="shared" si="28"/>
        <v>208.35400000000001</v>
      </c>
      <c r="AZ73" s="11">
        <f t="shared" si="29"/>
        <v>1122.4760000000001</v>
      </c>
      <c r="BA73" s="11">
        <f t="shared" si="30"/>
        <v>567.99699999999996</v>
      </c>
      <c r="BB73" s="11">
        <f t="shared" si="31"/>
        <v>702.83500000000004</v>
      </c>
      <c r="BC73" s="11">
        <f t="shared" si="32"/>
        <v>79.963999999999999</v>
      </c>
      <c r="BD73" s="11">
        <f t="shared" si="33"/>
        <v>100.673</v>
      </c>
      <c r="BE73" s="11">
        <f t="shared" si="34"/>
        <v>151.39699999999999</v>
      </c>
      <c r="BF73" s="11">
        <f t="shared" si="35"/>
        <v>0</v>
      </c>
      <c r="BG73" s="11">
        <f t="shared" si="36"/>
        <v>76.569999999999993</v>
      </c>
      <c r="BH73" s="11">
        <f t="shared" si="37"/>
        <v>496.92700000000002</v>
      </c>
      <c r="BI73" s="11">
        <f t="shared" si="38"/>
        <v>44.16</v>
      </c>
      <c r="BJ73" s="11">
        <f t="shared" si="39"/>
        <v>523.41499999999996</v>
      </c>
      <c r="BK73" s="11">
        <f t="shared" si="40"/>
        <v>334.589</v>
      </c>
      <c r="BL73" s="11">
        <f t="shared" si="41"/>
        <v>8103.6450000000004</v>
      </c>
      <c r="BM73" s="7">
        <v>848.88099999999997</v>
      </c>
      <c r="BN73" s="7">
        <v>4173.0079999999998</v>
      </c>
      <c r="BO73" s="7">
        <v>3318.607</v>
      </c>
      <c r="BP73" s="7">
        <v>1048.1247445636727</v>
      </c>
      <c r="BQ73" s="7">
        <v>5650.0039999999999</v>
      </c>
      <c r="BR73" s="7">
        <v>6933.7389999999996</v>
      </c>
      <c r="BS73" s="7">
        <v>8086.8639999999996</v>
      </c>
    </row>
    <row r="74" spans="1:71" x14ac:dyDescent="0.3">
      <c r="A74" s="3">
        <v>41518</v>
      </c>
      <c r="B74" s="7">
        <v>179.73611514764102</v>
      </c>
      <c r="C74" s="7">
        <v>51.603402387999999</v>
      </c>
      <c r="D74" s="7">
        <v>146.07398400000002</v>
      </c>
      <c r="E74" s="7">
        <v>327.94474057205008</v>
      </c>
      <c r="F74" s="7">
        <v>186.77342899999996</v>
      </c>
      <c r="G74" s="7">
        <v>614.92745600000001</v>
      </c>
      <c r="H74" s="7">
        <v>972.51572684659493</v>
      </c>
      <c r="I74" s="7">
        <v>193.39437861740976</v>
      </c>
      <c r="J74" s="7">
        <v>1725.0105395844075</v>
      </c>
      <c r="K74" s="7">
        <v>543.76141498000004</v>
      </c>
      <c r="L74" s="7">
        <v>360.57073134195429</v>
      </c>
      <c r="M74" s="7">
        <v>40.841107000000001</v>
      </c>
      <c r="N74" s="7">
        <v>55.242901900000007</v>
      </c>
      <c r="O74" s="7">
        <v>198.86374253147682</v>
      </c>
      <c r="P74" s="7">
        <v>129.73297199999999</v>
      </c>
      <c r="Q74" s="7">
        <v>20.165696000000001</v>
      </c>
      <c r="R74" s="7">
        <v>627.41480000000001</v>
      </c>
      <c r="S74" s="7">
        <v>28.137104000000001</v>
      </c>
      <c r="T74" s="7">
        <v>413.18383399999999</v>
      </c>
      <c r="U74" s="7">
        <v>533.15589199999999</v>
      </c>
      <c r="V74" s="7">
        <v>7089.5840239095351</v>
      </c>
      <c r="W74" s="7">
        <v>213.202</v>
      </c>
      <c r="X74" s="7">
        <v>55.86</v>
      </c>
      <c r="Y74" s="7">
        <v>129.965</v>
      </c>
      <c r="Z74" s="7">
        <v>489.21899999999999</v>
      </c>
      <c r="AA74" s="7">
        <v>286.27800000000002</v>
      </c>
      <c r="AB74" s="7">
        <v>1043.4059999999999</v>
      </c>
      <c r="AC74" s="7">
        <v>1669.4159999999999</v>
      </c>
      <c r="AD74" s="7">
        <v>213.91499999999999</v>
      </c>
      <c r="AE74" s="7">
        <v>1134.25</v>
      </c>
      <c r="AF74" s="7">
        <v>568.49300000000005</v>
      </c>
      <c r="AG74" s="7">
        <v>610.851</v>
      </c>
      <c r="AH74" s="7">
        <v>79.736000000000004</v>
      </c>
      <c r="AI74" s="7">
        <v>105.65600000000001</v>
      </c>
      <c r="AJ74" s="7">
        <v>156.21899999999999</v>
      </c>
      <c r="AK74" s="7">
        <v>0</v>
      </c>
      <c r="AL74" s="7">
        <v>85.742999999999995</v>
      </c>
      <c r="AM74" s="7">
        <v>505.87200000000001</v>
      </c>
      <c r="AN74" s="7">
        <v>43.863</v>
      </c>
      <c r="AO74" s="7">
        <v>525.09699999999998</v>
      </c>
      <c r="AP74" s="7">
        <v>355.17700000000002</v>
      </c>
      <c r="AQ74" s="7">
        <v>8272.2180000000008</v>
      </c>
      <c r="AR74" s="11">
        <f t="shared" si="42"/>
        <v>213.202</v>
      </c>
      <c r="AS74" s="11">
        <f t="shared" si="22"/>
        <v>55.86</v>
      </c>
      <c r="AT74" s="11">
        <f t="shared" si="23"/>
        <v>129.965</v>
      </c>
      <c r="AU74" s="11">
        <f t="shared" si="24"/>
        <v>489.21899999999999</v>
      </c>
      <c r="AV74" s="11">
        <f t="shared" si="25"/>
        <v>286.27800000000002</v>
      </c>
      <c r="AW74" s="11">
        <f t="shared" si="26"/>
        <v>1043.4059999999999</v>
      </c>
      <c r="AX74" s="11">
        <f t="shared" si="27"/>
        <v>1669.4159999999999</v>
      </c>
      <c r="AY74" s="11">
        <f t="shared" si="28"/>
        <v>213.91499999999999</v>
      </c>
      <c r="AZ74" s="11">
        <f t="shared" si="29"/>
        <v>1134.25</v>
      </c>
      <c r="BA74" s="11">
        <f t="shared" si="30"/>
        <v>568.49300000000005</v>
      </c>
      <c r="BB74" s="11">
        <f t="shared" si="31"/>
        <v>610.851</v>
      </c>
      <c r="BC74" s="11">
        <f t="shared" si="32"/>
        <v>79.736000000000004</v>
      </c>
      <c r="BD74" s="11">
        <f t="shared" si="33"/>
        <v>105.65600000000001</v>
      </c>
      <c r="BE74" s="11">
        <f t="shared" si="34"/>
        <v>156.21899999999999</v>
      </c>
      <c r="BF74" s="11">
        <f t="shared" si="35"/>
        <v>0</v>
      </c>
      <c r="BG74" s="11">
        <f t="shared" si="36"/>
        <v>85.742999999999995</v>
      </c>
      <c r="BH74" s="11">
        <f t="shared" si="37"/>
        <v>505.87200000000001</v>
      </c>
      <c r="BI74" s="11">
        <f t="shared" si="38"/>
        <v>43.863</v>
      </c>
      <c r="BJ74" s="11">
        <f t="shared" si="39"/>
        <v>525.09699999999998</v>
      </c>
      <c r="BK74" s="11">
        <f t="shared" si="40"/>
        <v>355.17700000000002</v>
      </c>
      <c r="BL74" s="11">
        <f t="shared" si="41"/>
        <v>8272.2180000000008</v>
      </c>
      <c r="BM74" s="7">
        <v>852.52800000000002</v>
      </c>
      <c r="BN74" s="7">
        <v>4173.027</v>
      </c>
      <c r="BO74" s="7">
        <v>3605.5279999999998</v>
      </c>
      <c r="BP74" s="7">
        <v>563.14751124997781</v>
      </c>
      <c r="BQ74" s="7">
        <v>6560.4319999999998</v>
      </c>
      <c r="BR74" s="7">
        <v>7479.6350000000002</v>
      </c>
      <c r="BS74" s="7">
        <v>8269.8019999999997</v>
      </c>
    </row>
    <row r="75" spans="1:71" x14ac:dyDescent="0.3">
      <c r="A75" s="3">
        <v>41609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184.25800000000001</v>
      </c>
      <c r="X75" s="7">
        <v>50.063000000000002</v>
      </c>
      <c r="Y75" s="7">
        <v>116.33799999999999</v>
      </c>
      <c r="Z75" s="7">
        <v>475.911</v>
      </c>
      <c r="AA75" s="7">
        <v>294.72500000000002</v>
      </c>
      <c r="AB75" s="7">
        <v>955.86800000000005</v>
      </c>
      <c r="AC75" s="7">
        <v>1665.4069999999999</v>
      </c>
      <c r="AD75" s="7">
        <v>250.21899999999999</v>
      </c>
      <c r="AE75" s="7">
        <v>1165.223</v>
      </c>
      <c r="AF75" s="7">
        <v>639.899</v>
      </c>
      <c r="AG75" s="7">
        <v>637.55700000000002</v>
      </c>
      <c r="AH75" s="7">
        <v>79.370999999999995</v>
      </c>
      <c r="AI75" s="7">
        <v>103.489</v>
      </c>
      <c r="AJ75" s="7">
        <v>153.29300000000001</v>
      </c>
      <c r="AK75" s="7">
        <v>0</v>
      </c>
      <c r="AL75" s="7">
        <v>92.234999999999999</v>
      </c>
      <c r="AM75" s="7">
        <v>516.87900000000002</v>
      </c>
      <c r="AN75" s="7">
        <v>43.914000000000001</v>
      </c>
      <c r="AO75" s="7">
        <v>562.024</v>
      </c>
      <c r="AP75" s="7">
        <v>398.274</v>
      </c>
      <c r="AQ75" s="7">
        <v>8384.9470000000001</v>
      </c>
      <c r="AR75" s="11">
        <f t="shared" si="42"/>
        <v>184.25800000000001</v>
      </c>
      <c r="AS75" s="11">
        <f t="shared" si="22"/>
        <v>50.063000000000002</v>
      </c>
      <c r="AT75" s="11">
        <f t="shared" si="23"/>
        <v>116.33799999999999</v>
      </c>
      <c r="AU75" s="11">
        <f t="shared" si="24"/>
        <v>475.911</v>
      </c>
      <c r="AV75" s="11">
        <f t="shared" si="25"/>
        <v>294.72500000000002</v>
      </c>
      <c r="AW75" s="11">
        <f t="shared" si="26"/>
        <v>955.86800000000005</v>
      </c>
      <c r="AX75" s="11">
        <f t="shared" si="27"/>
        <v>1665.4069999999999</v>
      </c>
      <c r="AY75" s="11">
        <f t="shared" si="28"/>
        <v>250.21899999999999</v>
      </c>
      <c r="AZ75" s="11">
        <f t="shared" si="29"/>
        <v>1165.223</v>
      </c>
      <c r="BA75" s="11">
        <f t="shared" si="30"/>
        <v>639.899</v>
      </c>
      <c r="BB75" s="11">
        <f t="shared" si="31"/>
        <v>637.55700000000002</v>
      </c>
      <c r="BC75" s="11">
        <f t="shared" si="32"/>
        <v>79.370999999999995</v>
      </c>
      <c r="BD75" s="11">
        <f t="shared" si="33"/>
        <v>103.489</v>
      </c>
      <c r="BE75" s="11">
        <f t="shared" si="34"/>
        <v>153.29300000000001</v>
      </c>
      <c r="BF75" s="11">
        <f t="shared" si="35"/>
        <v>0</v>
      </c>
      <c r="BG75" s="11">
        <f t="shared" si="36"/>
        <v>92.234999999999999</v>
      </c>
      <c r="BH75" s="11">
        <f t="shared" si="37"/>
        <v>516.87900000000002</v>
      </c>
      <c r="BI75" s="11">
        <f t="shared" si="38"/>
        <v>43.914000000000001</v>
      </c>
      <c r="BJ75" s="11">
        <f t="shared" si="39"/>
        <v>562.024</v>
      </c>
      <c r="BK75" s="11">
        <f t="shared" si="40"/>
        <v>398.274</v>
      </c>
      <c r="BL75" s="11">
        <f t="shared" si="41"/>
        <v>8384.9470000000001</v>
      </c>
      <c r="BM75" s="7">
        <v>903.43100000000004</v>
      </c>
      <c r="BN75" s="7">
        <v>4632.741</v>
      </c>
      <c r="BO75" s="7">
        <v>3778.3229999999999</v>
      </c>
      <c r="BP75" s="7">
        <v>-289.88719073012771</v>
      </c>
      <c r="BQ75" s="7">
        <v>6039.27</v>
      </c>
      <c r="BR75" s="7">
        <v>6787.7860000000001</v>
      </c>
      <c r="BS75" s="7">
        <v>8391.2579999999998</v>
      </c>
    </row>
    <row r="76" spans="1:71" x14ac:dyDescent="0.3">
      <c r="A76" s="3">
        <v>41699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172.50700000000001</v>
      </c>
      <c r="X76" s="7">
        <v>30.516999999999999</v>
      </c>
      <c r="Y76" s="7">
        <v>142.78200000000001</v>
      </c>
      <c r="Z76" s="7">
        <v>483.34899999999999</v>
      </c>
      <c r="AA76" s="7">
        <v>283.60599999999999</v>
      </c>
      <c r="AB76" s="7">
        <v>1214.482</v>
      </c>
      <c r="AC76" s="7">
        <v>1501.575</v>
      </c>
      <c r="AD76" s="7">
        <v>235.768</v>
      </c>
      <c r="AE76" s="7">
        <v>1150.549</v>
      </c>
      <c r="AF76" s="7">
        <v>579.19299999999998</v>
      </c>
      <c r="AG76" s="7">
        <v>629.06500000000005</v>
      </c>
      <c r="AH76" s="7">
        <v>81.989000000000004</v>
      </c>
      <c r="AI76" s="7">
        <v>102.167</v>
      </c>
      <c r="AJ76" s="7">
        <v>151.47999999999999</v>
      </c>
      <c r="AK76" s="7">
        <v>0</v>
      </c>
      <c r="AL76" s="7">
        <v>99.533000000000001</v>
      </c>
      <c r="AM76" s="7">
        <v>525.01</v>
      </c>
      <c r="AN76" s="7">
        <v>47.985999999999997</v>
      </c>
      <c r="AO76" s="7">
        <v>538.73699999999997</v>
      </c>
      <c r="AP76" s="7">
        <v>393.26400000000001</v>
      </c>
      <c r="AQ76" s="7">
        <v>8363.5589999999993</v>
      </c>
      <c r="AR76" s="11">
        <f t="shared" si="42"/>
        <v>172.50700000000001</v>
      </c>
      <c r="AS76" s="11">
        <f t="shared" si="22"/>
        <v>30.516999999999999</v>
      </c>
      <c r="AT76" s="11">
        <f t="shared" si="23"/>
        <v>142.78200000000001</v>
      </c>
      <c r="AU76" s="11">
        <f t="shared" si="24"/>
        <v>483.34899999999999</v>
      </c>
      <c r="AV76" s="11">
        <f t="shared" si="25"/>
        <v>283.60599999999999</v>
      </c>
      <c r="AW76" s="11">
        <f t="shared" si="26"/>
        <v>1214.482</v>
      </c>
      <c r="AX76" s="11">
        <f t="shared" si="27"/>
        <v>1501.575</v>
      </c>
      <c r="AY76" s="11">
        <f t="shared" si="28"/>
        <v>235.768</v>
      </c>
      <c r="AZ76" s="11">
        <f t="shared" si="29"/>
        <v>1150.549</v>
      </c>
      <c r="BA76" s="11">
        <f t="shared" si="30"/>
        <v>579.19299999999998</v>
      </c>
      <c r="BB76" s="11">
        <f t="shared" si="31"/>
        <v>629.06500000000005</v>
      </c>
      <c r="BC76" s="11">
        <f t="shared" si="32"/>
        <v>81.989000000000004</v>
      </c>
      <c r="BD76" s="11">
        <f t="shared" si="33"/>
        <v>102.167</v>
      </c>
      <c r="BE76" s="11">
        <f t="shared" si="34"/>
        <v>151.47999999999999</v>
      </c>
      <c r="BF76" s="11">
        <f t="shared" si="35"/>
        <v>0</v>
      </c>
      <c r="BG76" s="11">
        <f t="shared" si="36"/>
        <v>99.533000000000001</v>
      </c>
      <c r="BH76" s="11">
        <f t="shared" si="37"/>
        <v>525.01</v>
      </c>
      <c r="BI76" s="11">
        <f t="shared" si="38"/>
        <v>47.985999999999997</v>
      </c>
      <c r="BJ76" s="11">
        <f t="shared" si="39"/>
        <v>538.73699999999997</v>
      </c>
      <c r="BK76" s="11">
        <f t="shared" si="40"/>
        <v>393.26400000000001</v>
      </c>
      <c r="BL76" s="11">
        <f t="shared" si="41"/>
        <v>8363.5589999999993</v>
      </c>
      <c r="BM76" s="7">
        <v>845.95100000000002</v>
      </c>
      <c r="BN76" s="7">
        <v>4398.9643172277802</v>
      </c>
      <c r="BO76" s="7">
        <v>3665.7890000000002</v>
      </c>
      <c r="BP76" s="7">
        <v>52.537419762638258</v>
      </c>
      <c r="BQ76" s="7">
        <v>5391.3310000000001</v>
      </c>
      <c r="BR76" s="7">
        <v>5925.1139999999996</v>
      </c>
      <c r="BS76" s="7">
        <v>8348.2139999999999</v>
      </c>
    </row>
    <row r="77" spans="1:71" x14ac:dyDescent="0.3">
      <c r="A77" s="3">
        <v>41791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179.51499999999999</v>
      </c>
      <c r="X77" s="7">
        <v>36.661000000000001</v>
      </c>
      <c r="Y77" s="7">
        <v>135.976</v>
      </c>
      <c r="Z77" s="7">
        <v>507.39499999999998</v>
      </c>
      <c r="AA77" s="7">
        <v>308.19900000000001</v>
      </c>
      <c r="AB77" s="7">
        <v>1084.23</v>
      </c>
      <c r="AC77" s="7">
        <v>1638.615</v>
      </c>
      <c r="AD77" s="7">
        <v>213.01300000000001</v>
      </c>
      <c r="AE77" s="7">
        <v>1144.751</v>
      </c>
      <c r="AF77" s="7">
        <v>597.14800000000002</v>
      </c>
      <c r="AG77" s="7">
        <v>724.01599999999996</v>
      </c>
      <c r="AH77" s="7">
        <v>81.95</v>
      </c>
      <c r="AI77" s="7">
        <v>105.476</v>
      </c>
      <c r="AJ77" s="7">
        <v>152.251</v>
      </c>
      <c r="AK77" s="7">
        <v>0</v>
      </c>
      <c r="AL77" s="7">
        <v>94.323999999999998</v>
      </c>
      <c r="AM77" s="7">
        <v>531.45799999999997</v>
      </c>
      <c r="AN77" s="7">
        <v>45.774999999999999</v>
      </c>
      <c r="AO77" s="7">
        <v>537.48900000000003</v>
      </c>
      <c r="AP77" s="7">
        <v>370.00900000000001</v>
      </c>
      <c r="AQ77" s="7">
        <v>8488.2510000000002</v>
      </c>
      <c r="AR77" s="11">
        <f t="shared" si="42"/>
        <v>179.51499999999999</v>
      </c>
      <c r="AS77" s="11">
        <f t="shared" si="22"/>
        <v>36.661000000000001</v>
      </c>
      <c r="AT77" s="11">
        <f t="shared" si="23"/>
        <v>135.976</v>
      </c>
      <c r="AU77" s="11">
        <f t="shared" si="24"/>
        <v>507.39499999999998</v>
      </c>
      <c r="AV77" s="11">
        <f t="shared" si="25"/>
        <v>308.19900000000001</v>
      </c>
      <c r="AW77" s="11">
        <f t="shared" si="26"/>
        <v>1084.23</v>
      </c>
      <c r="AX77" s="11">
        <f t="shared" si="27"/>
        <v>1638.615</v>
      </c>
      <c r="AY77" s="11">
        <f t="shared" si="28"/>
        <v>213.01300000000001</v>
      </c>
      <c r="AZ77" s="11">
        <f t="shared" si="29"/>
        <v>1144.751</v>
      </c>
      <c r="BA77" s="11">
        <f t="shared" si="30"/>
        <v>597.14800000000002</v>
      </c>
      <c r="BB77" s="11">
        <f t="shared" si="31"/>
        <v>724.01599999999996</v>
      </c>
      <c r="BC77" s="11">
        <f t="shared" si="32"/>
        <v>81.95</v>
      </c>
      <c r="BD77" s="11">
        <f t="shared" si="33"/>
        <v>105.476</v>
      </c>
      <c r="BE77" s="11">
        <f t="shared" si="34"/>
        <v>152.251</v>
      </c>
      <c r="BF77" s="11">
        <f t="shared" si="35"/>
        <v>0</v>
      </c>
      <c r="BG77" s="11">
        <f t="shared" si="36"/>
        <v>94.323999999999998</v>
      </c>
      <c r="BH77" s="11">
        <f t="shared" si="37"/>
        <v>531.45799999999997</v>
      </c>
      <c r="BI77" s="11">
        <f t="shared" si="38"/>
        <v>45.774999999999999</v>
      </c>
      <c r="BJ77" s="11">
        <f t="shared" si="39"/>
        <v>537.48900000000003</v>
      </c>
      <c r="BK77" s="11">
        <f t="shared" si="40"/>
        <v>370.00900000000001</v>
      </c>
      <c r="BL77" s="11">
        <f t="shared" si="41"/>
        <v>8488.2510000000002</v>
      </c>
      <c r="BM77" s="7">
        <v>850.54300000000001</v>
      </c>
      <c r="BN77" s="7">
        <v>4495.01696304098</v>
      </c>
      <c r="BO77" s="7">
        <v>3630.4540000000002</v>
      </c>
      <c r="BP77" s="7">
        <v>921.35898996283834</v>
      </c>
      <c r="BQ77" s="7">
        <v>4716.991</v>
      </c>
      <c r="BR77" s="7">
        <v>6595.3329999999996</v>
      </c>
      <c r="BS77" s="7">
        <v>8471.8860000000004</v>
      </c>
    </row>
    <row r="78" spans="1:71" x14ac:dyDescent="0.3">
      <c r="A78" s="3">
        <v>41883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>
        <v>213.577</v>
      </c>
      <c r="X78" s="7">
        <v>64.777000000000001</v>
      </c>
      <c r="Y78" s="7">
        <v>142.12200000000001</v>
      </c>
      <c r="Z78" s="7">
        <v>514.53800000000001</v>
      </c>
      <c r="AA78" s="7">
        <v>329.29399999999998</v>
      </c>
      <c r="AB78" s="7">
        <v>1184.327</v>
      </c>
      <c r="AC78" s="7">
        <v>1685.9839999999999</v>
      </c>
      <c r="AD78" s="7">
        <v>208.88</v>
      </c>
      <c r="AE78" s="7">
        <v>1137.421</v>
      </c>
      <c r="AF78" s="7">
        <v>604.20399999999995</v>
      </c>
      <c r="AG78" s="7">
        <v>639.80899999999997</v>
      </c>
      <c r="AH78" s="7">
        <v>82.39</v>
      </c>
      <c r="AI78" s="7">
        <v>110.461</v>
      </c>
      <c r="AJ78" s="7">
        <v>159.422</v>
      </c>
      <c r="AK78" s="7">
        <v>0</v>
      </c>
      <c r="AL78" s="7">
        <v>107.809</v>
      </c>
      <c r="AM78" s="7">
        <v>536.74300000000005</v>
      </c>
      <c r="AN78" s="7">
        <v>46.27</v>
      </c>
      <c r="AO78" s="7">
        <v>564.53700000000003</v>
      </c>
      <c r="AP78" s="7">
        <v>361.13400000000001</v>
      </c>
      <c r="AQ78" s="7">
        <v>8693.6990000000005</v>
      </c>
      <c r="AR78" s="11">
        <f t="shared" si="42"/>
        <v>213.577</v>
      </c>
      <c r="AS78" s="11">
        <f t="shared" si="22"/>
        <v>64.777000000000001</v>
      </c>
      <c r="AT78" s="11">
        <f t="shared" si="23"/>
        <v>142.12200000000001</v>
      </c>
      <c r="AU78" s="11">
        <f t="shared" si="24"/>
        <v>514.53800000000001</v>
      </c>
      <c r="AV78" s="11">
        <f t="shared" si="25"/>
        <v>329.29399999999998</v>
      </c>
      <c r="AW78" s="11">
        <f t="shared" si="26"/>
        <v>1184.327</v>
      </c>
      <c r="AX78" s="11">
        <f t="shared" si="27"/>
        <v>1685.9839999999999</v>
      </c>
      <c r="AY78" s="11">
        <f t="shared" si="28"/>
        <v>208.88</v>
      </c>
      <c r="AZ78" s="11">
        <f t="shared" si="29"/>
        <v>1137.421</v>
      </c>
      <c r="BA78" s="11">
        <f t="shared" si="30"/>
        <v>604.20399999999995</v>
      </c>
      <c r="BB78" s="11">
        <f t="shared" si="31"/>
        <v>639.80899999999997</v>
      </c>
      <c r="BC78" s="11">
        <f t="shared" si="32"/>
        <v>82.39</v>
      </c>
      <c r="BD78" s="11">
        <f t="shared" si="33"/>
        <v>110.461</v>
      </c>
      <c r="BE78" s="11">
        <f t="shared" si="34"/>
        <v>159.422</v>
      </c>
      <c r="BF78" s="11">
        <f t="shared" si="35"/>
        <v>0</v>
      </c>
      <c r="BG78" s="11">
        <f t="shared" si="36"/>
        <v>107.809</v>
      </c>
      <c r="BH78" s="11">
        <f t="shared" si="37"/>
        <v>536.74300000000005</v>
      </c>
      <c r="BI78" s="11">
        <f t="shared" si="38"/>
        <v>46.27</v>
      </c>
      <c r="BJ78" s="11">
        <f t="shared" si="39"/>
        <v>564.53700000000003</v>
      </c>
      <c r="BK78" s="11">
        <f t="shared" si="40"/>
        <v>361.13400000000001</v>
      </c>
      <c r="BL78" s="11">
        <f t="shared" si="41"/>
        <v>8693.6990000000005</v>
      </c>
      <c r="BM78" s="7">
        <v>874.82</v>
      </c>
      <c r="BN78" s="7">
        <v>4462.0756000484998</v>
      </c>
      <c r="BO78" s="7">
        <v>4067.694</v>
      </c>
      <c r="BP78" s="7">
        <v>287.14066669209512</v>
      </c>
      <c r="BQ78" s="7">
        <v>6321.3720000000003</v>
      </c>
      <c r="BR78" s="7">
        <v>7192.0079999999998</v>
      </c>
      <c r="BS78" s="7">
        <v>8698.8979999999992</v>
      </c>
    </row>
    <row r="79" spans="1:71" x14ac:dyDescent="0.3">
      <c r="A79" s="3">
        <v>41974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>
        <v>181.83699999999999</v>
      </c>
      <c r="X79" s="7">
        <v>54.231000000000002</v>
      </c>
      <c r="Y79" s="7">
        <v>138.322</v>
      </c>
      <c r="Z79" s="7">
        <v>486.97399999999999</v>
      </c>
      <c r="AA79" s="7">
        <v>353.387</v>
      </c>
      <c r="AB79" s="7">
        <v>1167.99</v>
      </c>
      <c r="AC79" s="7">
        <v>1683.9770000000001</v>
      </c>
      <c r="AD79" s="7">
        <v>250.25899999999999</v>
      </c>
      <c r="AE79" s="7">
        <v>1175.9159999999999</v>
      </c>
      <c r="AF79" s="7">
        <v>656.08100000000002</v>
      </c>
      <c r="AG79" s="7">
        <v>700.524</v>
      </c>
      <c r="AH79" s="7">
        <v>83.305999999999997</v>
      </c>
      <c r="AI79" s="7">
        <v>104.28100000000001</v>
      </c>
      <c r="AJ79" s="7">
        <v>161.86600000000001</v>
      </c>
      <c r="AK79" s="7">
        <v>0</v>
      </c>
      <c r="AL79" s="7">
        <v>108.803</v>
      </c>
      <c r="AM79" s="7">
        <v>543.23599999999999</v>
      </c>
      <c r="AN79" s="7">
        <v>43.457000000000001</v>
      </c>
      <c r="AO79" s="7">
        <v>591.86099999999999</v>
      </c>
      <c r="AP79" s="7">
        <v>410.84800000000001</v>
      </c>
      <c r="AQ79" s="7">
        <v>8897.155999999999</v>
      </c>
      <c r="AR79" s="11">
        <f t="shared" si="42"/>
        <v>181.83699999999999</v>
      </c>
      <c r="AS79" s="11">
        <f t="shared" si="22"/>
        <v>54.231000000000002</v>
      </c>
      <c r="AT79" s="11">
        <f t="shared" si="23"/>
        <v>138.322</v>
      </c>
      <c r="AU79" s="11">
        <f t="shared" si="24"/>
        <v>486.97399999999999</v>
      </c>
      <c r="AV79" s="11">
        <f t="shared" si="25"/>
        <v>353.387</v>
      </c>
      <c r="AW79" s="11">
        <f t="shared" si="26"/>
        <v>1167.99</v>
      </c>
      <c r="AX79" s="11">
        <f t="shared" si="27"/>
        <v>1683.9770000000001</v>
      </c>
      <c r="AY79" s="11">
        <f t="shared" si="28"/>
        <v>250.25899999999999</v>
      </c>
      <c r="AZ79" s="11">
        <f t="shared" si="29"/>
        <v>1175.9159999999999</v>
      </c>
      <c r="BA79" s="11">
        <f t="shared" si="30"/>
        <v>656.08100000000002</v>
      </c>
      <c r="BB79" s="11">
        <f t="shared" si="31"/>
        <v>700.524</v>
      </c>
      <c r="BC79" s="11">
        <f t="shared" si="32"/>
        <v>83.305999999999997</v>
      </c>
      <c r="BD79" s="11">
        <f t="shared" si="33"/>
        <v>104.28100000000001</v>
      </c>
      <c r="BE79" s="11">
        <f t="shared" si="34"/>
        <v>161.86600000000001</v>
      </c>
      <c r="BF79" s="11">
        <f t="shared" si="35"/>
        <v>0</v>
      </c>
      <c r="BG79" s="11">
        <f t="shared" si="36"/>
        <v>108.803</v>
      </c>
      <c r="BH79" s="11">
        <f t="shared" si="37"/>
        <v>543.23599999999999</v>
      </c>
      <c r="BI79" s="11">
        <f t="shared" si="38"/>
        <v>43.457000000000001</v>
      </c>
      <c r="BJ79" s="11">
        <f t="shared" si="39"/>
        <v>591.86099999999999</v>
      </c>
      <c r="BK79" s="11">
        <f t="shared" si="40"/>
        <v>410.84800000000001</v>
      </c>
      <c r="BL79" s="11">
        <f t="shared" si="41"/>
        <v>8897.155999999999</v>
      </c>
      <c r="BM79" s="7">
        <v>925.72199999999998</v>
      </c>
      <c r="BN79" s="7">
        <v>4905.51300593202</v>
      </c>
      <c r="BO79" s="7">
        <v>4011.3879999999999</v>
      </c>
      <c r="BP79" s="7">
        <v>368.26292358242824</v>
      </c>
      <c r="BQ79" s="7">
        <v>5830.3249999999998</v>
      </c>
      <c r="BR79" s="7">
        <v>7013.4070000000002</v>
      </c>
      <c r="BS79" s="7">
        <v>8885.0030000000006</v>
      </c>
    </row>
    <row r="80" spans="1:71" x14ac:dyDescent="0.3">
      <c r="A80" s="3">
        <v>42064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>
        <v>171.46600000000001</v>
      </c>
      <c r="X80" s="7">
        <v>31.640999999999998</v>
      </c>
      <c r="Y80" s="7">
        <v>157.17400000000001</v>
      </c>
      <c r="Z80" s="7">
        <v>515.43100000000004</v>
      </c>
      <c r="AA80" s="7">
        <v>329.08100000000002</v>
      </c>
      <c r="AB80" s="7">
        <v>1335.4860000000001</v>
      </c>
      <c r="AC80" s="7">
        <v>1601.7090000000001</v>
      </c>
      <c r="AD80" s="7">
        <v>249.297</v>
      </c>
      <c r="AE80" s="7">
        <v>1197.627</v>
      </c>
      <c r="AF80" s="7">
        <v>657.08600000000001</v>
      </c>
      <c r="AG80" s="7">
        <v>643.61699999999996</v>
      </c>
      <c r="AH80" s="7">
        <v>88.68</v>
      </c>
      <c r="AI80" s="7">
        <v>106.14700000000001</v>
      </c>
      <c r="AJ80" s="7">
        <v>151.84700000000001</v>
      </c>
      <c r="AK80" s="7">
        <v>0</v>
      </c>
      <c r="AL80" s="7">
        <v>126.01300000000001</v>
      </c>
      <c r="AM80" s="7">
        <v>543.95100000000002</v>
      </c>
      <c r="AN80" s="7">
        <v>45.566000000000003</v>
      </c>
      <c r="AO80" s="7">
        <v>552.17600000000004</v>
      </c>
      <c r="AP80" s="7">
        <v>362.29500000000002</v>
      </c>
      <c r="AQ80" s="7">
        <v>8866.2900000000009</v>
      </c>
      <c r="AR80" s="11">
        <f t="shared" si="42"/>
        <v>171.46600000000001</v>
      </c>
      <c r="AS80" s="11">
        <f t="shared" si="22"/>
        <v>31.640999999999998</v>
      </c>
      <c r="AT80" s="11">
        <f t="shared" si="23"/>
        <v>157.17400000000001</v>
      </c>
      <c r="AU80" s="11">
        <f t="shared" si="24"/>
        <v>515.43100000000004</v>
      </c>
      <c r="AV80" s="11">
        <f t="shared" si="25"/>
        <v>329.08100000000002</v>
      </c>
      <c r="AW80" s="11">
        <f t="shared" si="26"/>
        <v>1335.4860000000001</v>
      </c>
      <c r="AX80" s="11">
        <f t="shared" si="27"/>
        <v>1601.7090000000001</v>
      </c>
      <c r="AY80" s="11">
        <f t="shared" si="28"/>
        <v>249.297</v>
      </c>
      <c r="AZ80" s="11">
        <f t="shared" si="29"/>
        <v>1197.627</v>
      </c>
      <c r="BA80" s="11">
        <f t="shared" si="30"/>
        <v>657.08600000000001</v>
      </c>
      <c r="BB80" s="11">
        <f t="shared" si="31"/>
        <v>643.61699999999996</v>
      </c>
      <c r="BC80" s="11">
        <f t="shared" si="32"/>
        <v>88.68</v>
      </c>
      <c r="BD80" s="11">
        <f t="shared" si="33"/>
        <v>106.14700000000001</v>
      </c>
      <c r="BE80" s="11">
        <f t="shared" si="34"/>
        <v>151.84700000000001</v>
      </c>
      <c r="BF80" s="11">
        <f t="shared" si="35"/>
        <v>0</v>
      </c>
      <c r="BG80" s="11">
        <f t="shared" si="36"/>
        <v>126.01300000000001</v>
      </c>
      <c r="BH80" s="11">
        <f t="shared" si="37"/>
        <v>543.95100000000002</v>
      </c>
      <c r="BI80" s="11">
        <f t="shared" si="38"/>
        <v>45.566000000000003</v>
      </c>
      <c r="BJ80" s="11">
        <f t="shared" si="39"/>
        <v>552.17600000000004</v>
      </c>
      <c r="BK80" s="11">
        <f t="shared" si="40"/>
        <v>362.29500000000002</v>
      </c>
      <c r="BL80" s="11">
        <f t="shared" si="41"/>
        <v>8866.2900000000009</v>
      </c>
      <c r="BM80" s="7">
        <v>876.798</v>
      </c>
      <c r="BN80" s="7">
        <v>4517.1530101939397</v>
      </c>
      <c r="BO80" s="7">
        <v>4126.2700000000004</v>
      </c>
      <c r="BP80" s="7">
        <v>274.55067912550754</v>
      </c>
      <c r="BQ80" s="7">
        <v>5690.4470000000001</v>
      </c>
      <c r="BR80" s="7">
        <v>6515.2830000000004</v>
      </c>
      <c r="BS80" s="7">
        <v>8873.0509999999995</v>
      </c>
    </row>
    <row r="81" spans="1:71" x14ac:dyDescent="0.3">
      <c r="A81" s="3">
        <v>42156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>
        <v>182.636</v>
      </c>
      <c r="X81" s="7">
        <v>35.344999999999999</v>
      </c>
      <c r="Y81" s="7">
        <v>144.42500000000001</v>
      </c>
      <c r="Z81" s="7">
        <v>534.35199999999998</v>
      </c>
      <c r="AA81" s="7">
        <v>352.50099999999998</v>
      </c>
      <c r="AB81" s="7">
        <v>1221.48</v>
      </c>
      <c r="AC81" s="7">
        <v>1674.4659999999999</v>
      </c>
      <c r="AD81" s="7">
        <v>222.25800000000001</v>
      </c>
      <c r="AE81" s="7">
        <v>1156.798</v>
      </c>
      <c r="AF81" s="7">
        <v>639.94799999999998</v>
      </c>
      <c r="AG81" s="7">
        <v>756.976</v>
      </c>
      <c r="AH81" s="7">
        <v>89.688000000000002</v>
      </c>
      <c r="AI81" s="7">
        <v>112.113</v>
      </c>
      <c r="AJ81" s="7">
        <v>170.84800000000001</v>
      </c>
      <c r="AK81" s="7">
        <v>0</v>
      </c>
      <c r="AL81" s="7">
        <v>114.619</v>
      </c>
      <c r="AM81" s="7">
        <v>547.71100000000001</v>
      </c>
      <c r="AN81" s="7">
        <v>44.808999999999997</v>
      </c>
      <c r="AO81" s="7">
        <v>569.99400000000003</v>
      </c>
      <c r="AP81" s="7">
        <v>408.96899999999999</v>
      </c>
      <c r="AQ81" s="7">
        <v>8979.9359999999997</v>
      </c>
      <c r="AR81" s="11">
        <f t="shared" si="42"/>
        <v>182.636</v>
      </c>
      <c r="AS81" s="11">
        <f t="shared" si="22"/>
        <v>35.344999999999999</v>
      </c>
      <c r="AT81" s="11">
        <f t="shared" si="23"/>
        <v>144.42500000000001</v>
      </c>
      <c r="AU81" s="11">
        <f t="shared" si="24"/>
        <v>534.35199999999998</v>
      </c>
      <c r="AV81" s="11">
        <f t="shared" si="25"/>
        <v>352.50099999999998</v>
      </c>
      <c r="AW81" s="11">
        <f t="shared" si="26"/>
        <v>1221.48</v>
      </c>
      <c r="AX81" s="11">
        <f t="shared" si="27"/>
        <v>1674.4659999999999</v>
      </c>
      <c r="AY81" s="11">
        <f t="shared" si="28"/>
        <v>222.25800000000001</v>
      </c>
      <c r="AZ81" s="11">
        <f t="shared" si="29"/>
        <v>1156.798</v>
      </c>
      <c r="BA81" s="11">
        <f t="shared" si="30"/>
        <v>639.94799999999998</v>
      </c>
      <c r="BB81" s="11">
        <f t="shared" si="31"/>
        <v>756.976</v>
      </c>
      <c r="BC81" s="11">
        <f t="shared" si="32"/>
        <v>89.688000000000002</v>
      </c>
      <c r="BD81" s="11">
        <f t="shared" si="33"/>
        <v>112.113</v>
      </c>
      <c r="BE81" s="11">
        <f t="shared" si="34"/>
        <v>170.84800000000001</v>
      </c>
      <c r="BF81" s="11">
        <f t="shared" si="35"/>
        <v>0</v>
      </c>
      <c r="BG81" s="11">
        <f t="shared" si="36"/>
        <v>114.619</v>
      </c>
      <c r="BH81" s="11">
        <f t="shared" si="37"/>
        <v>547.71100000000001</v>
      </c>
      <c r="BI81" s="11">
        <f t="shared" si="38"/>
        <v>44.808999999999997</v>
      </c>
      <c r="BJ81" s="11">
        <f t="shared" si="39"/>
        <v>569.99400000000003</v>
      </c>
      <c r="BK81" s="11">
        <f t="shared" si="40"/>
        <v>408.96899999999999</v>
      </c>
      <c r="BL81" s="11">
        <f t="shared" si="41"/>
        <v>8979.9359999999997</v>
      </c>
      <c r="BM81" s="7">
        <v>918.34199999999998</v>
      </c>
      <c r="BN81" s="7">
        <v>4582.8680000000004</v>
      </c>
      <c r="BO81" s="7">
        <v>3797.54</v>
      </c>
      <c r="BP81" s="7">
        <v>557.43465267597196</v>
      </c>
      <c r="BQ81" s="7">
        <v>5306.4430000000002</v>
      </c>
      <c r="BR81" s="7">
        <v>6037.5290000000005</v>
      </c>
      <c r="BS81" s="7">
        <v>8948.57</v>
      </c>
    </row>
    <row r="82" spans="1:71" x14ac:dyDescent="0.3">
      <c r="A82" s="3">
        <v>42248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>
        <v>215.74299999999999</v>
      </c>
      <c r="X82" s="7">
        <v>61.790999999999997</v>
      </c>
      <c r="Y82" s="7">
        <v>154.41499999999999</v>
      </c>
      <c r="Z82" s="7">
        <v>511.23500000000001</v>
      </c>
      <c r="AA82" s="7">
        <v>362.74</v>
      </c>
      <c r="AB82" s="7">
        <v>1363.7619999999999</v>
      </c>
      <c r="AC82" s="7">
        <v>1701.8389999999999</v>
      </c>
      <c r="AD82" s="7">
        <v>220.61600000000001</v>
      </c>
      <c r="AE82" s="7">
        <v>1175.1320000000001</v>
      </c>
      <c r="AF82" s="7">
        <v>633.34</v>
      </c>
      <c r="AG82" s="7">
        <v>668.67100000000005</v>
      </c>
      <c r="AH82" s="7">
        <v>90.251000000000005</v>
      </c>
      <c r="AI82" s="7">
        <v>123.001</v>
      </c>
      <c r="AJ82" s="7">
        <v>166.15100000000001</v>
      </c>
      <c r="AK82" s="7">
        <v>0</v>
      </c>
      <c r="AL82" s="7">
        <v>128.75299999999999</v>
      </c>
      <c r="AM82" s="7">
        <v>556.12900000000002</v>
      </c>
      <c r="AN82" s="7">
        <v>44.180999999999997</v>
      </c>
      <c r="AO82" s="7">
        <v>601.17100000000005</v>
      </c>
      <c r="AP82" s="7">
        <v>405.92399999999998</v>
      </c>
      <c r="AQ82" s="7">
        <v>9184.8449999999993</v>
      </c>
      <c r="AR82" s="11">
        <f t="shared" si="42"/>
        <v>215.74299999999999</v>
      </c>
      <c r="AS82" s="11">
        <f t="shared" si="22"/>
        <v>61.790999999999997</v>
      </c>
      <c r="AT82" s="11">
        <f t="shared" si="23"/>
        <v>154.41499999999999</v>
      </c>
      <c r="AU82" s="11">
        <f t="shared" si="24"/>
        <v>511.23500000000001</v>
      </c>
      <c r="AV82" s="11">
        <f t="shared" si="25"/>
        <v>362.74</v>
      </c>
      <c r="AW82" s="11">
        <f t="shared" si="26"/>
        <v>1363.7619999999999</v>
      </c>
      <c r="AX82" s="11">
        <f t="shared" si="27"/>
        <v>1701.8389999999999</v>
      </c>
      <c r="AY82" s="11">
        <f t="shared" si="28"/>
        <v>220.61600000000001</v>
      </c>
      <c r="AZ82" s="11">
        <f t="shared" si="29"/>
        <v>1175.1320000000001</v>
      </c>
      <c r="BA82" s="11">
        <f t="shared" si="30"/>
        <v>633.34</v>
      </c>
      <c r="BB82" s="11">
        <f t="shared" si="31"/>
        <v>668.67100000000005</v>
      </c>
      <c r="BC82" s="11">
        <f t="shared" si="32"/>
        <v>90.251000000000005</v>
      </c>
      <c r="BD82" s="11">
        <f t="shared" si="33"/>
        <v>123.001</v>
      </c>
      <c r="BE82" s="11">
        <f t="shared" si="34"/>
        <v>166.15100000000001</v>
      </c>
      <c r="BF82" s="11">
        <f t="shared" si="35"/>
        <v>0</v>
      </c>
      <c r="BG82" s="11">
        <f t="shared" si="36"/>
        <v>128.75299999999999</v>
      </c>
      <c r="BH82" s="11">
        <f t="shared" si="37"/>
        <v>556.12900000000002</v>
      </c>
      <c r="BI82" s="11">
        <f t="shared" si="38"/>
        <v>44.180999999999997</v>
      </c>
      <c r="BJ82" s="11">
        <f t="shared" si="39"/>
        <v>601.17100000000005</v>
      </c>
      <c r="BK82" s="11">
        <f t="shared" si="40"/>
        <v>405.92399999999998</v>
      </c>
      <c r="BL82" s="11">
        <f t="shared" si="41"/>
        <v>9184.8449999999993</v>
      </c>
      <c r="BM82" s="7">
        <v>939.21900000000005</v>
      </c>
      <c r="BN82" s="7">
        <v>4574.4840000000004</v>
      </c>
      <c r="BO82" s="7">
        <v>4136.4260000000004</v>
      </c>
      <c r="BP82" s="7">
        <v>1252.7725681476184</v>
      </c>
      <c r="BQ82" s="7">
        <v>5329.4350000000004</v>
      </c>
      <c r="BR82" s="7">
        <v>6991.6260000000002</v>
      </c>
      <c r="BS82" s="7">
        <v>9174.1849999999995</v>
      </c>
    </row>
    <row r="83" spans="1:71" x14ac:dyDescent="0.3">
      <c r="A83" s="3">
        <v>42339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>
        <v>183.94</v>
      </c>
      <c r="X83" s="7">
        <v>52.453000000000003</v>
      </c>
      <c r="Y83" s="7">
        <v>158.88</v>
      </c>
      <c r="Z83" s="7">
        <v>499.80700000000002</v>
      </c>
      <c r="AA83" s="7">
        <v>361.64100000000002</v>
      </c>
      <c r="AB83" s="7">
        <v>1335.635</v>
      </c>
      <c r="AC83" s="7">
        <v>1728.9459999999999</v>
      </c>
      <c r="AD83" s="7">
        <v>258.77999999999997</v>
      </c>
      <c r="AE83" s="7">
        <v>1203.7670000000001</v>
      </c>
      <c r="AF83" s="7">
        <v>690.63400000000001</v>
      </c>
      <c r="AG83" s="7">
        <v>756.28599999999994</v>
      </c>
      <c r="AH83" s="7">
        <v>90.376999999999995</v>
      </c>
      <c r="AI83" s="7">
        <v>115.66</v>
      </c>
      <c r="AJ83" s="7">
        <v>154.42699999999999</v>
      </c>
      <c r="AK83" s="7">
        <v>0</v>
      </c>
      <c r="AL83" s="7">
        <v>137.02799999999999</v>
      </c>
      <c r="AM83" s="7">
        <v>561.00599999999997</v>
      </c>
      <c r="AN83" s="7">
        <v>43.679000000000002</v>
      </c>
      <c r="AO83" s="7">
        <v>625.10900000000004</v>
      </c>
      <c r="AP83" s="7">
        <v>419.16399999999999</v>
      </c>
      <c r="AQ83" s="7">
        <v>9377.2189999999991</v>
      </c>
      <c r="AR83" s="11">
        <f t="shared" si="42"/>
        <v>183.94</v>
      </c>
      <c r="AS83" s="11">
        <f t="shared" si="22"/>
        <v>52.453000000000003</v>
      </c>
      <c r="AT83" s="11">
        <f t="shared" si="23"/>
        <v>158.88</v>
      </c>
      <c r="AU83" s="11">
        <f t="shared" si="24"/>
        <v>499.80700000000002</v>
      </c>
      <c r="AV83" s="11">
        <f t="shared" si="25"/>
        <v>361.64100000000002</v>
      </c>
      <c r="AW83" s="11">
        <f t="shared" si="26"/>
        <v>1335.635</v>
      </c>
      <c r="AX83" s="11">
        <f t="shared" si="27"/>
        <v>1728.9459999999999</v>
      </c>
      <c r="AY83" s="11">
        <f t="shared" si="28"/>
        <v>258.77999999999997</v>
      </c>
      <c r="AZ83" s="11">
        <f t="shared" si="29"/>
        <v>1203.7670000000001</v>
      </c>
      <c r="BA83" s="11">
        <f t="shared" si="30"/>
        <v>690.63400000000001</v>
      </c>
      <c r="BB83" s="11">
        <f t="shared" si="31"/>
        <v>756.28599999999994</v>
      </c>
      <c r="BC83" s="11">
        <f t="shared" si="32"/>
        <v>90.376999999999995</v>
      </c>
      <c r="BD83" s="11">
        <f t="shared" si="33"/>
        <v>115.66</v>
      </c>
      <c r="BE83" s="11">
        <f t="shared" si="34"/>
        <v>154.42699999999999</v>
      </c>
      <c r="BF83" s="11">
        <f t="shared" si="35"/>
        <v>0</v>
      </c>
      <c r="BG83" s="11">
        <f t="shared" si="36"/>
        <v>137.02799999999999</v>
      </c>
      <c r="BH83" s="11">
        <f t="shared" si="37"/>
        <v>561.00599999999997</v>
      </c>
      <c r="BI83" s="11">
        <f t="shared" si="38"/>
        <v>43.679000000000002</v>
      </c>
      <c r="BJ83" s="11">
        <f t="shared" si="39"/>
        <v>625.10900000000004</v>
      </c>
      <c r="BK83" s="11">
        <f t="shared" si="40"/>
        <v>419.16399999999999</v>
      </c>
      <c r="BL83" s="11">
        <f t="shared" si="41"/>
        <v>9377.2189999999991</v>
      </c>
      <c r="BM83" s="7">
        <v>1028.4590000000001</v>
      </c>
      <c r="BN83" s="7">
        <v>5098.4709999999995</v>
      </c>
      <c r="BO83" s="7">
        <v>4314.0590000000002</v>
      </c>
      <c r="BP83" s="7">
        <v>-360.3578999490926</v>
      </c>
      <c r="BQ83" s="7">
        <v>6141.9960000000001</v>
      </c>
      <c r="BR83" s="7">
        <v>7146.2470000000003</v>
      </c>
      <c r="BS83" s="7">
        <v>9380.4699999999993</v>
      </c>
    </row>
    <row r="84" spans="1:71" x14ac:dyDescent="0.3">
      <c r="A84" s="3">
        <v>42430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>
        <v>179.44499999999999</v>
      </c>
      <c r="X84" s="7">
        <v>29.971</v>
      </c>
      <c r="Y84" s="7">
        <v>172.06399999999999</v>
      </c>
      <c r="Z84" s="7">
        <v>515.96500000000003</v>
      </c>
      <c r="AA84" s="7">
        <v>368.387</v>
      </c>
      <c r="AB84" s="7">
        <v>1475.7080000000001</v>
      </c>
      <c r="AC84" s="7">
        <v>1629.643</v>
      </c>
      <c r="AD84" s="7">
        <v>256.01600000000002</v>
      </c>
      <c r="AE84" s="7">
        <v>1195.2750000000001</v>
      </c>
      <c r="AF84" s="7">
        <v>678.41600000000005</v>
      </c>
      <c r="AG84" s="7">
        <v>650.101</v>
      </c>
      <c r="AH84" s="7">
        <v>109.383</v>
      </c>
      <c r="AI84" s="7">
        <v>111.166</v>
      </c>
      <c r="AJ84" s="7">
        <v>158.02199999999999</v>
      </c>
      <c r="AK84" s="7">
        <v>0</v>
      </c>
      <c r="AL84" s="7">
        <v>133.34200000000001</v>
      </c>
      <c r="AM84" s="7">
        <v>569.86900000000003</v>
      </c>
      <c r="AN84" s="7">
        <v>42.813000000000002</v>
      </c>
      <c r="AO84" s="7">
        <v>616.96199999999999</v>
      </c>
      <c r="AP84" s="7">
        <v>411.90600000000001</v>
      </c>
      <c r="AQ84" s="7">
        <v>9304.4539999999997</v>
      </c>
      <c r="AR84" s="11">
        <f t="shared" si="42"/>
        <v>179.44499999999999</v>
      </c>
      <c r="AS84" s="11">
        <f t="shared" si="22"/>
        <v>29.971</v>
      </c>
      <c r="AT84" s="11">
        <f t="shared" si="23"/>
        <v>172.06399999999999</v>
      </c>
      <c r="AU84" s="11">
        <f t="shared" si="24"/>
        <v>515.96500000000003</v>
      </c>
      <c r="AV84" s="11">
        <f t="shared" si="25"/>
        <v>368.387</v>
      </c>
      <c r="AW84" s="11">
        <f t="shared" si="26"/>
        <v>1475.7080000000001</v>
      </c>
      <c r="AX84" s="11">
        <f t="shared" si="27"/>
        <v>1629.643</v>
      </c>
      <c r="AY84" s="11">
        <f t="shared" si="28"/>
        <v>256.01600000000002</v>
      </c>
      <c r="AZ84" s="11">
        <f t="shared" si="29"/>
        <v>1195.2750000000001</v>
      </c>
      <c r="BA84" s="11">
        <f t="shared" si="30"/>
        <v>678.41600000000005</v>
      </c>
      <c r="BB84" s="11">
        <f t="shared" si="31"/>
        <v>650.101</v>
      </c>
      <c r="BC84" s="11">
        <f t="shared" si="32"/>
        <v>109.383</v>
      </c>
      <c r="BD84" s="11">
        <f t="shared" si="33"/>
        <v>111.166</v>
      </c>
      <c r="BE84" s="11">
        <f t="shared" si="34"/>
        <v>158.02199999999999</v>
      </c>
      <c r="BF84" s="11">
        <f t="shared" si="35"/>
        <v>0</v>
      </c>
      <c r="BG84" s="11">
        <f t="shared" si="36"/>
        <v>133.34200000000001</v>
      </c>
      <c r="BH84" s="11">
        <f t="shared" si="37"/>
        <v>569.86900000000003</v>
      </c>
      <c r="BI84" s="11">
        <f t="shared" si="38"/>
        <v>42.813000000000002</v>
      </c>
      <c r="BJ84" s="11">
        <f t="shared" si="39"/>
        <v>616.96199999999999</v>
      </c>
      <c r="BK84" s="11">
        <f t="shared" si="40"/>
        <v>411.90600000000001</v>
      </c>
      <c r="BL84" s="11">
        <f t="shared" si="41"/>
        <v>9304.4539999999997</v>
      </c>
      <c r="BM84" s="7">
        <v>972.38900000000001</v>
      </c>
      <c r="BN84" s="7">
        <v>4666.9914152114698</v>
      </c>
      <c r="BO84" s="7">
        <v>4246.3270000000002</v>
      </c>
      <c r="BP84" s="7">
        <v>-41.32728468028219</v>
      </c>
      <c r="BQ84" s="7">
        <v>4813.2740000000003</v>
      </c>
      <c r="BR84" s="7">
        <v>5691.8919999999998</v>
      </c>
      <c r="BS84" s="7">
        <v>9283.7980000000007</v>
      </c>
    </row>
    <row r="85" spans="1:71" x14ac:dyDescent="0.3">
      <c r="A85" s="3">
        <v>42522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>
        <v>185.75200000000001</v>
      </c>
      <c r="X85" s="7">
        <v>30.718</v>
      </c>
      <c r="Y85" s="7">
        <v>157.197</v>
      </c>
      <c r="Z85" s="7">
        <v>546.90499999999997</v>
      </c>
      <c r="AA85" s="7">
        <v>394.27699999999999</v>
      </c>
      <c r="AB85" s="7">
        <v>1320.17</v>
      </c>
      <c r="AC85" s="7">
        <v>1793.557</v>
      </c>
      <c r="AD85" s="7">
        <v>225.56100000000001</v>
      </c>
      <c r="AE85" s="7">
        <v>1146.04</v>
      </c>
      <c r="AF85" s="7">
        <v>713.64099999999996</v>
      </c>
      <c r="AG85" s="7">
        <v>775.88199999999995</v>
      </c>
      <c r="AH85" s="7">
        <v>96.709000000000003</v>
      </c>
      <c r="AI85" s="7">
        <v>116.893</v>
      </c>
      <c r="AJ85" s="7">
        <v>166.465</v>
      </c>
      <c r="AK85" s="7">
        <v>0</v>
      </c>
      <c r="AL85" s="7">
        <v>125.239</v>
      </c>
      <c r="AM85" s="7">
        <v>573.55600000000004</v>
      </c>
      <c r="AN85" s="7">
        <v>42.317</v>
      </c>
      <c r="AO85" s="7">
        <v>625.30100000000004</v>
      </c>
      <c r="AP85" s="7">
        <v>427.47699999999998</v>
      </c>
      <c r="AQ85" s="7">
        <v>9463.6569999999992</v>
      </c>
      <c r="AR85" s="11">
        <f t="shared" si="42"/>
        <v>185.75200000000001</v>
      </c>
      <c r="AS85" s="11">
        <f t="shared" si="22"/>
        <v>30.718</v>
      </c>
      <c r="AT85" s="11">
        <f t="shared" si="23"/>
        <v>157.197</v>
      </c>
      <c r="AU85" s="11">
        <f t="shared" si="24"/>
        <v>546.90499999999997</v>
      </c>
      <c r="AV85" s="11">
        <f t="shared" si="25"/>
        <v>394.27699999999999</v>
      </c>
      <c r="AW85" s="11">
        <f t="shared" si="26"/>
        <v>1320.17</v>
      </c>
      <c r="AX85" s="11">
        <f t="shared" si="27"/>
        <v>1793.557</v>
      </c>
      <c r="AY85" s="11">
        <f t="shared" si="28"/>
        <v>225.56100000000001</v>
      </c>
      <c r="AZ85" s="11">
        <f t="shared" si="29"/>
        <v>1146.04</v>
      </c>
      <c r="BA85" s="11">
        <f t="shared" si="30"/>
        <v>713.64099999999996</v>
      </c>
      <c r="BB85" s="11">
        <f t="shared" si="31"/>
        <v>775.88199999999995</v>
      </c>
      <c r="BC85" s="11">
        <f t="shared" si="32"/>
        <v>96.709000000000003</v>
      </c>
      <c r="BD85" s="11">
        <f t="shared" si="33"/>
        <v>116.893</v>
      </c>
      <c r="BE85" s="11">
        <f t="shared" si="34"/>
        <v>166.465</v>
      </c>
      <c r="BF85" s="11">
        <f t="shared" si="35"/>
        <v>0</v>
      </c>
      <c r="BG85" s="11">
        <f t="shared" si="36"/>
        <v>125.239</v>
      </c>
      <c r="BH85" s="11">
        <f t="shared" si="37"/>
        <v>573.55600000000004</v>
      </c>
      <c r="BI85" s="11">
        <f t="shared" si="38"/>
        <v>42.317</v>
      </c>
      <c r="BJ85" s="11">
        <f t="shared" si="39"/>
        <v>625.30100000000004</v>
      </c>
      <c r="BK85" s="11">
        <f t="shared" si="40"/>
        <v>427.47699999999998</v>
      </c>
      <c r="BL85" s="11">
        <f t="shared" si="41"/>
        <v>9463.6569999999992</v>
      </c>
      <c r="BM85" s="7">
        <v>1008.253</v>
      </c>
      <c r="BN85" s="7">
        <v>4952.1639999999998</v>
      </c>
      <c r="BO85" s="7">
        <v>3928.0549999999998</v>
      </c>
      <c r="BP85" s="7">
        <v>546.47021906890654</v>
      </c>
      <c r="BQ85" s="7">
        <v>5532.43</v>
      </c>
      <c r="BR85" s="7">
        <v>6342.116</v>
      </c>
      <c r="BS85" s="7">
        <v>9419.8410000000003</v>
      </c>
    </row>
    <row r="86" spans="1:71" x14ac:dyDescent="0.3">
      <c r="A86" s="3">
        <v>42614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>
        <v>227.14400000000001</v>
      </c>
      <c r="X86" s="7">
        <v>56.353999999999999</v>
      </c>
      <c r="Y86" s="7">
        <v>162.97499999999999</v>
      </c>
      <c r="Z86" s="7">
        <v>514.37599999999998</v>
      </c>
      <c r="AA86" s="7">
        <v>392.53500000000003</v>
      </c>
      <c r="AB86" s="7">
        <v>1434.2860000000001</v>
      </c>
      <c r="AC86" s="7">
        <v>1777.3409999999999</v>
      </c>
      <c r="AD86" s="7">
        <v>229.50899999999999</v>
      </c>
      <c r="AE86" s="7">
        <v>1193.087</v>
      </c>
      <c r="AF86" s="7">
        <v>696.69299999999998</v>
      </c>
      <c r="AG86" s="7">
        <v>687.14300000000003</v>
      </c>
      <c r="AH86" s="7">
        <v>95.873000000000005</v>
      </c>
      <c r="AI86" s="7">
        <v>120.502</v>
      </c>
      <c r="AJ86" s="7">
        <v>174.71600000000001</v>
      </c>
      <c r="AK86" s="7">
        <v>0</v>
      </c>
      <c r="AL86" s="7">
        <v>137.726</v>
      </c>
      <c r="AM86" s="7">
        <v>578.51700000000005</v>
      </c>
      <c r="AN86" s="7">
        <v>42.076999999999998</v>
      </c>
      <c r="AO86" s="7">
        <v>646.75</v>
      </c>
      <c r="AP86" s="7">
        <v>422.25700000000001</v>
      </c>
      <c r="AQ86" s="7">
        <v>9589.8610000000008</v>
      </c>
      <c r="AR86" s="11">
        <f t="shared" si="42"/>
        <v>227.14400000000001</v>
      </c>
      <c r="AS86" s="11">
        <f t="shared" si="22"/>
        <v>56.353999999999999</v>
      </c>
      <c r="AT86" s="11">
        <f t="shared" si="23"/>
        <v>162.97499999999999</v>
      </c>
      <c r="AU86" s="11">
        <f t="shared" si="24"/>
        <v>514.37599999999998</v>
      </c>
      <c r="AV86" s="11">
        <f t="shared" si="25"/>
        <v>392.53500000000003</v>
      </c>
      <c r="AW86" s="11">
        <f t="shared" si="26"/>
        <v>1434.2860000000001</v>
      </c>
      <c r="AX86" s="11">
        <f t="shared" si="27"/>
        <v>1777.3409999999999</v>
      </c>
      <c r="AY86" s="11">
        <f t="shared" si="28"/>
        <v>229.50899999999999</v>
      </c>
      <c r="AZ86" s="11">
        <f t="shared" si="29"/>
        <v>1193.087</v>
      </c>
      <c r="BA86" s="11">
        <f t="shared" si="30"/>
        <v>696.69299999999998</v>
      </c>
      <c r="BB86" s="11">
        <f t="shared" si="31"/>
        <v>687.14300000000003</v>
      </c>
      <c r="BC86" s="11">
        <f t="shared" si="32"/>
        <v>95.873000000000005</v>
      </c>
      <c r="BD86" s="11">
        <f t="shared" si="33"/>
        <v>120.502</v>
      </c>
      <c r="BE86" s="11">
        <f t="shared" si="34"/>
        <v>174.71600000000001</v>
      </c>
      <c r="BF86" s="11">
        <f t="shared" si="35"/>
        <v>0</v>
      </c>
      <c r="BG86" s="11">
        <f t="shared" si="36"/>
        <v>137.726</v>
      </c>
      <c r="BH86" s="11">
        <f t="shared" si="37"/>
        <v>578.51700000000005</v>
      </c>
      <c r="BI86" s="11">
        <f t="shared" si="38"/>
        <v>42.076999999999998</v>
      </c>
      <c r="BJ86" s="11">
        <f t="shared" si="39"/>
        <v>646.75</v>
      </c>
      <c r="BK86" s="11">
        <f t="shared" si="40"/>
        <v>422.25700000000001</v>
      </c>
      <c r="BL86" s="11">
        <f t="shared" si="41"/>
        <v>9589.8610000000008</v>
      </c>
      <c r="BM86" s="7">
        <v>1018.542</v>
      </c>
      <c r="BN86" s="7">
        <v>4836.8869999999997</v>
      </c>
      <c r="BO86" s="7">
        <v>4145.3519999999999</v>
      </c>
      <c r="BP86" s="7">
        <v>879.46078925244956</v>
      </c>
      <c r="BQ86" s="7">
        <v>5610.9430000000002</v>
      </c>
      <c r="BR86" s="7">
        <v>6719.3720000000003</v>
      </c>
      <c r="BS86" s="7">
        <v>9574.1640000000007</v>
      </c>
    </row>
    <row r="87" spans="1:71" x14ac:dyDescent="0.3">
      <c r="A87" s="3">
        <v>42705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>
        <v>188.22399999999999</v>
      </c>
      <c r="X87" s="7">
        <v>43.98</v>
      </c>
      <c r="Y87" s="7">
        <v>172.62100000000001</v>
      </c>
      <c r="Z87" s="7">
        <v>507.24799999999999</v>
      </c>
      <c r="AA87" s="7">
        <v>393.839</v>
      </c>
      <c r="AB87" s="7">
        <v>1449.691</v>
      </c>
      <c r="AC87" s="7">
        <v>1777.4269999999999</v>
      </c>
      <c r="AD87" s="7">
        <v>261.14499999999998</v>
      </c>
      <c r="AE87" s="7">
        <v>1285.981</v>
      </c>
      <c r="AF87" s="7">
        <v>722.66700000000003</v>
      </c>
      <c r="AG87" s="7">
        <v>790.87400000000002</v>
      </c>
      <c r="AH87" s="7">
        <v>96.218000000000004</v>
      </c>
      <c r="AI87" s="7">
        <v>118.07</v>
      </c>
      <c r="AJ87" s="7">
        <v>167.96299999999999</v>
      </c>
      <c r="AK87" s="7">
        <v>0</v>
      </c>
      <c r="AL87" s="7">
        <v>150.376</v>
      </c>
      <c r="AM87" s="7">
        <v>584.94100000000003</v>
      </c>
      <c r="AN87" s="7">
        <v>42.076000000000001</v>
      </c>
      <c r="AO87" s="7">
        <v>701.43899999999996</v>
      </c>
      <c r="AP87" s="7">
        <v>430.69799999999998</v>
      </c>
      <c r="AQ87" s="7">
        <v>9885.4779999999992</v>
      </c>
      <c r="AR87" s="11">
        <f t="shared" si="42"/>
        <v>188.22399999999999</v>
      </c>
      <c r="AS87" s="11">
        <f t="shared" si="22"/>
        <v>43.98</v>
      </c>
      <c r="AT87" s="11">
        <f t="shared" si="23"/>
        <v>172.62100000000001</v>
      </c>
      <c r="AU87" s="11">
        <f t="shared" si="24"/>
        <v>507.24799999999999</v>
      </c>
      <c r="AV87" s="11">
        <f t="shared" si="25"/>
        <v>393.839</v>
      </c>
      <c r="AW87" s="11">
        <f t="shared" si="26"/>
        <v>1449.691</v>
      </c>
      <c r="AX87" s="11">
        <f t="shared" si="27"/>
        <v>1777.4269999999999</v>
      </c>
      <c r="AY87" s="11">
        <f t="shared" si="28"/>
        <v>261.14499999999998</v>
      </c>
      <c r="AZ87" s="11">
        <f t="shared" si="29"/>
        <v>1285.981</v>
      </c>
      <c r="BA87" s="11">
        <f t="shared" si="30"/>
        <v>722.66700000000003</v>
      </c>
      <c r="BB87" s="11">
        <f t="shared" si="31"/>
        <v>790.87400000000002</v>
      </c>
      <c r="BC87" s="11">
        <f t="shared" si="32"/>
        <v>96.218000000000004</v>
      </c>
      <c r="BD87" s="11">
        <f t="shared" si="33"/>
        <v>118.07</v>
      </c>
      <c r="BE87" s="11">
        <f t="shared" si="34"/>
        <v>167.96299999999999</v>
      </c>
      <c r="BF87" s="11">
        <f t="shared" si="35"/>
        <v>0</v>
      </c>
      <c r="BG87" s="11">
        <f t="shared" si="36"/>
        <v>150.376</v>
      </c>
      <c r="BH87" s="11">
        <f t="shared" si="37"/>
        <v>584.94100000000003</v>
      </c>
      <c r="BI87" s="11">
        <f t="shared" si="38"/>
        <v>42.076000000000001</v>
      </c>
      <c r="BJ87" s="11">
        <f t="shared" si="39"/>
        <v>701.43899999999996</v>
      </c>
      <c r="BK87" s="11">
        <f t="shared" si="40"/>
        <v>430.69799999999998</v>
      </c>
      <c r="BL87" s="11">
        <f t="shared" si="41"/>
        <v>9885.4779999999992</v>
      </c>
      <c r="BM87" s="7">
        <v>1143.164</v>
      </c>
      <c r="BN87" s="7">
        <v>5649.0340000000006</v>
      </c>
      <c r="BO87" s="7">
        <v>4402.1130000000003</v>
      </c>
      <c r="BP87" s="7">
        <v>-198.20372364108164</v>
      </c>
      <c r="BQ87" s="7">
        <v>5537.1040000000003</v>
      </c>
      <c r="BR87" s="7">
        <v>6645.9960000000001</v>
      </c>
      <c r="BS87" s="7">
        <v>9900.3510000000006</v>
      </c>
    </row>
    <row r="88" spans="1:71" x14ac:dyDescent="0.3">
      <c r="A88" s="3">
        <v>42795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>
        <v>177.39599999999999</v>
      </c>
      <c r="X88" s="7">
        <v>27.887</v>
      </c>
      <c r="Y88" s="7">
        <v>184.17699999999999</v>
      </c>
      <c r="Z88" s="7">
        <v>540.70600000000002</v>
      </c>
      <c r="AA88" s="7">
        <v>394.137</v>
      </c>
      <c r="AB88" s="7">
        <v>1599.04</v>
      </c>
      <c r="AC88" s="7">
        <v>1729.8</v>
      </c>
      <c r="AD88" s="7">
        <v>257.67099999999999</v>
      </c>
      <c r="AE88" s="7">
        <v>1343.037</v>
      </c>
      <c r="AF88" s="7">
        <v>716.54899999999998</v>
      </c>
      <c r="AG88" s="7">
        <v>677.35500000000002</v>
      </c>
      <c r="AH88" s="7">
        <v>118.089</v>
      </c>
      <c r="AI88" s="7">
        <v>112.179</v>
      </c>
      <c r="AJ88" s="7">
        <v>162.46199999999999</v>
      </c>
      <c r="AK88" s="7">
        <v>0</v>
      </c>
      <c r="AL88" s="7">
        <v>142.24799999999999</v>
      </c>
      <c r="AM88" s="7">
        <v>590.72299999999996</v>
      </c>
      <c r="AN88" s="7">
        <v>43.83</v>
      </c>
      <c r="AO88" s="7">
        <v>666.22299999999996</v>
      </c>
      <c r="AP88" s="7">
        <v>421.48200000000003</v>
      </c>
      <c r="AQ88" s="7">
        <v>9904.991</v>
      </c>
      <c r="AR88" s="11">
        <f t="shared" si="42"/>
        <v>177.39599999999999</v>
      </c>
      <c r="AS88" s="11">
        <f t="shared" si="22"/>
        <v>27.887</v>
      </c>
      <c r="AT88" s="11">
        <f t="shared" si="23"/>
        <v>184.17699999999999</v>
      </c>
      <c r="AU88" s="11">
        <f t="shared" si="24"/>
        <v>540.70600000000002</v>
      </c>
      <c r="AV88" s="11">
        <f t="shared" si="25"/>
        <v>394.137</v>
      </c>
      <c r="AW88" s="11">
        <f t="shared" si="26"/>
        <v>1599.04</v>
      </c>
      <c r="AX88" s="11">
        <f t="shared" si="27"/>
        <v>1729.8</v>
      </c>
      <c r="AY88" s="11">
        <f t="shared" si="28"/>
        <v>257.67099999999999</v>
      </c>
      <c r="AZ88" s="11">
        <f t="shared" si="29"/>
        <v>1343.037</v>
      </c>
      <c r="BA88" s="11">
        <f t="shared" si="30"/>
        <v>716.54899999999998</v>
      </c>
      <c r="BB88" s="11">
        <f t="shared" si="31"/>
        <v>677.35500000000002</v>
      </c>
      <c r="BC88" s="11">
        <f t="shared" si="32"/>
        <v>118.089</v>
      </c>
      <c r="BD88" s="11">
        <f t="shared" si="33"/>
        <v>112.179</v>
      </c>
      <c r="BE88" s="11">
        <f t="shared" si="34"/>
        <v>162.46199999999999</v>
      </c>
      <c r="BF88" s="11">
        <f t="shared" si="35"/>
        <v>0</v>
      </c>
      <c r="BG88" s="11">
        <f t="shared" si="36"/>
        <v>142.24799999999999</v>
      </c>
      <c r="BH88" s="11">
        <f t="shared" si="37"/>
        <v>590.72299999999996</v>
      </c>
      <c r="BI88" s="11">
        <f t="shared" si="38"/>
        <v>43.83</v>
      </c>
      <c r="BJ88" s="11">
        <f t="shared" si="39"/>
        <v>666.22299999999996</v>
      </c>
      <c r="BK88" s="11">
        <f t="shared" si="40"/>
        <v>421.48200000000003</v>
      </c>
      <c r="BL88" s="11">
        <f t="shared" si="41"/>
        <v>9904.991</v>
      </c>
      <c r="BM88" s="7">
        <v>1048.9939999999999</v>
      </c>
      <c r="BN88" s="7">
        <v>5070.9449678307001</v>
      </c>
      <c r="BO88" s="7">
        <v>4597.7489999999998</v>
      </c>
      <c r="BP88" s="7">
        <v>17.750075838314679</v>
      </c>
      <c r="BQ88" s="7">
        <v>5700.7340000000004</v>
      </c>
      <c r="BR88" s="7">
        <v>6536.5209999999997</v>
      </c>
      <c r="BS88" s="7">
        <v>9862.6579999999994</v>
      </c>
    </row>
    <row r="89" spans="1:71" x14ac:dyDescent="0.3">
      <c r="A89" s="3">
        <v>42887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>
        <v>187.41200000000001</v>
      </c>
      <c r="X89" s="7">
        <v>40.091000000000001</v>
      </c>
      <c r="Y89" s="7">
        <v>168.465</v>
      </c>
      <c r="Z89" s="7">
        <v>551.31600000000003</v>
      </c>
      <c r="AA89" s="7">
        <v>417.834</v>
      </c>
      <c r="AB89" s="7">
        <v>1441.8589999999999</v>
      </c>
      <c r="AC89" s="7">
        <v>1853.4970000000001</v>
      </c>
      <c r="AD89" s="7">
        <v>231.47300000000001</v>
      </c>
      <c r="AE89" s="7">
        <v>1313.577</v>
      </c>
      <c r="AF89" s="7">
        <v>727.24300000000005</v>
      </c>
      <c r="AG89" s="7">
        <v>785.85799999999995</v>
      </c>
      <c r="AH89" s="7">
        <v>99.397000000000006</v>
      </c>
      <c r="AI89" s="7">
        <v>121.86</v>
      </c>
      <c r="AJ89" s="7">
        <v>168.446</v>
      </c>
      <c r="AK89" s="7">
        <v>0</v>
      </c>
      <c r="AL89" s="7">
        <v>138.642</v>
      </c>
      <c r="AM89" s="7">
        <v>589.21199999999999</v>
      </c>
      <c r="AN89" s="7">
        <v>43.521999999999998</v>
      </c>
      <c r="AO89" s="7">
        <v>672.14300000000003</v>
      </c>
      <c r="AP89" s="7">
        <v>431.78699999999998</v>
      </c>
      <c r="AQ89" s="7">
        <v>9983.634</v>
      </c>
      <c r="AR89" s="11">
        <f t="shared" si="42"/>
        <v>187.41200000000001</v>
      </c>
      <c r="AS89" s="11">
        <f t="shared" si="22"/>
        <v>40.091000000000001</v>
      </c>
      <c r="AT89" s="11">
        <f t="shared" si="23"/>
        <v>168.465</v>
      </c>
      <c r="AU89" s="11">
        <f t="shared" si="24"/>
        <v>551.31600000000003</v>
      </c>
      <c r="AV89" s="11">
        <f t="shared" si="25"/>
        <v>417.834</v>
      </c>
      <c r="AW89" s="11">
        <f t="shared" si="26"/>
        <v>1441.8589999999999</v>
      </c>
      <c r="AX89" s="11">
        <f t="shared" si="27"/>
        <v>1853.4970000000001</v>
      </c>
      <c r="AY89" s="11">
        <f t="shared" si="28"/>
        <v>231.47300000000001</v>
      </c>
      <c r="AZ89" s="11">
        <f t="shared" si="29"/>
        <v>1313.577</v>
      </c>
      <c r="BA89" s="11">
        <f t="shared" si="30"/>
        <v>727.24300000000005</v>
      </c>
      <c r="BB89" s="11">
        <f t="shared" si="31"/>
        <v>785.85799999999995</v>
      </c>
      <c r="BC89" s="11">
        <f t="shared" si="32"/>
        <v>99.397000000000006</v>
      </c>
      <c r="BD89" s="11">
        <f t="shared" si="33"/>
        <v>121.86</v>
      </c>
      <c r="BE89" s="11">
        <f t="shared" si="34"/>
        <v>168.446</v>
      </c>
      <c r="BF89" s="11">
        <f t="shared" si="35"/>
        <v>0</v>
      </c>
      <c r="BG89" s="11">
        <f t="shared" si="36"/>
        <v>138.642</v>
      </c>
      <c r="BH89" s="11">
        <f t="shared" si="37"/>
        <v>589.21199999999999</v>
      </c>
      <c r="BI89" s="11">
        <f t="shared" si="38"/>
        <v>43.521999999999998</v>
      </c>
      <c r="BJ89" s="11">
        <f t="shared" si="39"/>
        <v>672.14300000000003</v>
      </c>
      <c r="BK89" s="11">
        <f t="shared" si="40"/>
        <v>431.78699999999998</v>
      </c>
      <c r="BL89" s="11">
        <f t="shared" si="41"/>
        <v>9983.634</v>
      </c>
      <c r="BM89" s="7">
        <v>1070.3920000000001</v>
      </c>
      <c r="BN89" s="7">
        <v>5013.067</v>
      </c>
      <c r="BO89" s="7">
        <v>4249.4449999999997</v>
      </c>
      <c r="BP89" s="7">
        <v>492.55516499196085</v>
      </c>
      <c r="BQ89" s="7">
        <v>5836.8909999999996</v>
      </c>
      <c r="BR89" s="7">
        <v>6664.018</v>
      </c>
      <c r="BS89" s="7">
        <v>9935.3060000000005</v>
      </c>
    </row>
    <row r="90" spans="1:71" x14ac:dyDescent="0.3">
      <c r="A90" s="3">
        <v>42979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>
        <v>228.499</v>
      </c>
      <c r="X90" s="7">
        <v>49.393999999999998</v>
      </c>
      <c r="Y90" s="7">
        <v>176.87200000000001</v>
      </c>
      <c r="Z90" s="7">
        <v>512.77300000000002</v>
      </c>
      <c r="AA90" s="7">
        <v>430.02600000000001</v>
      </c>
      <c r="AB90" s="7">
        <v>1575.229</v>
      </c>
      <c r="AC90" s="7">
        <v>1810.2059999999999</v>
      </c>
      <c r="AD90" s="7">
        <v>238.869</v>
      </c>
      <c r="AE90" s="7">
        <v>1325.9</v>
      </c>
      <c r="AF90" s="7">
        <v>739.27300000000002</v>
      </c>
      <c r="AG90" s="7">
        <v>708.04300000000001</v>
      </c>
      <c r="AH90" s="7">
        <v>96.052999999999997</v>
      </c>
      <c r="AI90" s="7">
        <v>125.557</v>
      </c>
      <c r="AJ90" s="7">
        <v>178.04</v>
      </c>
      <c r="AK90" s="7">
        <v>0</v>
      </c>
      <c r="AL90" s="7">
        <v>151.61699999999999</v>
      </c>
      <c r="AM90" s="7">
        <v>591.35799999999995</v>
      </c>
      <c r="AN90" s="7">
        <v>42.832000000000001</v>
      </c>
      <c r="AO90" s="7">
        <v>699.32299999999998</v>
      </c>
      <c r="AP90" s="7">
        <v>454.98500000000001</v>
      </c>
      <c r="AQ90" s="7">
        <v>10134.849</v>
      </c>
      <c r="AR90" s="11">
        <f t="shared" si="42"/>
        <v>228.499</v>
      </c>
      <c r="AS90" s="11">
        <f t="shared" si="22"/>
        <v>49.393999999999998</v>
      </c>
      <c r="AT90" s="11">
        <f t="shared" si="23"/>
        <v>176.87200000000001</v>
      </c>
      <c r="AU90" s="11">
        <f t="shared" si="24"/>
        <v>512.77300000000002</v>
      </c>
      <c r="AV90" s="11">
        <f t="shared" si="25"/>
        <v>430.02600000000001</v>
      </c>
      <c r="AW90" s="11">
        <f t="shared" si="26"/>
        <v>1575.229</v>
      </c>
      <c r="AX90" s="11">
        <f t="shared" si="27"/>
        <v>1810.2059999999999</v>
      </c>
      <c r="AY90" s="11">
        <f t="shared" si="28"/>
        <v>238.869</v>
      </c>
      <c r="AZ90" s="11">
        <f t="shared" si="29"/>
        <v>1325.9</v>
      </c>
      <c r="BA90" s="11">
        <f t="shared" si="30"/>
        <v>739.27300000000002</v>
      </c>
      <c r="BB90" s="11">
        <f t="shared" si="31"/>
        <v>708.04300000000001</v>
      </c>
      <c r="BC90" s="11">
        <f t="shared" si="32"/>
        <v>96.052999999999997</v>
      </c>
      <c r="BD90" s="11">
        <f t="shared" si="33"/>
        <v>125.557</v>
      </c>
      <c r="BE90" s="11">
        <f t="shared" si="34"/>
        <v>178.04</v>
      </c>
      <c r="BF90" s="11">
        <f t="shared" si="35"/>
        <v>0</v>
      </c>
      <c r="BG90" s="11">
        <f t="shared" si="36"/>
        <v>151.61699999999999</v>
      </c>
      <c r="BH90" s="11">
        <f t="shared" si="37"/>
        <v>591.35799999999995</v>
      </c>
      <c r="BI90" s="11">
        <f t="shared" si="38"/>
        <v>42.832000000000001</v>
      </c>
      <c r="BJ90" s="11">
        <f t="shared" si="39"/>
        <v>699.32299999999998</v>
      </c>
      <c r="BK90" s="11">
        <f t="shared" si="40"/>
        <v>454.98500000000001</v>
      </c>
      <c r="BL90" s="11">
        <f t="shared" si="41"/>
        <v>10134.849</v>
      </c>
      <c r="BM90" s="7">
        <v>1071.6020000000001</v>
      </c>
      <c r="BN90" s="7">
        <v>4916.5819999999994</v>
      </c>
      <c r="BO90" s="7">
        <v>4488.7830000000004</v>
      </c>
      <c r="BP90" s="7">
        <v>1003.5617622542665</v>
      </c>
      <c r="BQ90" s="7">
        <v>5377.0450000000001</v>
      </c>
      <c r="BR90" s="7">
        <v>6604.4279999999999</v>
      </c>
      <c r="BS90" s="7">
        <v>10110.308000000001</v>
      </c>
    </row>
    <row r="91" spans="1:71" x14ac:dyDescent="0.3">
      <c r="A91" s="3">
        <v>43070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>
        <v>196.52</v>
      </c>
      <c r="X91" s="7">
        <v>44.694000000000003</v>
      </c>
      <c r="Y91" s="7">
        <v>189.084</v>
      </c>
      <c r="Z91" s="7">
        <v>534.55700000000002</v>
      </c>
      <c r="AA91" s="7">
        <v>420.63799999999998</v>
      </c>
      <c r="AB91" s="7">
        <v>1536.1980000000001</v>
      </c>
      <c r="AC91" s="7">
        <v>1835.365</v>
      </c>
      <c r="AD91" s="7">
        <v>267.72800000000001</v>
      </c>
      <c r="AE91" s="7">
        <v>1385.76</v>
      </c>
      <c r="AF91" s="7">
        <v>754.50400000000002</v>
      </c>
      <c r="AG91" s="7">
        <v>805.06700000000001</v>
      </c>
      <c r="AH91" s="7">
        <v>100.794</v>
      </c>
      <c r="AI91" s="7">
        <v>120.541</v>
      </c>
      <c r="AJ91" s="7">
        <v>169.947</v>
      </c>
      <c r="AK91" s="7">
        <v>0</v>
      </c>
      <c r="AL91" s="7">
        <v>159.34800000000001</v>
      </c>
      <c r="AM91" s="7">
        <v>599.41999999999996</v>
      </c>
      <c r="AN91" s="7">
        <v>41.820999999999998</v>
      </c>
      <c r="AO91" s="7">
        <v>765.51099999999997</v>
      </c>
      <c r="AP91" s="7">
        <v>455.61</v>
      </c>
      <c r="AQ91" s="7">
        <v>10383.107</v>
      </c>
      <c r="AR91" s="11">
        <f t="shared" si="42"/>
        <v>196.52</v>
      </c>
      <c r="AS91" s="11">
        <f t="shared" si="22"/>
        <v>44.694000000000003</v>
      </c>
      <c r="AT91" s="11">
        <f t="shared" si="23"/>
        <v>189.084</v>
      </c>
      <c r="AU91" s="11">
        <f t="shared" si="24"/>
        <v>534.55700000000002</v>
      </c>
      <c r="AV91" s="11">
        <f t="shared" si="25"/>
        <v>420.63799999999998</v>
      </c>
      <c r="AW91" s="11">
        <f t="shared" si="26"/>
        <v>1536.1980000000001</v>
      </c>
      <c r="AX91" s="11">
        <f t="shared" si="27"/>
        <v>1835.365</v>
      </c>
      <c r="AY91" s="11">
        <f t="shared" si="28"/>
        <v>267.72800000000001</v>
      </c>
      <c r="AZ91" s="11">
        <f t="shared" si="29"/>
        <v>1385.76</v>
      </c>
      <c r="BA91" s="11">
        <f t="shared" si="30"/>
        <v>754.50400000000002</v>
      </c>
      <c r="BB91" s="11">
        <f t="shared" si="31"/>
        <v>805.06700000000001</v>
      </c>
      <c r="BC91" s="11">
        <f t="shared" si="32"/>
        <v>100.794</v>
      </c>
      <c r="BD91" s="11">
        <f t="shared" si="33"/>
        <v>120.541</v>
      </c>
      <c r="BE91" s="11">
        <f t="shared" si="34"/>
        <v>169.947</v>
      </c>
      <c r="BF91" s="11">
        <f t="shared" si="35"/>
        <v>0</v>
      </c>
      <c r="BG91" s="11">
        <f t="shared" si="36"/>
        <v>159.34800000000001</v>
      </c>
      <c r="BH91" s="11">
        <f t="shared" si="37"/>
        <v>599.41999999999996</v>
      </c>
      <c r="BI91" s="11">
        <f t="shared" si="38"/>
        <v>41.820999999999998</v>
      </c>
      <c r="BJ91" s="11">
        <f t="shared" si="39"/>
        <v>765.51099999999997</v>
      </c>
      <c r="BK91" s="11">
        <f t="shared" si="40"/>
        <v>455.61</v>
      </c>
      <c r="BL91" s="11">
        <f t="shared" si="41"/>
        <v>10383.107</v>
      </c>
      <c r="BM91" s="7">
        <v>1219.9670000000001</v>
      </c>
      <c r="BN91" s="7">
        <v>5728.0360000000001</v>
      </c>
      <c r="BO91" s="7">
        <v>4664.2299999999996</v>
      </c>
      <c r="BP91" s="7">
        <v>-107.36700308454117</v>
      </c>
      <c r="BQ91" s="7">
        <v>5655.6080000000002</v>
      </c>
      <c r="BR91" s="7">
        <v>6800.5079999999998</v>
      </c>
      <c r="BS91" s="7">
        <v>10407.482</v>
      </c>
    </row>
    <row r="92" spans="1:71" x14ac:dyDescent="0.3">
      <c r="A92" s="3">
        <v>43160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181.06100000000001</v>
      </c>
      <c r="X92" s="7">
        <v>37.424999999999997</v>
      </c>
      <c r="Y92" s="7">
        <v>193.24100000000001</v>
      </c>
      <c r="Z92" s="7">
        <v>555.19200000000001</v>
      </c>
      <c r="AA92" s="7">
        <v>407.30099999999999</v>
      </c>
      <c r="AB92" s="7">
        <v>1679.4449999999999</v>
      </c>
      <c r="AC92" s="7">
        <v>1784.713</v>
      </c>
      <c r="AD92" s="7">
        <v>246.29300000000001</v>
      </c>
      <c r="AE92" s="7">
        <v>1411.473</v>
      </c>
      <c r="AF92" s="7">
        <v>738.45799999999997</v>
      </c>
      <c r="AG92" s="7">
        <v>688.75699999999995</v>
      </c>
      <c r="AH92" s="7">
        <v>122.783</v>
      </c>
      <c r="AI92" s="7">
        <v>117.202</v>
      </c>
      <c r="AJ92" s="7">
        <v>169.261</v>
      </c>
      <c r="AK92" s="7">
        <v>0</v>
      </c>
      <c r="AL92" s="7">
        <v>150.46899999999999</v>
      </c>
      <c r="AM92" s="7">
        <v>608.57000000000005</v>
      </c>
      <c r="AN92" s="7">
        <v>45.841000000000001</v>
      </c>
      <c r="AO92" s="7">
        <v>738.82399999999996</v>
      </c>
      <c r="AP92" s="7">
        <v>442.78500000000003</v>
      </c>
      <c r="AQ92" s="7">
        <v>10319.093999999999</v>
      </c>
      <c r="AR92" s="11">
        <f t="shared" si="42"/>
        <v>181.06100000000001</v>
      </c>
      <c r="AS92" s="11">
        <f t="shared" si="22"/>
        <v>37.424999999999997</v>
      </c>
      <c r="AT92" s="11">
        <f t="shared" si="23"/>
        <v>193.24100000000001</v>
      </c>
      <c r="AU92" s="11">
        <f t="shared" si="24"/>
        <v>555.19200000000001</v>
      </c>
      <c r="AV92" s="11">
        <f t="shared" si="25"/>
        <v>407.30099999999999</v>
      </c>
      <c r="AW92" s="11">
        <f t="shared" si="26"/>
        <v>1679.4449999999999</v>
      </c>
      <c r="AX92" s="11">
        <f t="shared" si="27"/>
        <v>1784.713</v>
      </c>
      <c r="AY92" s="11">
        <f t="shared" si="28"/>
        <v>246.29300000000001</v>
      </c>
      <c r="AZ92" s="11">
        <f t="shared" si="29"/>
        <v>1411.473</v>
      </c>
      <c r="BA92" s="11">
        <f t="shared" si="30"/>
        <v>738.45799999999997</v>
      </c>
      <c r="BB92" s="11">
        <f t="shared" si="31"/>
        <v>688.75699999999995</v>
      </c>
      <c r="BC92" s="11">
        <f t="shared" si="32"/>
        <v>122.783</v>
      </c>
      <c r="BD92" s="11">
        <f t="shared" si="33"/>
        <v>117.202</v>
      </c>
      <c r="BE92" s="11">
        <f t="shared" si="34"/>
        <v>169.261</v>
      </c>
      <c r="BF92" s="11">
        <f t="shared" si="35"/>
        <v>0</v>
      </c>
      <c r="BG92" s="11">
        <f t="shared" si="36"/>
        <v>150.46899999999999</v>
      </c>
      <c r="BH92" s="11">
        <f t="shared" si="37"/>
        <v>608.57000000000005</v>
      </c>
      <c r="BI92" s="11">
        <f t="shared" si="38"/>
        <v>45.841000000000001</v>
      </c>
      <c r="BJ92" s="11">
        <f t="shared" si="39"/>
        <v>738.82399999999996</v>
      </c>
      <c r="BK92" s="11">
        <f t="shared" si="40"/>
        <v>442.78500000000003</v>
      </c>
      <c r="BL92" s="11">
        <f t="shared" si="41"/>
        <v>10319.093999999999</v>
      </c>
      <c r="BM92" s="7">
        <v>1124.5809999999999</v>
      </c>
      <c r="BN92" s="7">
        <v>5129.6798467410799</v>
      </c>
      <c r="BO92" s="7">
        <v>4779.4889999999996</v>
      </c>
      <c r="BP92" s="7">
        <v>-73.679166943726628</v>
      </c>
      <c r="BQ92" s="7">
        <v>6304.2449999999999</v>
      </c>
      <c r="BR92" s="7">
        <v>7102.9840000000004</v>
      </c>
      <c r="BS92" s="7">
        <v>10273.472</v>
      </c>
    </row>
    <row r="93" spans="1:71" x14ac:dyDescent="0.3">
      <c r="A93" s="3">
        <v>43252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>
        <v>196.72499999999999</v>
      </c>
      <c r="X93" s="7">
        <v>43.890999999999998</v>
      </c>
      <c r="Y93" s="7">
        <v>166.08500000000001</v>
      </c>
      <c r="Z93" s="7">
        <v>560.59500000000003</v>
      </c>
      <c r="AA93" s="7">
        <v>434.16800000000001</v>
      </c>
      <c r="AB93" s="7">
        <v>1422.029</v>
      </c>
      <c r="AC93" s="7">
        <v>1920.3820000000001</v>
      </c>
      <c r="AD93" s="7">
        <v>221.042</v>
      </c>
      <c r="AE93" s="7">
        <v>1432.0709999999999</v>
      </c>
      <c r="AF93" s="7">
        <v>742.48400000000004</v>
      </c>
      <c r="AG93" s="7">
        <v>808.73099999999999</v>
      </c>
      <c r="AH93" s="7">
        <v>103.449</v>
      </c>
      <c r="AI93" s="7">
        <v>127.21899999999999</v>
      </c>
      <c r="AJ93" s="7">
        <v>172.85300000000001</v>
      </c>
      <c r="AK93" s="7">
        <v>0</v>
      </c>
      <c r="AL93" s="7">
        <v>137.102</v>
      </c>
      <c r="AM93" s="7">
        <v>606.13800000000003</v>
      </c>
      <c r="AN93" s="7">
        <v>44.552</v>
      </c>
      <c r="AO93" s="7">
        <v>735.24800000000005</v>
      </c>
      <c r="AP93" s="7">
        <v>436.07100000000003</v>
      </c>
      <c r="AQ93" s="7">
        <v>10310.834999999999</v>
      </c>
      <c r="AR93" s="11">
        <f t="shared" si="42"/>
        <v>196.72499999999999</v>
      </c>
      <c r="AS93" s="11">
        <f t="shared" si="22"/>
        <v>43.890999999999998</v>
      </c>
      <c r="AT93" s="11">
        <f t="shared" si="23"/>
        <v>166.08500000000001</v>
      </c>
      <c r="AU93" s="11">
        <f t="shared" si="24"/>
        <v>560.59500000000003</v>
      </c>
      <c r="AV93" s="11">
        <f t="shared" si="25"/>
        <v>434.16800000000001</v>
      </c>
      <c r="AW93" s="11">
        <f t="shared" si="26"/>
        <v>1422.029</v>
      </c>
      <c r="AX93" s="11">
        <f t="shared" si="27"/>
        <v>1920.3820000000001</v>
      </c>
      <c r="AY93" s="11">
        <f t="shared" si="28"/>
        <v>221.042</v>
      </c>
      <c r="AZ93" s="11">
        <f t="shared" si="29"/>
        <v>1432.0709999999999</v>
      </c>
      <c r="BA93" s="11">
        <f t="shared" si="30"/>
        <v>742.48400000000004</v>
      </c>
      <c r="BB93" s="11">
        <f t="shared" si="31"/>
        <v>808.73099999999999</v>
      </c>
      <c r="BC93" s="11">
        <f t="shared" si="32"/>
        <v>103.449</v>
      </c>
      <c r="BD93" s="11">
        <f t="shared" si="33"/>
        <v>127.21899999999999</v>
      </c>
      <c r="BE93" s="11">
        <f t="shared" si="34"/>
        <v>172.85300000000001</v>
      </c>
      <c r="BF93" s="11">
        <f t="shared" si="35"/>
        <v>0</v>
      </c>
      <c r="BG93" s="11">
        <f t="shared" si="36"/>
        <v>137.102</v>
      </c>
      <c r="BH93" s="11">
        <f t="shared" si="37"/>
        <v>606.13800000000003</v>
      </c>
      <c r="BI93" s="11">
        <f t="shared" si="38"/>
        <v>44.552</v>
      </c>
      <c r="BJ93" s="11">
        <f t="shared" si="39"/>
        <v>735.24800000000005</v>
      </c>
      <c r="BK93" s="11">
        <f t="shared" si="40"/>
        <v>436.07100000000003</v>
      </c>
      <c r="BL93" s="11">
        <f t="shared" si="41"/>
        <v>10310.834999999999</v>
      </c>
      <c r="BM93" s="7">
        <v>1159.838</v>
      </c>
      <c r="BN93" s="7">
        <v>5215.8810000000003</v>
      </c>
      <c r="BO93" s="7">
        <v>4120.7479999999996</v>
      </c>
      <c r="BP93" s="7">
        <v>528.4687527624485</v>
      </c>
      <c r="BQ93" s="7">
        <v>6161.07</v>
      </c>
      <c r="BR93" s="7">
        <v>6719.3689999999997</v>
      </c>
      <c r="BS93" s="7">
        <v>10233.717000000001</v>
      </c>
    </row>
    <row r="94" spans="1:71" x14ac:dyDescent="0.3">
      <c r="A94" s="3">
        <v>43344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>
        <v>236.78800000000001</v>
      </c>
      <c r="X94" s="7">
        <v>44.404000000000003</v>
      </c>
      <c r="Y94" s="7">
        <v>178.839</v>
      </c>
      <c r="Z94" s="7">
        <v>514.62599999999998</v>
      </c>
      <c r="AA94" s="7">
        <v>432.298</v>
      </c>
      <c r="AB94" s="7">
        <v>1606.5029999999999</v>
      </c>
      <c r="AC94" s="7">
        <v>1911.9480000000001</v>
      </c>
      <c r="AD94" s="7">
        <v>230.70500000000001</v>
      </c>
      <c r="AE94" s="7">
        <v>1419.432</v>
      </c>
      <c r="AF94" s="7">
        <v>759.89700000000005</v>
      </c>
      <c r="AG94" s="7">
        <v>722.08600000000001</v>
      </c>
      <c r="AH94" s="7">
        <v>101.345</v>
      </c>
      <c r="AI94" s="7">
        <v>131.00800000000001</v>
      </c>
      <c r="AJ94" s="7">
        <v>193.04900000000001</v>
      </c>
      <c r="AK94" s="7">
        <v>0</v>
      </c>
      <c r="AL94" s="7">
        <v>155.48400000000001</v>
      </c>
      <c r="AM94" s="7">
        <v>607.26499999999999</v>
      </c>
      <c r="AN94" s="7">
        <v>43.401000000000003</v>
      </c>
      <c r="AO94" s="7">
        <v>757.35199999999998</v>
      </c>
      <c r="AP94" s="7">
        <v>442.125</v>
      </c>
      <c r="AQ94" s="7">
        <v>10488.555000000002</v>
      </c>
      <c r="AR94" s="11">
        <f t="shared" si="42"/>
        <v>236.78800000000001</v>
      </c>
      <c r="AS94" s="11">
        <f t="shared" si="22"/>
        <v>44.404000000000003</v>
      </c>
      <c r="AT94" s="11">
        <f t="shared" si="23"/>
        <v>178.839</v>
      </c>
      <c r="AU94" s="11">
        <f t="shared" si="24"/>
        <v>514.62599999999998</v>
      </c>
      <c r="AV94" s="11">
        <f t="shared" si="25"/>
        <v>432.298</v>
      </c>
      <c r="AW94" s="11">
        <f t="shared" si="26"/>
        <v>1606.5029999999999</v>
      </c>
      <c r="AX94" s="11">
        <f t="shared" si="27"/>
        <v>1911.9480000000001</v>
      </c>
      <c r="AY94" s="11">
        <f t="shared" si="28"/>
        <v>230.70500000000001</v>
      </c>
      <c r="AZ94" s="11">
        <f t="shared" si="29"/>
        <v>1419.432</v>
      </c>
      <c r="BA94" s="11">
        <f t="shared" si="30"/>
        <v>759.89700000000005</v>
      </c>
      <c r="BB94" s="11">
        <f t="shared" si="31"/>
        <v>722.08600000000001</v>
      </c>
      <c r="BC94" s="11">
        <f t="shared" si="32"/>
        <v>101.345</v>
      </c>
      <c r="BD94" s="11">
        <f t="shared" si="33"/>
        <v>131.00800000000001</v>
      </c>
      <c r="BE94" s="11">
        <f t="shared" si="34"/>
        <v>193.04900000000001</v>
      </c>
      <c r="BF94" s="11">
        <f t="shared" si="35"/>
        <v>0</v>
      </c>
      <c r="BG94" s="11">
        <f t="shared" si="36"/>
        <v>155.48400000000001</v>
      </c>
      <c r="BH94" s="11">
        <f t="shared" si="37"/>
        <v>607.26499999999999</v>
      </c>
      <c r="BI94" s="11">
        <f t="shared" si="38"/>
        <v>43.401000000000003</v>
      </c>
      <c r="BJ94" s="11">
        <f t="shared" si="39"/>
        <v>757.35199999999998</v>
      </c>
      <c r="BK94" s="11">
        <f t="shared" si="40"/>
        <v>442.125</v>
      </c>
      <c r="BL94" s="11">
        <f t="shared" si="41"/>
        <v>10488.555000000002</v>
      </c>
      <c r="BM94" s="7">
        <v>1137.7929999999999</v>
      </c>
      <c r="BN94" s="7">
        <v>5054.9989999999998</v>
      </c>
      <c r="BO94" s="7">
        <v>4480.6000000000004</v>
      </c>
      <c r="BP94" s="7">
        <v>1138.000188139765</v>
      </c>
      <c r="BQ94" s="7">
        <v>5806.4110000000001</v>
      </c>
      <c r="BR94" s="7">
        <v>6903.2910000000002</v>
      </c>
      <c r="BS94" s="7">
        <v>10448.751</v>
      </c>
    </row>
    <row r="95" spans="1:71" x14ac:dyDescent="0.3">
      <c r="A95" s="3">
        <v>43435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>
        <v>200.95599999999999</v>
      </c>
      <c r="X95" s="7">
        <v>32.834000000000003</v>
      </c>
      <c r="Y95" s="7">
        <v>202.917</v>
      </c>
      <c r="Z95" s="7">
        <v>540.11699999999996</v>
      </c>
      <c r="AA95" s="7">
        <v>431.07400000000001</v>
      </c>
      <c r="AB95" s="7">
        <v>1638.2819999999999</v>
      </c>
      <c r="AC95" s="7">
        <v>1866.7090000000001</v>
      </c>
      <c r="AD95" s="7">
        <v>266.34500000000003</v>
      </c>
      <c r="AE95" s="7">
        <v>1460.675</v>
      </c>
      <c r="AF95" s="7">
        <v>791.57</v>
      </c>
      <c r="AG95" s="7">
        <v>818.98099999999999</v>
      </c>
      <c r="AH95" s="7">
        <v>107.995</v>
      </c>
      <c r="AI95" s="7">
        <v>130.09100000000001</v>
      </c>
      <c r="AJ95" s="7">
        <v>171.571</v>
      </c>
      <c r="AK95" s="7">
        <v>0</v>
      </c>
      <c r="AL95" s="7">
        <v>168.86600000000001</v>
      </c>
      <c r="AM95" s="7">
        <v>618.947</v>
      </c>
      <c r="AN95" s="7">
        <v>42.738999999999997</v>
      </c>
      <c r="AO95" s="7">
        <v>833.82</v>
      </c>
      <c r="AP95" s="7">
        <v>490.048</v>
      </c>
      <c r="AQ95" s="7">
        <v>10814.537000000002</v>
      </c>
      <c r="AR95" s="11">
        <f t="shared" si="42"/>
        <v>200.95599999999999</v>
      </c>
      <c r="AS95" s="11">
        <f t="shared" si="22"/>
        <v>32.834000000000003</v>
      </c>
      <c r="AT95" s="11">
        <f t="shared" si="23"/>
        <v>202.917</v>
      </c>
      <c r="AU95" s="11">
        <f t="shared" si="24"/>
        <v>540.11699999999996</v>
      </c>
      <c r="AV95" s="11">
        <f t="shared" si="25"/>
        <v>431.07400000000001</v>
      </c>
      <c r="AW95" s="11">
        <f t="shared" si="26"/>
        <v>1638.2819999999999</v>
      </c>
      <c r="AX95" s="11">
        <f t="shared" si="27"/>
        <v>1866.7090000000001</v>
      </c>
      <c r="AY95" s="11">
        <f t="shared" si="28"/>
        <v>266.34500000000003</v>
      </c>
      <c r="AZ95" s="11">
        <f t="shared" si="29"/>
        <v>1460.675</v>
      </c>
      <c r="BA95" s="11">
        <f t="shared" si="30"/>
        <v>791.57</v>
      </c>
      <c r="BB95" s="11">
        <f t="shared" si="31"/>
        <v>818.98099999999999</v>
      </c>
      <c r="BC95" s="11">
        <f t="shared" si="32"/>
        <v>107.995</v>
      </c>
      <c r="BD95" s="11">
        <f t="shared" si="33"/>
        <v>130.09100000000001</v>
      </c>
      <c r="BE95" s="11">
        <f t="shared" si="34"/>
        <v>171.571</v>
      </c>
      <c r="BF95" s="11">
        <f t="shared" si="35"/>
        <v>0</v>
      </c>
      <c r="BG95" s="11">
        <f t="shared" si="36"/>
        <v>168.86600000000001</v>
      </c>
      <c r="BH95" s="11">
        <f t="shared" si="37"/>
        <v>618.947</v>
      </c>
      <c r="BI95" s="11">
        <f t="shared" si="38"/>
        <v>42.738999999999997</v>
      </c>
      <c r="BJ95" s="11">
        <f t="shared" si="39"/>
        <v>833.82</v>
      </c>
      <c r="BK95" s="11">
        <f t="shared" si="40"/>
        <v>490.048</v>
      </c>
      <c r="BL95" s="11">
        <f t="shared" si="41"/>
        <v>10814.537000000002</v>
      </c>
      <c r="BM95" s="7">
        <v>1319.6759999999999</v>
      </c>
      <c r="BN95" s="7">
        <v>5809.643</v>
      </c>
      <c r="BO95" s="7">
        <v>4788.1629999999996</v>
      </c>
      <c r="BP95" s="7">
        <v>99.091318190888643</v>
      </c>
      <c r="BQ95" s="7">
        <v>5432.0339999999997</v>
      </c>
      <c r="BR95" s="7">
        <v>6637.5559999999996</v>
      </c>
      <c r="BS95" s="7">
        <v>10848.351000000001</v>
      </c>
    </row>
    <row r="96" spans="1:71" x14ac:dyDescent="0.3">
      <c r="A96" s="3">
        <v>43525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>
        <v>186.15899999999999</v>
      </c>
      <c r="X96" s="7">
        <v>22.492424999999997</v>
      </c>
      <c r="Y96" s="7">
        <v>209.31</v>
      </c>
      <c r="Z96" s="7">
        <v>550.4173487999999</v>
      </c>
      <c r="AA96" s="7">
        <v>432.73125589531753</v>
      </c>
      <c r="AB96" s="7">
        <v>1754.8517377561225</v>
      </c>
      <c r="AC96" s="7">
        <v>1819.51229781902</v>
      </c>
      <c r="AD96" s="7">
        <v>253.078</v>
      </c>
      <c r="AE96" s="7">
        <v>1472.3063571216001</v>
      </c>
      <c r="AF96" s="7">
        <v>773.15954694021673</v>
      </c>
      <c r="AG96" s="7">
        <v>708.31218874399997</v>
      </c>
      <c r="AH96" s="7">
        <v>123.90032530000001</v>
      </c>
      <c r="AI96" s="7">
        <v>120.39106641999999</v>
      </c>
      <c r="AJ96" s="7">
        <v>165.99</v>
      </c>
      <c r="AK96" s="7">
        <v>0</v>
      </c>
      <c r="AL96" s="7">
        <v>157.22502739204083</v>
      </c>
      <c r="AM96" s="7">
        <v>628.63829498771543</v>
      </c>
      <c r="AN96" s="7">
        <v>50.013906229999996</v>
      </c>
      <c r="AO96" s="7">
        <v>792.32224584000005</v>
      </c>
      <c r="AP96" s="7">
        <v>428.83815807000002</v>
      </c>
      <c r="AQ96" s="7">
        <v>10649.64918231603</v>
      </c>
      <c r="AR96" s="11">
        <f t="shared" si="42"/>
        <v>186.15899999999999</v>
      </c>
      <c r="AS96" s="11">
        <f t="shared" si="22"/>
        <v>22.492424999999997</v>
      </c>
      <c r="AT96" s="11">
        <f t="shared" si="23"/>
        <v>209.31</v>
      </c>
      <c r="AU96" s="11">
        <f t="shared" si="24"/>
        <v>550.4173487999999</v>
      </c>
      <c r="AV96" s="11">
        <f t="shared" si="25"/>
        <v>432.73125589531753</v>
      </c>
      <c r="AW96" s="11">
        <f t="shared" si="26"/>
        <v>1754.8517377561225</v>
      </c>
      <c r="AX96" s="11">
        <f t="shared" si="27"/>
        <v>1819.51229781902</v>
      </c>
      <c r="AY96" s="11">
        <f t="shared" si="28"/>
        <v>253.078</v>
      </c>
      <c r="AZ96" s="11">
        <f t="shared" si="29"/>
        <v>1472.3063571216001</v>
      </c>
      <c r="BA96" s="11">
        <f t="shared" si="30"/>
        <v>773.15954694021673</v>
      </c>
      <c r="BB96" s="11">
        <f t="shared" si="31"/>
        <v>708.31218874399997</v>
      </c>
      <c r="BC96" s="11">
        <f t="shared" si="32"/>
        <v>123.90032530000001</v>
      </c>
      <c r="BD96" s="11">
        <f t="shared" si="33"/>
        <v>120.39106641999999</v>
      </c>
      <c r="BE96" s="11">
        <f t="shared" si="34"/>
        <v>165.99</v>
      </c>
      <c r="BF96" s="11">
        <f t="shared" si="35"/>
        <v>0</v>
      </c>
      <c r="BG96" s="11">
        <f t="shared" si="36"/>
        <v>157.22502739204083</v>
      </c>
      <c r="BH96" s="11">
        <f t="shared" si="37"/>
        <v>628.63829498771543</v>
      </c>
      <c r="BI96" s="11">
        <f t="shared" si="38"/>
        <v>50.013906229999996</v>
      </c>
      <c r="BJ96" s="11">
        <f t="shared" si="39"/>
        <v>792.32224584000005</v>
      </c>
      <c r="BK96" s="11">
        <f t="shared" si="40"/>
        <v>428.83815807000002</v>
      </c>
      <c r="BL96" s="11">
        <f t="shared" si="41"/>
        <v>10649.64918231603</v>
      </c>
      <c r="BM96" s="7">
        <v>1181.2864323642598</v>
      </c>
      <c r="BN96" s="7">
        <v>5296.7619999999997</v>
      </c>
      <c r="BO96" s="7">
        <v>4917.0569999999998</v>
      </c>
      <c r="BP96" s="7">
        <v>77.016690101543418</v>
      </c>
      <c r="BQ96" s="7">
        <v>5686.1111120207115</v>
      </c>
      <c r="BR96" s="7">
        <v>6770.366</v>
      </c>
      <c r="BS96" s="7">
        <v>10587.095182316036</v>
      </c>
    </row>
    <row r="97" spans="1:71" x14ac:dyDescent="0.3">
      <c r="A97" s="3">
        <v>43617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>
        <v>213.18576127209363</v>
      </c>
      <c r="X97" s="7">
        <v>29.644420309999997</v>
      </c>
      <c r="Y97" s="7">
        <v>176.96899999999999</v>
      </c>
      <c r="Z97" s="7">
        <v>554.73504440549993</v>
      </c>
      <c r="AA97" s="7">
        <v>453.77600000000001</v>
      </c>
      <c r="AB97" s="7">
        <v>1463.277</v>
      </c>
      <c r="AC97" s="7">
        <v>1959.542853468191</v>
      </c>
      <c r="AD97" s="7">
        <v>224.24532211617537</v>
      </c>
      <c r="AE97" s="7">
        <v>1506.5374031361002</v>
      </c>
      <c r="AF97" s="7">
        <v>771.783161124</v>
      </c>
      <c r="AG97" s="7">
        <v>835.41912300000001</v>
      </c>
      <c r="AH97" s="7">
        <v>108.387</v>
      </c>
      <c r="AI97" s="7">
        <v>131.21993072854863</v>
      </c>
      <c r="AJ97" s="7">
        <v>170.68542338</v>
      </c>
      <c r="AK97" s="7">
        <v>0</v>
      </c>
      <c r="AL97" s="7">
        <v>141.14099999999999</v>
      </c>
      <c r="AM97" s="7">
        <v>624.90340047472159</v>
      </c>
      <c r="AN97" s="7">
        <v>48.607123039999998</v>
      </c>
      <c r="AO97" s="7">
        <v>784.82577264000008</v>
      </c>
      <c r="AP97" s="7">
        <v>429.22904600999999</v>
      </c>
      <c r="AQ97" s="7">
        <v>10628.11378510533</v>
      </c>
      <c r="AR97" s="11">
        <f t="shared" si="42"/>
        <v>213.18576127209363</v>
      </c>
      <c r="AS97" s="11">
        <f t="shared" si="22"/>
        <v>29.644420309999997</v>
      </c>
      <c r="AT97" s="11">
        <f t="shared" si="23"/>
        <v>176.96899999999999</v>
      </c>
      <c r="AU97" s="11">
        <f t="shared" si="24"/>
        <v>554.73504440549993</v>
      </c>
      <c r="AV97" s="11">
        <f t="shared" si="25"/>
        <v>453.77600000000001</v>
      </c>
      <c r="AW97" s="11">
        <f t="shared" si="26"/>
        <v>1463.277</v>
      </c>
      <c r="AX97" s="11">
        <f t="shared" si="27"/>
        <v>1959.542853468191</v>
      </c>
      <c r="AY97" s="11">
        <f t="shared" si="28"/>
        <v>224.24532211617537</v>
      </c>
      <c r="AZ97" s="11">
        <f t="shared" si="29"/>
        <v>1506.5374031361002</v>
      </c>
      <c r="BA97" s="11">
        <f t="shared" si="30"/>
        <v>771.783161124</v>
      </c>
      <c r="BB97" s="11">
        <f t="shared" si="31"/>
        <v>835.41912300000001</v>
      </c>
      <c r="BC97" s="11">
        <f t="shared" si="32"/>
        <v>108.387</v>
      </c>
      <c r="BD97" s="11">
        <f t="shared" si="33"/>
        <v>131.21993072854863</v>
      </c>
      <c r="BE97" s="11">
        <f t="shared" si="34"/>
        <v>170.68542338</v>
      </c>
      <c r="BF97" s="11">
        <f t="shared" si="35"/>
        <v>0</v>
      </c>
      <c r="BG97" s="11">
        <f t="shared" si="36"/>
        <v>141.14099999999999</v>
      </c>
      <c r="BH97" s="11">
        <f t="shared" si="37"/>
        <v>624.90340047472159</v>
      </c>
      <c r="BI97" s="11">
        <f t="shared" si="38"/>
        <v>48.607123039999998</v>
      </c>
      <c r="BJ97" s="11">
        <f t="shared" si="39"/>
        <v>784.82577264000008</v>
      </c>
      <c r="BK97" s="11">
        <f t="shared" si="40"/>
        <v>429.22904600999999</v>
      </c>
      <c r="BL97" s="11">
        <f t="shared" si="41"/>
        <v>10628.11378510533</v>
      </c>
      <c r="BM97" s="7">
        <v>1204.6973974026648</v>
      </c>
      <c r="BN97" s="7">
        <v>5376.5940000000001</v>
      </c>
      <c r="BO97" s="7">
        <v>4256.6890000000003</v>
      </c>
      <c r="BP97" s="7">
        <v>496.11362615206292</v>
      </c>
      <c r="BQ97" s="7">
        <v>5874.0408873848537</v>
      </c>
      <c r="BR97" s="7">
        <v>6887.5839999999998</v>
      </c>
      <c r="BS97" s="7">
        <v>10532.974785105333</v>
      </c>
    </row>
    <row r="98" spans="1:71" x14ac:dyDescent="0.3">
      <c r="A98" s="3">
        <v>43709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>
        <v>260.59399999999999</v>
      </c>
      <c r="X98" s="7">
        <v>39.371000000000002</v>
      </c>
      <c r="Y98" s="7">
        <v>327.346</v>
      </c>
      <c r="Z98" s="7">
        <v>504.84810600000003</v>
      </c>
      <c r="AA98" s="7">
        <v>456.77445763940062</v>
      </c>
      <c r="AB98" s="7">
        <v>1564.7339220000001</v>
      </c>
      <c r="AC98" s="7">
        <v>1935.72307338</v>
      </c>
      <c r="AD98" s="7">
        <v>222.38467612591657</v>
      </c>
      <c r="AE98" s="7">
        <v>1548.600312</v>
      </c>
      <c r="AF98" s="7">
        <v>774.11596999999995</v>
      </c>
      <c r="AG98" s="7">
        <v>701.80752547776569</v>
      </c>
      <c r="AH98" s="7">
        <v>103.11306487</v>
      </c>
      <c r="AI98" s="7">
        <v>136.37932799999999</v>
      </c>
      <c r="AJ98" s="7">
        <v>190.20796483805441</v>
      </c>
      <c r="AK98" s="7">
        <v>0</v>
      </c>
      <c r="AL98" s="7">
        <v>151.441416</v>
      </c>
      <c r="AM98" s="7">
        <v>627.73500000000001</v>
      </c>
      <c r="AN98" s="7">
        <v>50.881648999999982</v>
      </c>
      <c r="AO98" s="7">
        <v>812.25292750936478</v>
      </c>
      <c r="AP98" s="7">
        <v>432.7581088174756</v>
      </c>
      <c r="AQ98" s="7">
        <v>10841.068501657979</v>
      </c>
      <c r="AR98" s="11">
        <f t="shared" si="42"/>
        <v>260.59399999999999</v>
      </c>
      <c r="AS98" s="11">
        <f t="shared" si="22"/>
        <v>39.371000000000002</v>
      </c>
      <c r="AT98" s="11">
        <f t="shared" si="23"/>
        <v>327.346</v>
      </c>
      <c r="AU98" s="11">
        <f t="shared" si="24"/>
        <v>504.84810600000003</v>
      </c>
      <c r="AV98" s="11">
        <f t="shared" si="25"/>
        <v>456.77445763940062</v>
      </c>
      <c r="AW98" s="11">
        <f t="shared" si="26"/>
        <v>1564.7339220000001</v>
      </c>
      <c r="AX98" s="11">
        <f t="shared" si="27"/>
        <v>1935.72307338</v>
      </c>
      <c r="AY98" s="11">
        <f t="shared" si="28"/>
        <v>222.38467612591657</v>
      </c>
      <c r="AZ98" s="11">
        <f t="shared" si="29"/>
        <v>1548.600312</v>
      </c>
      <c r="BA98" s="11">
        <f t="shared" si="30"/>
        <v>774.11596999999995</v>
      </c>
      <c r="BB98" s="11">
        <f t="shared" si="31"/>
        <v>701.80752547776569</v>
      </c>
      <c r="BC98" s="11">
        <f t="shared" si="32"/>
        <v>103.11306487</v>
      </c>
      <c r="BD98" s="11">
        <f t="shared" si="33"/>
        <v>136.37932799999999</v>
      </c>
      <c r="BE98" s="11">
        <f t="shared" si="34"/>
        <v>190.20796483805441</v>
      </c>
      <c r="BF98" s="11">
        <f t="shared" si="35"/>
        <v>0</v>
      </c>
      <c r="BG98" s="11">
        <f t="shared" si="36"/>
        <v>151.441416</v>
      </c>
      <c r="BH98" s="11">
        <f t="shared" si="37"/>
        <v>627.73500000000001</v>
      </c>
      <c r="BI98" s="11">
        <f t="shared" si="38"/>
        <v>50.881648999999982</v>
      </c>
      <c r="BJ98" s="11">
        <f t="shared" si="39"/>
        <v>812.25292750936478</v>
      </c>
      <c r="BK98" s="11">
        <f t="shared" si="40"/>
        <v>432.7581088174756</v>
      </c>
      <c r="BL98" s="11">
        <f t="shared" si="41"/>
        <v>10841.068501657979</v>
      </c>
      <c r="BM98" s="7">
        <v>1194.5906790347383</v>
      </c>
      <c r="BN98" s="7">
        <v>5109.4279999999999</v>
      </c>
      <c r="BO98" s="7">
        <v>4346.8459999999995</v>
      </c>
      <c r="BP98" s="7">
        <v>831.28876573043374</v>
      </c>
      <c r="BQ98" s="7">
        <v>5810.4570000000003</v>
      </c>
      <c r="BR98" s="7">
        <v>6688.23</v>
      </c>
      <c r="BS98" s="7">
        <v>10730.513845657975</v>
      </c>
    </row>
    <row r="99" spans="1:71" x14ac:dyDescent="0.3">
      <c r="A99" s="3">
        <v>43800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>
        <v>220.16237500437845</v>
      </c>
      <c r="X99" s="7">
        <v>27.316377472159679</v>
      </c>
      <c r="Y99" s="7">
        <v>364.13857442140278</v>
      </c>
      <c r="Z99" s="7">
        <v>527.98370368860003</v>
      </c>
      <c r="AA99" s="7">
        <v>448.12000228939996</v>
      </c>
      <c r="AB99" s="7">
        <v>1569.62099531889</v>
      </c>
      <c r="AC99" s="7">
        <v>1949.1536963522001</v>
      </c>
      <c r="AD99" s="7">
        <v>262.88570056356798</v>
      </c>
      <c r="AE99" s="7">
        <v>1583.3218711661202</v>
      </c>
      <c r="AF99" s="7">
        <v>813.47100000000012</v>
      </c>
      <c r="AG99" s="7">
        <v>804.28280607206682</v>
      </c>
      <c r="AH99" s="7">
        <v>111.53825971935733</v>
      </c>
      <c r="AI99" s="7">
        <v>136.95668353830129</v>
      </c>
      <c r="AJ99" s="7">
        <v>168.76218008299239</v>
      </c>
      <c r="AK99" s="7">
        <v>0</v>
      </c>
      <c r="AL99" s="7">
        <v>161.79098426941536</v>
      </c>
      <c r="AM99" s="7">
        <v>638.33799999999997</v>
      </c>
      <c r="AN99" s="7">
        <v>50.10499999999999</v>
      </c>
      <c r="AO99" s="7">
        <v>889.2068151614327</v>
      </c>
      <c r="AP99" s="7">
        <v>494.29611817630922</v>
      </c>
      <c r="AQ99" s="7">
        <v>11221.451143296596</v>
      </c>
      <c r="AR99" s="11">
        <f>W99</f>
        <v>220.16237500437845</v>
      </c>
      <c r="AS99" s="11">
        <f t="shared" si="22"/>
        <v>27.316377472159679</v>
      </c>
      <c r="AT99" s="11">
        <f t="shared" si="23"/>
        <v>364.13857442140278</v>
      </c>
      <c r="AU99" s="11">
        <f t="shared" si="24"/>
        <v>527.98370368860003</v>
      </c>
      <c r="AV99" s="11">
        <f t="shared" si="25"/>
        <v>448.12000228939996</v>
      </c>
      <c r="AW99" s="11">
        <f t="shared" si="26"/>
        <v>1569.62099531889</v>
      </c>
      <c r="AX99" s="11">
        <f t="shared" si="27"/>
        <v>1949.1536963522001</v>
      </c>
      <c r="AY99" s="11">
        <f t="shared" si="28"/>
        <v>262.88570056356798</v>
      </c>
      <c r="AZ99" s="11">
        <f t="shared" si="29"/>
        <v>1583.3218711661202</v>
      </c>
      <c r="BA99" s="11">
        <f t="shared" si="30"/>
        <v>813.47100000000012</v>
      </c>
      <c r="BB99" s="11">
        <f t="shared" si="31"/>
        <v>804.28280607206682</v>
      </c>
      <c r="BC99" s="11">
        <f t="shared" si="32"/>
        <v>111.53825971935733</v>
      </c>
      <c r="BD99" s="11">
        <f t="shared" si="33"/>
        <v>136.95668353830129</v>
      </c>
      <c r="BE99" s="11">
        <f t="shared" si="34"/>
        <v>168.76218008299239</v>
      </c>
      <c r="BF99" s="11">
        <f t="shared" si="35"/>
        <v>0</v>
      </c>
      <c r="BG99" s="11">
        <f t="shared" si="36"/>
        <v>161.79098426941536</v>
      </c>
      <c r="BH99" s="11">
        <f t="shared" si="37"/>
        <v>638.33799999999997</v>
      </c>
      <c r="BI99" s="11">
        <f t="shared" si="38"/>
        <v>50.10499999999999</v>
      </c>
      <c r="BJ99" s="11">
        <f t="shared" si="39"/>
        <v>889.2068151614327</v>
      </c>
      <c r="BK99" s="11">
        <f t="shared" si="40"/>
        <v>494.29611817630922</v>
      </c>
      <c r="BL99" s="11">
        <f t="shared" si="41"/>
        <v>11221.451143296596</v>
      </c>
      <c r="BM99" s="7"/>
      <c r="BN99" s="7"/>
      <c r="BO99" s="7"/>
      <c r="BP99" s="7"/>
      <c r="BQ99" s="7"/>
      <c r="BR99" s="7"/>
      <c r="BS99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5230-9260-4E50-A249-4F5FC650AAC3}">
  <dimension ref="A3:B13"/>
  <sheetViews>
    <sheetView showGridLines="0" view="pageBreakPreview"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:B4"/>
    </sheetView>
  </sheetViews>
  <sheetFormatPr baseColWidth="10" defaultColWidth="11.44140625" defaultRowHeight="10.199999999999999" x14ac:dyDescent="0.2"/>
  <cols>
    <col min="1" max="1" width="8.77734375" style="2" customWidth="1"/>
    <col min="2" max="2" width="10.77734375" style="1" customWidth="1"/>
    <col min="3" max="16384" width="11.44140625" style="1"/>
  </cols>
  <sheetData>
    <row r="3" spans="1:2" x14ac:dyDescent="0.2">
      <c r="A3" s="9" t="s">
        <v>1</v>
      </c>
      <c r="B3" s="10" t="s">
        <v>76</v>
      </c>
    </row>
    <row r="4" spans="1:2" x14ac:dyDescent="0.2">
      <c r="A4" s="2">
        <v>2010</v>
      </c>
      <c r="B4" s="10"/>
    </row>
    <row r="5" spans="1:2" x14ac:dyDescent="0.2">
      <c r="A5" s="2">
        <v>2011</v>
      </c>
      <c r="B5" s="10"/>
    </row>
    <row r="6" spans="1:2" x14ac:dyDescent="0.2">
      <c r="A6" s="2">
        <v>2012</v>
      </c>
      <c r="B6" s="10"/>
    </row>
    <row r="7" spans="1:2" x14ac:dyDescent="0.2">
      <c r="A7" s="2">
        <v>2013</v>
      </c>
      <c r="B7" s="10"/>
    </row>
    <row r="8" spans="1:2" x14ac:dyDescent="0.2">
      <c r="A8" s="2">
        <v>2014</v>
      </c>
      <c r="B8" s="10"/>
    </row>
    <row r="9" spans="1:2" x14ac:dyDescent="0.2">
      <c r="A9" s="2">
        <v>2015</v>
      </c>
      <c r="B9" s="10"/>
    </row>
    <row r="10" spans="1:2" x14ac:dyDescent="0.2">
      <c r="A10" s="2">
        <v>2016</v>
      </c>
      <c r="B10" s="10"/>
    </row>
    <row r="11" spans="1:2" x14ac:dyDescent="0.2">
      <c r="A11" s="2">
        <v>2017</v>
      </c>
      <c r="B11" s="10"/>
    </row>
    <row r="12" spans="1:2" x14ac:dyDescent="0.2">
      <c r="A12" s="2">
        <v>2018</v>
      </c>
      <c r="B12" s="10"/>
    </row>
    <row r="13" spans="1:2" x14ac:dyDescent="0.2">
      <c r="A13" s="2">
        <v>2019</v>
      </c>
      <c r="B13" s="10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1C17BD2D6BFF145A5E3CBFE8EDEDE1F" ma:contentTypeVersion="10" ma:contentTypeDescription="Crear nuevo documento." ma:contentTypeScope="" ma:versionID="6e7cf95dbb0da62f9cd1e7b1df018c08">
  <xsd:schema xmlns:xsd="http://www.w3.org/2001/XMLSchema" xmlns:xs="http://www.w3.org/2001/XMLSchema" xmlns:p="http://schemas.microsoft.com/office/2006/metadata/properties" xmlns:ns2="8a7b1c88-f65a-44c3-a0d0-aff2c3fc42f5" xmlns:ns3="c37f41b3-fada-4b69-b314-7ed8c2ce1ec6" targetNamespace="http://schemas.microsoft.com/office/2006/metadata/properties" ma:root="true" ma:fieldsID="5415b638b830edc41d261d4ab18623e3" ns2:_="" ns3:_="">
    <xsd:import namespace="8a7b1c88-f65a-44c3-a0d0-aff2c3fc42f5"/>
    <xsd:import namespace="c37f41b3-fada-4b69-b314-7ed8c2ce1e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7b1c88-f65a-44c3-a0d0-aff2c3fc42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7f41b3-fada-4b69-b314-7ed8c2ce1ec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46D5E-CBBF-4BF3-A0B0-2EE2C0EE312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92B77D-8F2C-48F4-956A-4E1070C0D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7b1c88-f65a-44c3-a0d0-aff2c3fc42f5"/>
    <ds:schemaRef ds:uri="c37f41b3-fada-4b69-b314-7ed8c2ce1e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97275B-DD5F-43B4-84E1-102EE20885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Mensual</vt:lpstr>
      <vt:lpstr>Trimestral</vt:lpstr>
      <vt:lpstr>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Esmaili Rivera Saied</dc:creator>
  <cp:lastModifiedBy>Oré Erick</cp:lastModifiedBy>
  <dcterms:created xsi:type="dcterms:W3CDTF">2015-06-05T18:19:34Z</dcterms:created>
  <dcterms:modified xsi:type="dcterms:W3CDTF">2020-06-10T01:16:48Z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0x010100A1C17BD2D6BFF145A5E3CBFE8EDEDE1F</vt:lpwstr>
  </property>
</Properties>
</file>