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48D5B6BB-4ED8-4027-A1C9-925E1B6833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3" l="1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</calcChain>
</file>

<file path=xl/sharedStrings.xml><?xml version="1.0" encoding="utf-8"?>
<sst xmlns="http://schemas.openxmlformats.org/spreadsheetml/2006/main" count="34" uniqueCount="24">
  <si>
    <t>mes</t>
  </si>
  <si>
    <t>per</t>
  </si>
  <si>
    <t>ipc1_viv</t>
  </si>
  <si>
    <t>ipc1_trp</t>
  </si>
  <si>
    <t>pbif_1</t>
  </si>
  <si>
    <t>pbif_2</t>
  </si>
  <si>
    <t>pbif</t>
  </si>
  <si>
    <t>imae_com_imp_vl</t>
  </si>
  <si>
    <t>imae_com_car</t>
  </si>
  <si>
    <t>bd</t>
  </si>
  <si>
    <t>imae</t>
  </si>
  <si>
    <t>Comercio - Importaciones</t>
  </si>
  <si>
    <t>Venta de Autos</t>
  </si>
  <si>
    <t>Indice Mensual de Actividad Económica</t>
  </si>
  <si>
    <t>Vivienda, Agua, Electricidad y Gas</t>
  </si>
  <si>
    <t>Transporte</t>
  </si>
  <si>
    <t>Precios</t>
  </si>
  <si>
    <t>Actividad</t>
  </si>
  <si>
    <t>PBI</t>
  </si>
  <si>
    <t>PIB</t>
  </si>
  <si>
    <t>Ingreso por peaje Panamax</t>
  </si>
  <si>
    <t>imae_trn_pea_pn</t>
  </si>
  <si>
    <t>Concreto premezclado</t>
  </si>
  <si>
    <t>imae_man_con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</si>
</sst>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7" fillId="0" borderId="0" xfId="0" applyNumberFormat="1" applyFont="1"/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Fill="1" applyBorder="1"/>
    <xf numFmtId="3" fontId="9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" fillId="0" borderId="0" xfId="0" applyNumberFormat="1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showGridLines="0" view="pageBreakPreview" zoomScale="115" zoomScaleNormal="100" zoomScaleSheetLayoutView="115" workbookViewId="0">
      <pane xSplit="1" ySplit="3" topLeftCell="B269" activePane="bottomRight" state="frozen"/>
      <selection activeCell="AR1" sqref="AR1"/>
      <selection pane="topRight" activeCell="AR1" sqref="AR1"/>
      <selection pane="bottomLeft" activeCell="AR1" sqref="AR1"/>
      <selection pane="bottomRight"/>
    </sheetView>
  </sheetViews>
  <sheetFormatPr baseColWidth="10" defaultColWidth="9.109375" defaultRowHeight="10.199999999999999" x14ac:dyDescent="0.2"/>
  <cols>
    <col min="1" max="1" width="8.77734375" style="2" customWidth="1"/>
    <col min="2" max="6" width="10.77734375" style="1" customWidth="1"/>
    <col min="7" max="7" width="9.109375" style="1"/>
    <col min="8" max="8" width="10.77734375" style="1" customWidth="1"/>
    <col min="9" max="16384" width="9.109375" style="1"/>
  </cols>
  <sheetData>
    <row r="1" spans="1:8" x14ac:dyDescent="0.2">
      <c r="A1" s="6"/>
      <c r="B1" s="12" t="s">
        <v>14</v>
      </c>
      <c r="C1" s="12" t="s">
        <v>15</v>
      </c>
      <c r="D1" s="12" t="s">
        <v>11</v>
      </c>
      <c r="E1" s="12" t="s">
        <v>12</v>
      </c>
      <c r="F1" s="12" t="s">
        <v>13</v>
      </c>
      <c r="G1" s="1" t="s">
        <v>20</v>
      </c>
      <c r="H1" s="1" t="s">
        <v>22</v>
      </c>
    </row>
    <row r="2" spans="1:8" x14ac:dyDescent="0.2">
      <c r="B2" s="12" t="s">
        <v>16</v>
      </c>
      <c r="C2" s="12" t="s">
        <v>16</v>
      </c>
      <c r="D2" s="12" t="s">
        <v>17</v>
      </c>
      <c r="E2" s="12" t="s">
        <v>17</v>
      </c>
      <c r="F2" s="12" t="s">
        <v>17</v>
      </c>
      <c r="G2" s="1" t="s">
        <v>17</v>
      </c>
      <c r="H2" s="1" t="s">
        <v>17</v>
      </c>
    </row>
    <row r="3" spans="1:8" x14ac:dyDescent="0.2">
      <c r="A3" s="2" t="s">
        <v>0</v>
      </c>
      <c r="B3" s="12" t="s">
        <v>2</v>
      </c>
      <c r="C3" s="12" t="s">
        <v>3</v>
      </c>
      <c r="D3" s="12" t="s">
        <v>7</v>
      </c>
      <c r="E3" s="12" t="s">
        <v>8</v>
      </c>
      <c r="F3" s="12" t="s">
        <v>10</v>
      </c>
      <c r="G3" s="16" t="s">
        <v>21</v>
      </c>
      <c r="H3" s="1" t="s">
        <v>23</v>
      </c>
    </row>
    <row r="4" spans="1:8" x14ac:dyDescent="0.2">
      <c r="A4" s="3">
        <v>35065</v>
      </c>
      <c r="B4" s="6"/>
      <c r="C4" s="6"/>
      <c r="D4" s="6"/>
      <c r="E4" s="6"/>
      <c r="F4" s="6">
        <v>96.460994142928783</v>
      </c>
      <c r="G4" s="17"/>
      <c r="H4" s="7"/>
    </row>
    <row r="5" spans="1:8" x14ac:dyDescent="0.2">
      <c r="A5" s="3">
        <v>35096</v>
      </c>
      <c r="B5" s="6"/>
      <c r="C5" s="6"/>
      <c r="D5" s="6"/>
      <c r="E5" s="6"/>
      <c r="F5" s="6">
        <v>98.399886579609415</v>
      </c>
      <c r="G5" s="17"/>
      <c r="H5" s="7"/>
    </row>
    <row r="6" spans="1:8" x14ac:dyDescent="0.2">
      <c r="A6" s="3">
        <v>35125</v>
      </c>
      <c r="B6" s="6"/>
      <c r="C6" s="6"/>
      <c r="D6" s="6"/>
      <c r="E6" s="6"/>
      <c r="F6" s="6">
        <v>106.27445719502825</v>
      </c>
      <c r="G6" s="17"/>
      <c r="H6" s="7"/>
    </row>
    <row r="7" spans="1:8" x14ac:dyDescent="0.2">
      <c r="A7" s="3">
        <v>35156</v>
      </c>
      <c r="B7" s="6"/>
      <c r="C7" s="6"/>
      <c r="D7" s="6"/>
      <c r="E7" s="6"/>
      <c r="F7" s="6">
        <v>98.390232231843285</v>
      </c>
      <c r="G7" s="17"/>
      <c r="H7" s="7"/>
    </row>
    <row r="8" spans="1:8" x14ac:dyDescent="0.2">
      <c r="A8" s="3">
        <v>35186</v>
      </c>
      <c r="B8" s="6"/>
      <c r="C8" s="6"/>
      <c r="D8" s="6"/>
      <c r="E8" s="6"/>
      <c r="F8" s="6">
        <v>103.11787958512399</v>
      </c>
      <c r="G8" s="17"/>
      <c r="H8" s="7"/>
    </row>
    <row r="9" spans="1:8" x14ac:dyDescent="0.2">
      <c r="A9" s="3">
        <v>35217</v>
      </c>
      <c r="B9" s="6"/>
      <c r="C9" s="6"/>
      <c r="D9" s="6"/>
      <c r="E9" s="6"/>
      <c r="F9" s="6">
        <v>94.980163310706104</v>
      </c>
      <c r="G9" s="17"/>
      <c r="H9" s="7"/>
    </row>
    <row r="10" spans="1:8" x14ac:dyDescent="0.2">
      <c r="A10" s="3">
        <v>35247</v>
      </c>
      <c r="B10" s="6"/>
      <c r="C10" s="6"/>
      <c r="D10" s="6"/>
      <c r="E10" s="6"/>
      <c r="F10" s="6">
        <v>99.410887271174843</v>
      </c>
      <c r="G10" s="17"/>
      <c r="H10" s="7"/>
    </row>
    <row r="11" spans="1:8" x14ac:dyDescent="0.2">
      <c r="A11" s="3">
        <v>35278</v>
      </c>
      <c r="B11" s="6"/>
      <c r="C11" s="6"/>
      <c r="D11" s="6"/>
      <c r="E11" s="6"/>
      <c r="F11" s="6">
        <v>99.858379348353793</v>
      </c>
      <c r="G11" s="17"/>
      <c r="H11" s="7"/>
    </row>
    <row r="12" spans="1:8" x14ac:dyDescent="0.2">
      <c r="A12" s="3">
        <v>35309</v>
      </c>
      <c r="B12" s="6"/>
      <c r="C12" s="6"/>
      <c r="D12" s="6"/>
      <c r="E12" s="6"/>
      <c r="F12" s="6">
        <v>97.006127205194574</v>
      </c>
      <c r="G12" s="17"/>
      <c r="H12" s="7"/>
    </row>
    <row r="13" spans="1:8" x14ac:dyDescent="0.2">
      <c r="A13" s="3">
        <v>35339</v>
      </c>
      <c r="B13" s="6"/>
      <c r="C13" s="6"/>
      <c r="D13" s="6"/>
      <c r="E13" s="6"/>
      <c r="F13" s="6">
        <v>105.0646398452778</v>
      </c>
      <c r="G13" s="17"/>
      <c r="H13" s="7"/>
    </row>
    <row r="14" spans="1:8" x14ac:dyDescent="0.2">
      <c r="A14" s="3">
        <v>35370</v>
      </c>
      <c r="B14" s="6"/>
      <c r="C14" s="6"/>
      <c r="D14" s="6"/>
      <c r="E14" s="6"/>
      <c r="F14" s="6">
        <v>98.65357251951022</v>
      </c>
      <c r="G14" s="17"/>
      <c r="H14" s="7"/>
    </row>
    <row r="15" spans="1:8" x14ac:dyDescent="0.2">
      <c r="A15" s="3">
        <v>35400</v>
      </c>
      <c r="B15" s="6"/>
      <c r="C15" s="6"/>
      <c r="D15" s="6"/>
      <c r="E15" s="6"/>
      <c r="F15" s="6">
        <v>102.50786804044878</v>
      </c>
      <c r="G15" s="17"/>
      <c r="H15" s="7"/>
    </row>
    <row r="16" spans="1:8" x14ac:dyDescent="0.2">
      <c r="A16" s="3">
        <v>35431</v>
      </c>
      <c r="B16" s="6"/>
      <c r="C16" s="6"/>
      <c r="D16" s="6"/>
      <c r="E16" s="6"/>
      <c r="F16" s="6">
        <v>100.99969335139136</v>
      </c>
      <c r="G16" s="17"/>
      <c r="H16" s="7"/>
    </row>
    <row r="17" spans="1:8" x14ac:dyDescent="0.2">
      <c r="A17" s="3">
        <v>35462</v>
      </c>
      <c r="B17" s="6"/>
      <c r="C17" s="6"/>
      <c r="D17" s="6"/>
      <c r="E17" s="6"/>
      <c r="F17" s="6">
        <v>99.485731063428489</v>
      </c>
      <c r="G17" s="17"/>
      <c r="H17" s="7"/>
    </row>
    <row r="18" spans="1:8" x14ac:dyDescent="0.2">
      <c r="A18" s="3">
        <v>35490</v>
      </c>
      <c r="B18" s="6"/>
      <c r="C18" s="6"/>
      <c r="D18" s="6"/>
      <c r="E18" s="6"/>
      <c r="F18" s="6">
        <v>104.18154308970122</v>
      </c>
      <c r="G18" s="17"/>
      <c r="H18" s="7"/>
    </row>
    <row r="19" spans="1:8" x14ac:dyDescent="0.2">
      <c r="A19" s="3">
        <v>35521</v>
      </c>
      <c r="B19" s="6"/>
      <c r="C19" s="6"/>
      <c r="D19" s="6"/>
      <c r="E19" s="6"/>
      <c r="F19" s="6">
        <v>102.77615152932856</v>
      </c>
      <c r="G19" s="17"/>
      <c r="H19" s="7"/>
    </row>
    <row r="20" spans="1:8" x14ac:dyDescent="0.2">
      <c r="A20" s="3">
        <v>35551</v>
      </c>
      <c r="B20" s="6"/>
      <c r="C20" s="6"/>
      <c r="D20" s="6"/>
      <c r="E20" s="6"/>
      <c r="F20" s="6">
        <v>105.93965704561883</v>
      </c>
      <c r="G20" s="17"/>
      <c r="H20" s="7"/>
    </row>
    <row r="21" spans="1:8" x14ac:dyDescent="0.2">
      <c r="A21" s="3">
        <v>35582</v>
      </c>
      <c r="B21" s="6"/>
      <c r="C21" s="6"/>
      <c r="D21" s="6"/>
      <c r="E21" s="6"/>
      <c r="F21" s="6">
        <v>98.596740312447523</v>
      </c>
      <c r="G21" s="17"/>
      <c r="H21" s="7"/>
    </row>
    <row r="22" spans="1:8" x14ac:dyDescent="0.2">
      <c r="A22" s="3">
        <v>35612</v>
      </c>
      <c r="B22" s="6"/>
      <c r="C22" s="6"/>
      <c r="D22" s="6"/>
      <c r="E22" s="6"/>
      <c r="F22" s="6">
        <v>103.16738215887089</v>
      </c>
      <c r="G22" s="17"/>
      <c r="H22" s="7"/>
    </row>
    <row r="23" spans="1:8" x14ac:dyDescent="0.2">
      <c r="A23" s="3">
        <v>35643</v>
      </c>
      <c r="B23" s="6"/>
      <c r="C23" s="6"/>
      <c r="D23" s="6"/>
      <c r="E23" s="6"/>
      <c r="F23" s="6">
        <v>103.55723979069661</v>
      </c>
      <c r="G23" s="17"/>
      <c r="H23" s="7"/>
    </row>
    <row r="24" spans="1:8" x14ac:dyDescent="0.2">
      <c r="A24" s="3">
        <v>35674</v>
      </c>
      <c r="B24" s="6"/>
      <c r="C24" s="6"/>
      <c r="D24" s="6"/>
      <c r="E24" s="6"/>
      <c r="F24" s="6">
        <v>104.47955629783236</v>
      </c>
      <c r="G24" s="17"/>
      <c r="H24" s="7"/>
    </row>
    <row r="25" spans="1:8" x14ac:dyDescent="0.2">
      <c r="A25" s="3">
        <v>35704</v>
      </c>
      <c r="B25" s="6"/>
      <c r="C25" s="6"/>
      <c r="D25" s="6"/>
      <c r="E25" s="6"/>
      <c r="F25" s="6">
        <v>113.16581645542387</v>
      </c>
      <c r="G25" s="17"/>
      <c r="H25" s="7"/>
    </row>
    <row r="26" spans="1:8" x14ac:dyDescent="0.2">
      <c r="A26" s="3">
        <v>35735</v>
      </c>
      <c r="B26" s="6"/>
      <c r="C26" s="6"/>
      <c r="D26" s="6"/>
      <c r="E26" s="6"/>
      <c r="F26" s="6">
        <v>106.91985352870873</v>
      </c>
      <c r="G26" s="17"/>
      <c r="H26" s="7"/>
    </row>
    <row r="27" spans="1:8" x14ac:dyDescent="0.2">
      <c r="A27" s="3">
        <v>35765</v>
      </c>
      <c r="B27" s="6"/>
      <c r="C27" s="6"/>
      <c r="D27" s="6"/>
      <c r="E27" s="6"/>
      <c r="F27" s="6">
        <v>109.41611573557205</v>
      </c>
      <c r="G27" s="17"/>
      <c r="H27" s="7"/>
    </row>
    <row r="28" spans="1:8" x14ac:dyDescent="0.2">
      <c r="A28" s="3">
        <v>35796</v>
      </c>
      <c r="B28" s="6"/>
      <c r="C28" s="6"/>
      <c r="D28" s="6"/>
      <c r="E28" s="6"/>
      <c r="F28" s="6">
        <v>106.41483365676191</v>
      </c>
      <c r="G28" s="17"/>
      <c r="H28" s="7"/>
    </row>
    <row r="29" spans="1:8" x14ac:dyDescent="0.2">
      <c r="A29" s="3">
        <v>35827</v>
      </c>
      <c r="B29" s="6"/>
      <c r="C29" s="6"/>
      <c r="D29" s="6"/>
      <c r="E29" s="6"/>
      <c r="F29" s="6">
        <v>103.15900482912411</v>
      </c>
      <c r="G29" s="17"/>
      <c r="H29" s="7"/>
    </row>
    <row r="30" spans="1:8" x14ac:dyDescent="0.2">
      <c r="A30" s="3">
        <v>35855</v>
      </c>
      <c r="B30" s="6"/>
      <c r="C30" s="6"/>
      <c r="D30" s="6"/>
      <c r="E30" s="6"/>
      <c r="F30" s="6">
        <v>113.68036237629934</v>
      </c>
      <c r="G30" s="17"/>
      <c r="H30" s="7"/>
    </row>
    <row r="31" spans="1:8" x14ac:dyDescent="0.2">
      <c r="A31" s="3">
        <v>35886</v>
      </c>
      <c r="B31" s="6"/>
      <c r="C31" s="6"/>
      <c r="D31" s="6"/>
      <c r="E31" s="6"/>
      <c r="F31" s="6">
        <v>106.05214347317613</v>
      </c>
      <c r="G31" s="17"/>
      <c r="H31" s="7"/>
    </row>
    <row r="32" spans="1:8" x14ac:dyDescent="0.2">
      <c r="A32" s="3">
        <v>35916</v>
      </c>
      <c r="B32" s="6"/>
      <c r="C32" s="6"/>
      <c r="D32" s="6"/>
      <c r="E32" s="6"/>
      <c r="F32" s="6">
        <v>99.706536365050781</v>
      </c>
      <c r="G32" s="17"/>
      <c r="H32" s="7"/>
    </row>
    <row r="33" spans="1:8" x14ac:dyDescent="0.2">
      <c r="A33" s="3">
        <v>35947</v>
      </c>
      <c r="B33" s="6"/>
      <c r="C33" s="6"/>
      <c r="D33" s="6"/>
      <c r="E33" s="6"/>
      <c r="F33" s="6">
        <v>98.528101934995306</v>
      </c>
      <c r="G33" s="17"/>
      <c r="H33" s="7"/>
    </row>
    <row r="34" spans="1:8" x14ac:dyDescent="0.2">
      <c r="A34" s="3">
        <v>35977</v>
      </c>
      <c r="B34" s="6"/>
      <c r="C34" s="6"/>
      <c r="D34" s="6"/>
      <c r="E34" s="6"/>
      <c r="F34" s="6">
        <v>106.85576267819971</v>
      </c>
      <c r="G34" s="17"/>
      <c r="H34" s="7"/>
    </row>
    <row r="35" spans="1:8" x14ac:dyDescent="0.2">
      <c r="A35" s="3">
        <v>36008</v>
      </c>
      <c r="B35" s="6"/>
      <c r="C35" s="6"/>
      <c r="D35" s="6"/>
      <c r="E35" s="6"/>
      <c r="F35" s="6">
        <v>102.56320996013264</v>
      </c>
      <c r="G35" s="17"/>
      <c r="H35" s="7"/>
    </row>
    <row r="36" spans="1:8" x14ac:dyDescent="0.2">
      <c r="A36" s="3">
        <v>36039</v>
      </c>
      <c r="B36" s="6"/>
      <c r="C36" s="6"/>
      <c r="D36" s="6"/>
      <c r="E36" s="6"/>
      <c r="F36" s="6">
        <v>99.441435139692175</v>
      </c>
      <c r="G36" s="17"/>
      <c r="H36" s="7"/>
    </row>
    <row r="37" spans="1:8" x14ac:dyDescent="0.2">
      <c r="A37" s="3">
        <v>36069</v>
      </c>
      <c r="B37" s="6"/>
      <c r="C37" s="6"/>
      <c r="D37" s="6"/>
      <c r="E37" s="6"/>
      <c r="F37" s="6">
        <v>110.33228744122368</v>
      </c>
      <c r="G37" s="17"/>
      <c r="H37" s="7"/>
    </row>
    <row r="38" spans="1:8" x14ac:dyDescent="0.2">
      <c r="A38" s="3">
        <v>36100</v>
      </c>
      <c r="B38" s="6"/>
      <c r="C38" s="6"/>
      <c r="D38" s="6"/>
      <c r="E38" s="6"/>
      <c r="F38" s="6">
        <v>106.98819443940981</v>
      </c>
      <c r="G38" s="17"/>
      <c r="H38" s="7"/>
    </row>
    <row r="39" spans="1:8" x14ac:dyDescent="0.2">
      <c r="A39" s="3">
        <v>36130</v>
      </c>
      <c r="B39" s="6"/>
      <c r="C39" s="6"/>
      <c r="D39" s="6"/>
      <c r="E39" s="6"/>
      <c r="F39" s="6">
        <v>102.584695592023</v>
      </c>
      <c r="G39" s="17"/>
      <c r="H39" s="7"/>
    </row>
    <row r="40" spans="1:8" x14ac:dyDescent="0.2">
      <c r="A40" s="3">
        <v>36161</v>
      </c>
      <c r="B40" s="6"/>
      <c r="C40" s="6"/>
      <c r="D40" s="6"/>
      <c r="E40" s="6"/>
      <c r="F40" s="6">
        <v>114.45874814132134</v>
      </c>
      <c r="G40" s="17"/>
      <c r="H40" s="7"/>
    </row>
    <row r="41" spans="1:8" x14ac:dyDescent="0.2">
      <c r="A41" s="3">
        <v>36192</v>
      </c>
      <c r="B41" s="6"/>
      <c r="C41" s="6"/>
      <c r="D41" s="6"/>
      <c r="E41" s="6"/>
      <c r="F41" s="6">
        <v>113.91844420962265</v>
      </c>
      <c r="G41" s="17"/>
      <c r="H41" s="7"/>
    </row>
    <row r="42" spans="1:8" x14ac:dyDescent="0.2">
      <c r="A42" s="3">
        <v>36220</v>
      </c>
      <c r="B42" s="6"/>
      <c r="C42" s="6"/>
      <c r="D42" s="6"/>
      <c r="E42" s="6"/>
      <c r="F42" s="6">
        <v>123.4539943316756</v>
      </c>
      <c r="G42" s="17"/>
      <c r="H42" s="7"/>
    </row>
    <row r="43" spans="1:8" x14ac:dyDescent="0.2">
      <c r="A43" s="3">
        <v>36251</v>
      </c>
      <c r="B43" s="6"/>
      <c r="C43" s="6"/>
      <c r="D43" s="6"/>
      <c r="E43" s="6"/>
      <c r="F43" s="6">
        <v>118.02816830453006</v>
      </c>
      <c r="G43" s="17"/>
      <c r="H43" s="7"/>
    </row>
    <row r="44" spans="1:8" x14ac:dyDescent="0.2">
      <c r="A44" s="3">
        <v>36281</v>
      </c>
      <c r="B44" s="6"/>
      <c r="C44" s="6"/>
      <c r="D44" s="6"/>
      <c r="E44" s="6"/>
      <c r="F44" s="6">
        <v>119.3374771122772</v>
      </c>
      <c r="G44" s="17"/>
      <c r="H44" s="7"/>
    </row>
    <row r="45" spans="1:8" x14ac:dyDescent="0.2">
      <c r="A45" s="3">
        <v>36312</v>
      </c>
      <c r="B45" s="6"/>
      <c r="C45" s="6"/>
      <c r="D45" s="6"/>
      <c r="E45" s="6"/>
      <c r="F45" s="6">
        <v>113.05685474096441</v>
      </c>
      <c r="G45" s="17"/>
      <c r="H45" s="7"/>
    </row>
    <row r="46" spans="1:8" x14ac:dyDescent="0.2">
      <c r="A46" s="3">
        <v>36342</v>
      </c>
      <c r="B46" s="6"/>
      <c r="C46" s="6"/>
      <c r="D46" s="6"/>
      <c r="E46" s="6"/>
      <c r="F46" s="6">
        <v>116.4102588438549</v>
      </c>
      <c r="G46" s="17"/>
      <c r="H46" s="7"/>
    </row>
    <row r="47" spans="1:8" x14ac:dyDescent="0.2">
      <c r="A47" s="3">
        <v>36373</v>
      </c>
      <c r="B47" s="6"/>
      <c r="C47" s="6"/>
      <c r="D47" s="6"/>
      <c r="E47" s="6"/>
      <c r="F47" s="6">
        <v>119.61488299045594</v>
      </c>
      <c r="G47" s="17"/>
      <c r="H47" s="7"/>
    </row>
    <row r="48" spans="1:8" x14ac:dyDescent="0.2">
      <c r="A48" s="3">
        <v>36404</v>
      </c>
      <c r="B48" s="6"/>
      <c r="C48" s="6"/>
      <c r="D48" s="6"/>
      <c r="E48" s="6"/>
      <c r="F48" s="6">
        <v>116.29985745118557</v>
      </c>
      <c r="G48" s="17"/>
      <c r="H48" s="7"/>
    </row>
    <row r="49" spans="1:8" x14ac:dyDescent="0.2">
      <c r="A49" s="3">
        <v>36434</v>
      </c>
      <c r="B49" s="6"/>
      <c r="C49" s="6"/>
      <c r="D49" s="6"/>
      <c r="E49" s="6"/>
      <c r="F49" s="6">
        <v>119.93912017528085</v>
      </c>
      <c r="G49" s="17"/>
      <c r="H49" s="7"/>
    </row>
    <row r="50" spans="1:8" x14ac:dyDescent="0.2">
      <c r="A50" s="3">
        <v>36465</v>
      </c>
      <c r="B50" s="6"/>
      <c r="C50" s="6"/>
      <c r="D50" s="6"/>
      <c r="E50" s="6"/>
      <c r="F50" s="6">
        <v>115.59888540622757</v>
      </c>
      <c r="G50" s="17"/>
      <c r="H50" s="7"/>
    </row>
    <row r="51" spans="1:8" x14ac:dyDescent="0.2">
      <c r="A51" s="3">
        <v>36495</v>
      </c>
      <c r="B51" s="6"/>
      <c r="C51" s="6"/>
      <c r="D51" s="6"/>
      <c r="E51" s="6"/>
      <c r="F51" s="6">
        <v>123.49164635509626</v>
      </c>
      <c r="G51" s="17"/>
      <c r="H51" s="7"/>
    </row>
    <row r="52" spans="1:8" x14ac:dyDescent="0.2">
      <c r="A52" s="3">
        <v>36526</v>
      </c>
      <c r="B52" s="6"/>
      <c r="C52" s="6"/>
      <c r="D52" s="6"/>
      <c r="E52" s="6"/>
      <c r="F52" s="6">
        <v>115.4392134085528</v>
      </c>
      <c r="G52" s="17"/>
      <c r="H52" s="7"/>
    </row>
    <row r="53" spans="1:8" x14ac:dyDescent="0.2">
      <c r="A53" s="3">
        <v>36557</v>
      </c>
      <c r="B53" s="6"/>
      <c r="C53" s="6"/>
      <c r="D53" s="6"/>
      <c r="E53" s="6"/>
      <c r="F53" s="6">
        <v>121.30445274103913</v>
      </c>
      <c r="G53" s="17"/>
      <c r="H53" s="7"/>
    </row>
    <row r="54" spans="1:8" x14ac:dyDescent="0.2">
      <c r="A54" s="3">
        <v>36586</v>
      </c>
      <c r="B54" s="6"/>
      <c r="C54" s="6"/>
      <c r="D54" s="6"/>
      <c r="E54" s="6"/>
      <c r="F54" s="6">
        <v>123.1949366970329</v>
      </c>
      <c r="G54" s="17"/>
      <c r="H54" s="7"/>
    </row>
    <row r="55" spans="1:8" x14ac:dyDescent="0.2">
      <c r="A55" s="3">
        <v>36617</v>
      </c>
      <c r="B55" s="6"/>
      <c r="C55" s="6"/>
      <c r="D55" s="6"/>
      <c r="E55" s="6"/>
      <c r="F55" s="6">
        <v>115.06262812341787</v>
      </c>
      <c r="G55" s="17"/>
      <c r="H55" s="7"/>
    </row>
    <row r="56" spans="1:8" x14ac:dyDescent="0.2">
      <c r="A56" s="3">
        <v>36647</v>
      </c>
      <c r="B56" s="6"/>
      <c r="C56" s="6"/>
      <c r="D56" s="6"/>
      <c r="E56" s="6"/>
      <c r="F56" s="6">
        <v>121.25256387678185</v>
      </c>
      <c r="G56" s="17"/>
      <c r="H56" s="7"/>
    </row>
    <row r="57" spans="1:8" x14ac:dyDescent="0.2">
      <c r="A57" s="3">
        <v>36678</v>
      </c>
      <c r="B57" s="6"/>
      <c r="C57" s="6"/>
      <c r="D57" s="6"/>
      <c r="E57" s="6"/>
      <c r="F57" s="6">
        <v>115.51743719330466</v>
      </c>
      <c r="G57" s="17"/>
      <c r="H57" s="7"/>
    </row>
    <row r="58" spans="1:8" x14ac:dyDescent="0.2">
      <c r="A58" s="3">
        <v>36708</v>
      </c>
      <c r="B58" s="6"/>
      <c r="C58" s="6"/>
      <c r="D58" s="6"/>
      <c r="E58" s="6"/>
      <c r="F58" s="6">
        <v>118.06548509457944</v>
      </c>
      <c r="G58" s="17"/>
      <c r="H58" s="7"/>
    </row>
    <row r="59" spans="1:8" x14ac:dyDescent="0.2">
      <c r="A59" s="3">
        <v>36739</v>
      </c>
      <c r="B59" s="6"/>
      <c r="C59" s="6"/>
      <c r="D59" s="6"/>
      <c r="E59" s="6"/>
      <c r="F59" s="6">
        <v>120.77180203779386</v>
      </c>
      <c r="G59" s="17"/>
      <c r="H59" s="7"/>
    </row>
    <row r="60" spans="1:8" x14ac:dyDescent="0.2">
      <c r="A60" s="3">
        <v>36770</v>
      </c>
      <c r="B60" s="6"/>
      <c r="C60" s="6"/>
      <c r="D60" s="6"/>
      <c r="E60" s="6"/>
      <c r="F60" s="6">
        <v>121.37968693608259</v>
      </c>
      <c r="G60" s="17"/>
      <c r="H60" s="7"/>
    </row>
    <row r="61" spans="1:8" x14ac:dyDescent="0.2">
      <c r="A61" s="3">
        <v>36800</v>
      </c>
      <c r="B61" s="6"/>
      <c r="C61" s="6"/>
      <c r="D61" s="6"/>
      <c r="E61" s="6"/>
      <c r="F61" s="6">
        <v>127.10623459338885</v>
      </c>
      <c r="G61" s="17"/>
      <c r="H61" s="7"/>
    </row>
    <row r="62" spans="1:8" x14ac:dyDescent="0.2">
      <c r="A62" s="3">
        <v>36831</v>
      </c>
      <c r="B62" s="6"/>
      <c r="C62" s="6"/>
      <c r="D62" s="6"/>
      <c r="E62" s="6"/>
      <c r="F62" s="6">
        <v>121.22749974324653</v>
      </c>
      <c r="G62" s="17"/>
      <c r="H62" s="7"/>
    </row>
    <row r="63" spans="1:8" x14ac:dyDescent="0.2">
      <c r="A63" s="3">
        <v>36861</v>
      </c>
      <c r="B63" s="6"/>
      <c r="C63" s="6"/>
      <c r="D63" s="6"/>
      <c r="E63" s="6"/>
      <c r="F63" s="6">
        <v>122.13066006772816</v>
      </c>
      <c r="G63" s="17"/>
      <c r="H63" s="7"/>
    </row>
    <row r="64" spans="1:8" x14ac:dyDescent="0.2">
      <c r="A64" s="3">
        <v>36892</v>
      </c>
      <c r="B64" s="6"/>
      <c r="C64" s="6"/>
      <c r="D64" s="6"/>
      <c r="E64" s="6"/>
      <c r="F64" s="6">
        <v>120.16406226549572</v>
      </c>
      <c r="G64" s="17"/>
      <c r="H64" s="7"/>
    </row>
    <row r="65" spans="1:8" x14ac:dyDescent="0.2">
      <c r="A65" s="3">
        <v>36923</v>
      </c>
      <c r="B65" s="6"/>
      <c r="C65" s="6"/>
      <c r="D65" s="6"/>
      <c r="E65" s="6"/>
      <c r="F65" s="6">
        <v>118.09216962082787</v>
      </c>
      <c r="G65" s="17"/>
      <c r="H65" s="7"/>
    </row>
    <row r="66" spans="1:8" x14ac:dyDescent="0.2">
      <c r="A66" s="3">
        <v>36951</v>
      </c>
      <c r="B66" s="6"/>
      <c r="C66" s="6"/>
      <c r="D66" s="6"/>
      <c r="E66" s="6"/>
      <c r="F66" s="6">
        <v>128.61898596036053</v>
      </c>
      <c r="G66" s="17"/>
      <c r="H66" s="7"/>
    </row>
    <row r="67" spans="1:8" x14ac:dyDescent="0.2">
      <c r="A67" s="3">
        <v>36982</v>
      </c>
      <c r="B67" s="6"/>
      <c r="C67" s="6"/>
      <c r="D67" s="6"/>
      <c r="E67" s="6"/>
      <c r="F67" s="6">
        <v>120.08775397824613</v>
      </c>
      <c r="G67" s="17"/>
      <c r="H67" s="7"/>
    </row>
    <row r="68" spans="1:8" x14ac:dyDescent="0.2">
      <c r="A68" s="3">
        <v>37012</v>
      </c>
      <c r="B68" s="6"/>
      <c r="C68" s="6"/>
      <c r="D68" s="6"/>
      <c r="E68" s="6"/>
      <c r="F68" s="6">
        <v>126.53196598894654</v>
      </c>
      <c r="G68" s="17"/>
      <c r="H68" s="7"/>
    </row>
    <row r="69" spans="1:8" x14ac:dyDescent="0.2">
      <c r="A69" s="3">
        <v>37043</v>
      </c>
      <c r="B69" s="6"/>
      <c r="C69" s="6"/>
      <c r="D69" s="6"/>
      <c r="E69" s="6"/>
      <c r="F69" s="6">
        <v>121.34796479010669</v>
      </c>
      <c r="G69" s="17"/>
      <c r="H69" s="7"/>
    </row>
    <row r="70" spans="1:8" x14ac:dyDescent="0.2">
      <c r="A70" s="3">
        <v>37073</v>
      </c>
      <c r="B70" s="6"/>
      <c r="C70" s="6"/>
      <c r="D70" s="6"/>
      <c r="E70" s="6"/>
      <c r="F70" s="6">
        <v>121.69473998832966</v>
      </c>
      <c r="G70" s="17"/>
      <c r="H70" s="7"/>
    </row>
    <row r="71" spans="1:8" x14ac:dyDescent="0.2">
      <c r="A71" s="3">
        <v>37104</v>
      </c>
      <c r="B71" s="6"/>
      <c r="C71" s="6"/>
      <c r="D71" s="6"/>
      <c r="E71" s="6"/>
      <c r="F71" s="6">
        <v>125.45486174077797</v>
      </c>
      <c r="G71" s="17"/>
      <c r="H71" s="7"/>
    </row>
    <row r="72" spans="1:8" x14ac:dyDescent="0.2">
      <c r="A72" s="3">
        <v>37135</v>
      </c>
      <c r="B72" s="6"/>
      <c r="C72" s="6"/>
      <c r="D72" s="6"/>
      <c r="E72" s="6"/>
      <c r="F72" s="6">
        <v>121.56942087844321</v>
      </c>
      <c r="G72" s="17"/>
      <c r="H72" s="7"/>
    </row>
    <row r="73" spans="1:8" x14ac:dyDescent="0.2">
      <c r="A73" s="3">
        <v>37165</v>
      </c>
      <c r="B73" s="6"/>
      <c r="C73" s="6"/>
      <c r="D73" s="6"/>
      <c r="E73" s="6"/>
      <c r="F73" s="6">
        <v>127.74002172156786</v>
      </c>
      <c r="G73" s="17"/>
      <c r="H73" s="7"/>
    </row>
    <row r="74" spans="1:8" x14ac:dyDescent="0.2">
      <c r="A74" s="3">
        <v>37196</v>
      </c>
      <c r="B74" s="6"/>
      <c r="C74" s="6"/>
      <c r="D74" s="6"/>
      <c r="E74" s="6"/>
      <c r="F74" s="6">
        <v>124.25250095438165</v>
      </c>
      <c r="G74" s="17"/>
      <c r="H74" s="7"/>
    </row>
    <row r="75" spans="1:8" x14ac:dyDescent="0.2">
      <c r="A75" s="3">
        <v>37226</v>
      </c>
      <c r="B75" s="6"/>
      <c r="C75" s="6"/>
      <c r="D75" s="6"/>
      <c r="E75" s="6"/>
      <c r="F75" s="6">
        <v>122.33550526573551</v>
      </c>
      <c r="G75" s="17"/>
      <c r="H75" s="7"/>
    </row>
    <row r="76" spans="1:8" x14ac:dyDescent="0.2">
      <c r="A76" s="3">
        <v>37257</v>
      </c>
      <c r="B76" s="6"/>
      <c r="C76" s="6"/>
      <c r="D76" s="6"/>
      <c r="E76" s="6"/>
      <c r="F76" s="6">
        <v>123.31633218854</v>
      </c>
      <c r="G76" s="17"/>
      <c r="H76" s="7"/>
    </row>
    <row r="77" spans="1:8" x14ac:dyDescent="0.2">
      <c r="A77" s="3">
        <v>37288</v>
      </c>
      <c r="B77" s="6"/>
      <c r="C77" s="6"/>
      <c r="D77" s="6"/>
      <c r="E77" s="6"/>
      <c r="F77" s="6">
        <v>119.87459978653175</v>
      </c>
      <c r="G77" s="17"/>
      <c r="H77" s="7"/>
    </row>
    <row r="78" spans="1:8" x14ac:dyDescent="0.2">
      <c r="A78" s="3">
        <v>37316</v>
      </c>
      <c r="B78" s="6"/>
      <c r="C78" s="6"/>
      <c r="D78" s="6"/>
      <c r="E78" s="6"/>
      <c r="F78" s="6">
        <v>127.69361138668681</v>
      </c>
      <c r="G78" s="17"/>
      <c r="H78" s="7"/>
    </row>
    <row r="79" spans="1:8" x14ac:dyDescent="0.2">
      <c r="A79" s="3">
        <v>37347</v>
      </c>
      <c r="B79" s="6"/>
      <c r="C79" s="6"/>
      <c r="D79" s="6"/>
      <c r="E79" s="6"/>
      <c r="F79" s="6">
        <v>127.17290554423442</v>
      </c>
      <c r="G79" s="17"/>
      <c r="H79" s="7"/>
    </row>
    <row r="80" spans="1:8" x14ac:dyDescent="0.2">
      <c r="A80" s="3">
        <v>37377</v>
      </c>
      <c r="B80" s="6"/>
      <c r="C80" s="6"/>
      <c r="D80" s="6"/>
      <c r="E80" s="6"/>
      <c r="F80" s="6">
        <v>126.861766904817</v>
      </c>
      <c r="G80" s="17"/>
      <c r="H80" s="7"/>
    </row>
    <row r="81" spans="1:8" x14ac:dyDescent="0.2">
      <c r="A81" s="3">
        <v>37408</v>
      </c>
      <c r="B81" s="6"/>
      <c r="C81" s="6"/>
      <c r="D81" s="6"/>
      <c r="E81" s="6"/>
      <c r="F81" s="6">
        <v>120.68879473680254</v>
      </c>
      <c r="G81" s="17"/>
      <c r="H81" s="7"/>
    </row>
    <row r="82" spans="1:8" x14ac:dyDescent="0.2">
      <c r="A82" s="3">
        <v>37438</v>
      </c>
      <c r="B82" s="6"/>
      <c r="C82" s="6"/>
      <c r="D82" s="6"/>
      <c r="E82" s="6"/>
      <c r="F82" s="6">
        <v>122.77948212686928</v>
      </c>
      <c r="G82" s="17"/>
      <c r="H82" s="7"/>
    </row>
    <row r="83" spans="1:8" x14ac:dyDescent="0.2">
      <c r="A83" s="3">
        <v>37469</v>
      </c>
      <c r="B83" s="6"/>
      <c r="C83" s="6"/>
      <c r="D83" s="6"/>
      <c r="E83" s="6"/>
      <c r="F83" s="6">
        <v>123.41574336221528</v>
      </c>
      <c r="G83" s="17"/>
      <c r="H83" s="7"/>
    </row>
    <row r="84" spans="1:8" x14ac:dyDescent="0.2">
      <c r="A84" s="3">
        <v>37500</v>
      </c>
      <c r="B84" s="6"/>
      <c r="C84" s="6"/>
      <c r="D84" s="6"/>
      <c r="E84" s="6"/>
      <c r="F84" s="6">
        <v>121.38394516792758</v>
      </c>
      <c r="G84" s="17"/>
      <c r="H84" s="7"/>
    </row>
    <row r="85" spans="1:8" x14ac:dyDescent="0.2">
      <c r="A85" s="3">
        <v>37530</v>
      </c>
      <c r="B85" s="6"/>
      <c r="C85" s="6"/>
      <c r="D85" s="6"/>
      <c r="E85" s="6"/>
      <c r="F85" s="6">
        <v>126.78829933540197</v>
      </c>
      <c r="G85" s="17"/>
      <c r="H85" s="7"/>
    </row>
    <row r="86" spans="1:8" x14ac:dyDescent="0.2">
      <c r="A86" s="3">
        <v>37561</v>
      </c>
      <c r="B86" s="6"/>
      <c r="C86" s="6"/>
      <c r="D86" s="6"/>
      <c r="E86" s="6"/>
      <c r="F86" s="6">
        <v>122.82730474634106</v>
      </c>
      <c r="G86" s="17"/>
      <c r="H86" s="7"/>
    </row>
    <row r="87" spans="1:8" x14ac:dyDescent="0.2">
      <c r="A87" s="3">
        <v>37591</v>
      </c>
      <c r="B87" s="6"/>
      <c r="C87" s="6"/>
      <c r="D87" s="6"/>
      <c r="E87" s="6"/>
      <c r="F87" s="6">
        <v>122.15769279896416</v>
      </c>
      <c r="G87" s="17"/>
      <c r="H87" s="7"/>
    </row>
    <row r="88" spans="1:8" x14ac:dyDescent="0.2">
      <c r="A88" s="3">
        <v>37622</v>
      </c>
      <c r="B88" s="6">
        <v>79.160236503758682</v>
      </c>
      <c r="C88" s="6">
        <v>59.594467128791109</v>
      </c>
      <c r="D88" s="6">
        <v>258374.236</v>
      </c>
      <c r="E88" s="6">
        <v>1012</v>
      </c>
      <c r="F88" s="6">
        <v>123.4354480539217</v>
      </c>
      <c r="G88" s="17">
        <v>58811.608</v>
      </c>
      <c r="H88" s="7">
        <v>47237.487399999998</v>
      </c>
    </row>
    <row r="89" spans="1:8" x14ac:dyDescent="0.2">
      <c r="A89" s="3">
        <v>37653</v>
      </c>
      <c r="B89" s="6">
        <v>79.472198026926208</v>
      </c>
      <c r="C89" s="6">
        <v>59.891548221157969</v>
      </c>
      <c r="D89" s="6">
        <v>226561.23800000001</v>
      </c>
      <c r="E89" s="6">
        <v>1548</v>
      </c>
      <c r="F89" s="6">
        <v>127.58676445821142</v>
      </c>
      <c r="G89" s="17">
        <v>54141.322999999997</v>
      </c>
      <c r="H89" s="7">
        <v>68358.011799999993</v>
      </c>
    </row>
    <row r="90" spans="1:8" x14ac:dyDescent="0.2">
      <c r="A90" s="3">
        <v>37681</v>
      </c>
      <c r="B90" s="6">
        <v>80.40808259642877</v>
      </c>
      <c r="C90" s="6">
        <v>60.366877968944934</v>
      </c>
      <c r="D90" s="6">
        <v>257434.416</v>
      </c>
      <c r="E90" s="6">
        <v>1366</v>
      </c>
      <c r="F90" s="6">
        <v>127.42486881288029</v>
      </c>
      <c r="G90" s="17">
        <v>58695.953999999998</v>
      </c>
      <c r="H90" s="7">
        <v>70051.058199999999</v>
      </c>
    </row>
    <row r="91" spans="1:8" x14ac:dyDescent="0.2">
      <c r="A91" s="3">
        <v>37712</v>
      </c>
      <c r="B91" s="6">
        <v>80.174111454053133</v>
      </c>
      <c r="C91" s="6">
        <v>59.65388334726449</v>
      </c>
      <c r="D91" s="6">
        <v>233515.94399999999</v>
      </c>
      <c r="E91" s="6">
        <v>1437</v>
      </c>
      <c r="F91" s="6">
        <v>124.41044823513892</v>
      </c>
      <c r="G91" s="17">
        <v>55500.595999999998</v>
      </c>
      <c r="H91" s="7">
        <v>60947.8946</v>
      </c>
    </row>
    <row r="92" spans="1:8" x14ac:dyDescent="0.2">
      <c r="A92" s="3">
        <v>37742</v>
      </c>
      <c r="B92" s="6">
        <v>80.096121073261259</v>
      </c>
      <c r="C92" s="6">
        <v>59.237969817950891</v>
      </c>
      <c r="D92" s="6">
        <v>258246.872</v>
      </c>
      <c r="E92" s="6">
        <v>1535</v>
      </c>
      <c r="F92" s="6">
        <v>129.63076134340545</v>
      </c>
      <c r="G92" s="17">
        <v>55455.675999999999</v>
      </c>
      <c r="H92" s="7">
        <v>67105.545849999995</v>
      </c>
    </row>
    <row r="93" spans="1:8" x14ac:dyDescent="0.2">
      <c r="A93" s="3">
        <v>37773</v>
      </c>
      <c r="B93" s="6">
        <v>80.720044119596295</v>
      </c>
      <c r="C93" s="6">
        <v>59.178553599477517</v>
      </c>
      <c r="D93" s="6">
        <v>244782.16099999999</v>
      </c>
      <c r="E93" s="6">
        <v>1205</v>
      </c>
      <c r="F93" s="6">
        <v>122.64862590415112</v>
      </c>
      <c r="G93" s="17">
        <v>52068.264999999999</v>
      </c>
      <c r="H93" s="7">
        <v>63597.114849999998</v>
      </c>
    </row>
    <row r="94" spans="1:8" x14ac:dyDescent="0.2">
      <c r="A94" s="3">
        <v>37803</v>
      </c>
      <c r="B94" s="6">
        <v>80.642053738804421</v>
      </c>
      <c r="C94" s="6">
        <v>59.178553599477517</v>
      </c>
      <c r="D94" s="6">
        <v>263525.20699999999</v>
      </c>
      <c r="E94" s="6">
        <v>1493</v>
      </c>
      <c r="F94" s="6">
        <v>128.84127459746475</v>
      </c>
      <c r="G94" s="17">
        <v>57680.877</v>
      </c>
      <c r="H94" s="7">
        <v>67174.777799999996</v>
      </c>
    </row>
    <row r="95" spans="1:8" x14ac:dyDescent="0.2">
      <c r="A95" s="3">
        <v>37834</v>
      </c>
      <c r="B95" s="6">
        <v>80.642053738804421</v>
      </c>
      <c r="C95" s="6">
        <v>59.594467128791116</v>
      </c>
      <c r="D95" s="6">
        <v>262980.685</v>
      </c>
      <c r="E95" s="6">
        <v>1345</v>
      </c>
      <c r="F95" s="6">
        <v>128.23029243747553</v>
      </c>
      <c r="G95" s="17">
        <v>56252.843999999997</v>
      </c>
      <c r="H95" s="7">
        <v>66046.853449999995</v>
      </c>
    </row>
    <row r="96" spans="1:8" x14ac:dyDescent="0.2">
      <c r="A96" s="3">
        <v>37865</v>
      </c>
      <c r="B96" s="6">
        <v>79.394207646134319</v>
      </c>
      <c r="C96" s="6">
        <v>59.950964439631349</v>
      </c>
      <c r="D96" s="6">
        <v>253312.96299999999</v>
      </c>
      <c r="E96" s="6">
        <v>1359</v>
      </c>
      <c r="F96" s="6">
        <v>128.02530145482541</v>
      </c>
      <c r="G96" s="17">
        <v>51584.516000000003</v>
      </c>
      <c r="H96" s="7">
        <v>66512.506800000003</v>
      </c>
    </row>
    <row r="97" spans="1:8" x14ac:dyDescent="0.2">
      <c r="A97" s="3">
        <v>37895</v>
      </c>
      <c r="B97" s="6">
        <v>79.394207646134319</v>
      </c>
      <c r="C97" s="6">
        <v>59.297386036424264</v>
      </c>
      <c r="D97" s="6">
        <v>294026.36900000001</v>
      </c>
      <c r="E97" s="6">
        <v>1903</v>
      </c>
      <c r="F97" s="6">
        <v>137.91338766418937</v>
      </c>
      <c r="G97" s="17">
        <v>61563.328999999998</v>
      </c>
      <c r="H97" s="7">
        <v>69912.114199999996</v>
      </c>
    </row>
    <row r="98" spans="1:8" x14ac:dyDescent="0.2">
      <c r="A98" s="3">
        <v>37926</v>
      </c>
      <c r="B98" s="6">
        <v>79.472198026926208</v>
      </c>
      <c r="C98" s="6">
        <v>59.53505091031775</v>
      </c>
      <c r="D98" s="6">
        <v>253041.94099999999</v>
      </c>
      <c r="E98" s="6">
        <v>1376</v>
      </c>
      <c r="F98" s="6">
        <v>131.7524005382954</v>
      </c>
      <c r="G98" s="17">
        <v>63335.6</v>
      </c>
      <c r="H98" s="7">
        <v>57237.367400000003</v>
      </c>
    </row>
    <row r="99" spans="1:8" x14ac:dyDescent="0.2">
      <c r="A99" s="3">
        <v>37956</v>
      </c>
      <c r="B99" s="6">
        <v>78.848274980591157</v>
      </c>
      <c r="C99" s="6">
        <v>59.653883347264497</v>
      </c>
      <c r="D99" s="6">
        <v>316473.30599999998</v>
      </c>
      <c r="E99" s="6">
        <v>1507</v>
      </c>
      <c r="F99" s="6">
        <v>132.27060807221818</v>
      </c>
      <c r="G99" s="17">
        <v>65177.286999999997</v>
      </c>
      <c r="H99" s="7">
        <v>51061.338399999993</v>
      </c>
    </row>
    <row r="100" spans="1:8" x14ac:dyDescent="0.2">
      <c r="A100" s="3">
        <v>37987</v>
      </c>
      <c r="B100" s="6">
        <v>79.082246122966808</v>
      </c>
      <c r="C100" s="6">
        <v>60.248045531998208</v>
      </c>
      <c r="D100" s="6">
        <v>256502.28</v>
      </c>
      <c r="E100" s="6">
        <v>1493</v>
      </c>
      <c r="F100" s="6">
        <v>131.07573737499482</v>
      </c>
      <c r="G100" s="17">
        <v>65493.822999999997</v>
      </c>
      <c r="H100" s="7">
        <v>75245.761999999988</v>
      </c>
    </row>
    <row r="101" spans="1:8" x14ac:dyDescent="0.2">
      <c r="A101" s="3">
        <v>38018</v>
      </c>
      <c r="B101" s="6">
        <v>79.160236503758682</v>
      </c>
      <c r="C101" s="6">
        <v>60.6639590613118</v>
      </c>
      <c r="D101" s="6">
        <v>234242.255</v>
      </c>
      <c r="E101" s="6">
        <v>1538</v>
      </c>
      <c r="F101" s="6">
        <v>133.96398001407067</v>
      </c>
      <c r="G101" s="17">
        <v>61368.731</v>
      </c>
      <c r="H101" s="7">
        <v>70716.777499999997</v>
      </c>
    </row>
    <row r="102" spans="1:8" x14ac:dyDescent="0.2">
      <c r="A102" s="3">
        <v>38047</v>
      </c>
      <c r="B102" s="6">
        <v>79.628178788509956</v>
      </c>
      <c r="C102" s="6">
        <v>60.723375279785174</v>
      </c>
      <c r="D102" s="6">
        <v>289397.31099999999</v>
      </c>
      <c r="E102" s="6">
        <v>1817</v>
      </c>
      <c r="F102" s="6">
        <v>141.85053027495246</v>
      </c>
      <c r="G102" s="17">
        <v>66656.047000000006</v>
      </c>
      <c r="H102" s="7">
        <v>113058.52669999999</v>
      </c>
    </row>
    <row r="103" spans="1:8" x14ac:dyDescent="0.2">
      <c r="A103" s="3">
        <v>38078</v>
      </c>
      <c r="B103" s="6">
        <v>79.784159550093719</v>
      </c>
      <c r="C103" s="6">
        <v>61.020456372152033</v>
      </c>
      <c r="D103" s="6">
        <v>287654.54700000002</v>
      </c>
      <c r="E103" s="6">
        <v>1479</v>
      </c>
      <c r="F103" s="6">
        <v>134.85497089348019</v>
      </c>
      <c r="G103" s="17">
        <v>65802.294999999998</v>
      </c>
      <c r="H103" s="7">
        <v>90681.681199999992</v>
      </c>
    </row>
    <row r="104" spans="1:8" x14ac:dyDescent="0.2">
      <c r="A104" s="3">
        <v>38108</v>
      </c>
      <c r="B104" s="6">
        <v>79.784159550093719</v>
      </c>
      <c r="C104" s="6">
        <v>61.198705027572146</v>
      </c>
      <c r="D104" s="6">
        <v>294384.109</v>
      </c>
      <c r="E104" s="6">
        <v>1602</v>
      </c>
      <c r="F104" s="6">
        <v>135.94299005757057</v>
      </c>
      <c r="G104" s="17">
        <v>64376.222999999998</v>
      </c>
      <c r="H104" s="7">
        <v>87543.425399999993</v>
      </c>
    </row>
    <row r="105" spans="1:8" x14ac:dyDescent="0.2">
      <c r="A105" s="3">
        <v>38139</v>
      </c>
      <c r="B105" s="6">
        <v>80.018130692469356</v>
      </c>
      <c r="C105" s="6">
        <v>61.852283430779231</v>
      </c>
      <c r="D105" s="6">
        <v>295035.33899999998</v>
      </c>
      <c r="E105" s="6">
        <v>1840</v>
      </c>
      <c r="F105" s="6">
        <v>134.29055813940687</v>
      </c>
      <c r="G105" s="17">
        <v>62578.461000000003</v>
      </c>
      <c r="H105" s="7">
        <v>92801.498599999992</v>
      </c>
    </row>
    <row r="106" spans="1:8" x14ac:dyDescent="0.2">
      <c r="A106" s="3">
        <v>38169</v>
      </c>
      <c r="B106" s="6">
        <v>80.408082596428756</v>
      </c>
      <c r="C106" s="6">
        <v>61.139288809098787</v>
      </c>
      <c r="D106" s="6">
        <v>305762.549</v>
      </c>
      <c r="E106" s="6">
        <v>1515</v>
      </c>
      <c r="F106" s="6">
        <v>134.62415760395413</v>
      </c>
      <c r="G106" s="17">
        <v>60977.55</v>
      </c>
      <c r="H106" s="7">
        <v>95718.576199999996</v>
      </c>
    </row>
    <row r="107" spans="1:8" x14ac:dyDescent="0.2">
      <c r="A107" s="3">
        <v>38200</v>
      </c>
      <c r="B107" s="6">
        <v>80.564063358012518</v>
      </c>
      <c r="C107" s="6">
        <v>61.376953682992266</v>
      </c>
      <c r="D107" s="6">
        <v>310796.43599999999</v>
      </c>
      <c r="E107" s="6">
        <v>1793</v>
      </c>
      <c r="F107" s="6">
        <v>137.77920395859374</v>
      </c>
      <c r="G107" s="17">
        <v>61663.627999999997</v>
      </c>
      <c r="H107" s="7">
        <v>88299.408800000005</v>
      </c>
    </row>
    <row r="108" spans="1:8" x14ac:dyDescent="0.2">
      <c r="A108" s="3">
        <v>38231</v>
      </c>
      <c r="B108" s="6">
        <v>79.550188407718068</v>
      </c>
      <c r="C108" s="6">
        <v>61.198705027572153</v>
      </c>
      <c r="D108" s="6">
        <v>295866.93900000001</v>
      </c>
      <c r="E108" s="6">
        <v>1820</v>
      </c>
      <c r="F108" s="6">
        <v>139.46372810829214</v>
      </c>
      <c r="G108" s="17">
        <v>58692.072999999997</v>
      </c>
      <c r="H108" s="7">
        <v>83517.539599999989</v>
      </c>
    </row>
    <row r="109" spans="1:8" x14ac:dyDescent="0.2">
      <c r="A109" s="3">
        <v>38261</v>
      </c>
      <c r="B109" s="6">
        <v>79.550188407718068</v>
      </c>
      <c r="C109" s="6">
        <v>62.14936452314609</v>
      </c>
      <c r="D109" s="6">
        <v>355894.66700000002</v>
      </c>
      <c r="E109" s="6">
        <v>1981</v>
      </c>
      <c r="F109" s="6">
        <v>145.09440856443359</v>
      </c>
      <c r="G109" s="17">
        <v>67313.686000000002</v>
      </c>
      <c r="H109" s="7">
        <v>81337.141600000003</v>
      </c>
    </row>
    <row r="110" spans="1:8" x14ac:dyDescent="0.2">
      <c r="A110" s="3">
        <v>38292</v>
      </c>
      <c r="B110" s="6">
        <v>79.394207646134305</v>
      </c>
      <c r="C110" s="6">
        <v>62.387029397039569</v>
      </c>
      <c r="D110" s="6">
        <v>321084.78700000001</v>
      </c>
      <c r="E110" s="6">
        <v>1903</v>
      </c>
      <c r="F110" s="6">
        <v>139.32599117067264</v>
      </c>
      <c r="G110" s="17">
        <v>66014.494000000006</v>
      </c>
      <c r="H110" s="7">
        <v>57573.123</v>
      </c>
    </row>
    <row r="111" spans="1:8" x14ac:dyDescent="0.2">
      <c r="A111" s="3">
        <v>38322</v>
      </c>
      <c r="B111" s="6">
        <v>79.862149930885593</v>
      </c>
      <c r="C111" s="6">
        <v>61.555202338412371</v>
      </c>
      <c r="D111" s="6">
        <v>345587.62199999997</v>
      </c>
      <c r="E111" s="6">
        <v>1914</v>
      </c>
      <c r="F111" s="6">
        <v>143.68914230661213</v>
      </c>
      <c r="G111" s="17">
        <v>65960.195000000007</v>
      </c>
      <c r="H111" s="7">
        <v>70430.364999999991</v>
      </c>
    </row>
    <row r="112" spans="1:8" x14ac:dyDescent="0.2">
      <c r="A112" s="3">
        <v>38353</v>
      </c>
      <c r="B112" s="6">
        <v>81.109996023555681</v>
      </c>
      <c r="C112" s="6">
        <v>61.13928880909878</v>
      </c>
      <c r="D112" s="6">
        <v>317295.17800000001</v>
      </c>
      <c r="E112" s="6">
        <v>1781</v>
      </c>
      <c r="F112" s="6">
        <v>141.86550494222189</v>
      </c>
      <c r="G112" s="17">
        <v>68158.877999999997</v>
      </c>
      <c r="H112" s="7">
        <v>75047.72099999999</v>
      </c>
    </row>
    <row r="113" spans="1:8" x14ac:dyDescent="0.2">
      <c r="A113" s="3">
        <v>38384</v>
      </c>
      <c r="B113" s="6">
        <v>81.343967165931318</v>
      </c>
      <c r="C113" s="6">
        <v>61.674034775359111</v>
      </c>
      <c r="D113" s="6">
        <v>273210.34999999998</v>
      </c>
      <c r="E113" s="6">
        <v>1824</v>
      </c>
      <c r="F113" s="6">
        <v>144.05804013213177</v>
      </c>
      <c r="G113" s="17">
        <v>62774.749000000003</v>
      </c>
      <c r="H113" s="7">
        <v>73863.0334</v>
      </c>
    </row>
    <row r="114" spans="1:8" x14ac:dyDescent="0.2">
      <c r="A114" s="3">
        <v>38412</v>
      </c>
      <c r="B114" s="6">
        <v>81.889899831474494</v>
      </c>
      <c r="C114" s="6">
        <v>62.26819696009283</v>
      </c>
      <c r="D114" s="6">
        <v>342143.56599999999</v>
      </c>
      <c r="E114" s="6">
        <v>2121</v>
      </c>
      <c r="F114" s="6">
        <v>148.91065526662558</v>
      </c>
      <c r="G114" s="17">
        <v>70991.316999999995</v>
      </c>
      <c r="H114" s="7">
        <v>93591.824399999998</v>
      </c>
    </row>
    <row r="115" spans="1:8" x14ac:dyDescent="0.2">
      <c r="A115" s="3">
        <v>38443</v>
      </c>
      <c r="B115" s="6">
        <v>81.81190945068262</v>
      </c>
      <c r="C115" s="6">
        <v>63.159440237193401</v>
      </c>
      <c r="D115" s="6">
        <v>338436.44500000001</v>
      </c>
      <c r="E115" s="6">
        <v>1911</v>
      </c>
      <c r="F115" s="6">
        <v>144.78773949250638</v>
      </c>
      <c r="G115" s="17">
        <v>70237.930999999997</v>
      </c>
      <c r="H115" s="7">
        <v>91926.319599999988</v>
      </c>
    </row>
    <row r="116" spans="1:8" x14ac:dyDescent="0.2">
      <c r="A116" s="3">
        <v>38473</v>
      </c>
      <c r="B116" s="6">
        <v>81.889899831474494</v>
      </c>
      <c r="C116" s="6">
        <v>62.030532086199358</v>
      </c>
      <c r="D116" s="6">
        <v>320896.66600000003</v>
      </c>
      <c r="E116" s="6">
        <v>2006</v>
      </c>
      <c r="F116" s="6">
        <v>147.59190153136132</v>
      </c>
      <c r="G116" s="17">
        <v>80575.86</v>
      </c>
      <c r="H116" s="7">
        <v>73890.053599999999</v>
      </c>
    </row>
    <row r="117" spans="1:8" x14ac:dyDescent="0.2">
      <c r="A117" s="3">
        <v>38504</v>
      </c>
      <c r="B117" s="6">
        <v>82.825784400977071</v>
      </c>
      <c r="C117" s="6">
        <v>62.030532086199358</v>
      </c>
      <c r="D117" s="6">
        <v>365859.28200000001</v>
      </c>
      <c r="E117" s="6">
        <v>1946</v>
      </c>
      <c r="F117" s="6">
        <v>141.05479955201227</v>
      </c>
      <c r="G117" s="17">
        <v>74611.528000000006</v>
      </c>
      <c r="H117" s="7">
        <v>42158.3796</v>
      </c>
    </row>
    <row r="118" spans="1:8" x14ac:dyDescent="0.2">
      <c r="A118" s="3">
        <v>38534</v>
      </c>
      <c r="B118" s="6">
        <v>84.385592016814684</v>
      </c>
      <c r="C118" s="6">
        <v>62.50586183398633</v>
      </c>
      <c r="D118" s="6">
        <v>333472.45</v>
      </c>
      <c r="E118" s="6">
        <v>2095</v>
      </c>
      <c r="F118" s="6">
        <v>142.72079901286008</v>
      </c>
      <c r="G118" s="17">
        <v>74311.835999999996</v>
      </c>
      <c r="H118" s="7">
        <v>85575.304600000003</v>
      </c>
    </row>
    <row r="119" spans="1:8" x14ac:dyDescent="0.2">
      <c r="A119" s="3">
        <v>38565</v>
      </c>
      <c r="B119" s="6">
        <v>83.995640112855284</v>
      </c>
      <c r="C119" s="6">
        <v>63.100024018720035</v>
      </c>
      <c r="D119" s="6">
        <v>344209.908</v>
      </c>
      <c r="E119" s="6">
        <v>2149</v>
      </c>
      <c r="F119" s="6">
        <v>145.33513086556414</v>
      </c>
      <c r="G119" s="17">
        <v>77512.456999999995</v>
      </c>
      <c r="H119" s="7">
        <v>83138.589799999987</v>
      </c>
    </row>
    <row r="120" spans="1:8" x14ac:dyDescent="0.2">
      <c r="A120" s="3">
        <v>38596</v>
      </c>
      <c r="B120" s="6">
        <v>84.151620874439047</v>
      </c>
      <c r="C120" s="6">
        <v>66.367916034755439</v>
      </c>
      <c r="D120" s="6">
        <v>351054.00400000002</v>
      </c>
      <c r="E120" s="6">
        <v>2150</v>
      </c>
      <c r="F120" s="6">
        <v>149.73077729621642</v>
      </c>
      <c r="G120" s="17">
        <v>69080.051999999996</v>
      </c>
      <c r="H120" s="7">
        <v>87937.064599999998</v>
      </c>
    </row>
    <row r="121" spans="1:8" x14ac:dyDescent="0.2">
      <c r="A121" s="3">
        <v>38626</v>
      </c>
      <c r="B121" s="6">
        <v>84.697553539982195</v>
      </c>
      <c r="C121" s="6">
        <v>68.209818807429926</v>
      </c>
      <c r="D121" s="6">
        <v>387901.174</v>
      </c>
      <c r="E121" s="6">
        <v>2704</v>
      </c>
      <c r="F121" s="6">
        <v>151.96384909901653</v>
      </c>
      <c r="G121" s="17">
        <v>78147.305999999997</v>
      </c>
      <c r="H121" s="7">
        <v>83550.916399999987</v>
      </c>
    </row>
    <row r="122" spans="1:8" x14ac:dyDescent="0.2">
      <c r="A122" s="3">
        <v>38657</v>
      </c>
      <c r="B122" s="6">
        <v>84.307601636022795</v>
      </c>
      <c r="C122" s="6">
        <v>65.239007883761374</v>
      </c>
      <c r="D122" s="6">
        <v>372746.85600000003</v>
      </c>
      <c r="E122" s="6">
        <v>1971</v>
      </c>
      <c r="F122" s="6">
        <v>145.18227102303624</v>
      </c>
      <c r="G122" s="17">
        <v>79126.350999999995</v>
      </c>
      <c r="H122" s="7">
        <v>72971.251799999998</v>
      </c>
    </row>
    <row r="123" spans="1:8" x14ac:dyDescent="0.2">
      <c r="A123" s="3">
        <v>38687</v>
      </c>
      <c r="B123" s="6">
        <v>83.99564011285527</v>
      </c>
      <c r="C123" s="6">
        <v>65.892586286968452</v>
      </c>
      <c r="D123" s="6">
        <v>405621.31</v>
      </c>
      <c r="E123" s="6">
        <v>2058</v>
      </c>
      <c r="F123" s="6">
        <v>146.77749093238717</v>
      </c>
      <c r="G123" s="17">
        <v>81272.649999999994</v>
      </c>
      <c r="H123" s="7">
        <v>82572.687000000005</v>
      </c>
    </row>
    <row r="124" spans="1:8" x14ac:dyDescent="0.2">
      <c r="A124" s="3">
        <v>38718</v>
      </c>
      <c r="B124" s="6">
        <v>84.307601636022781</v>
      </c>
      <c r="C124" s="6">
        <v>66.783829564069023</v>
      </c>
      <c r="D124" s="6">
        <v>359532.02799999999</v>
      </c>
      <c r="E124" s="6">
        <v>2092</v>
      </c>
      <c r="F124" s="6">
        <v>152.21722082976331</v>
      </c>
      <c r="G124" s="17">
        <v>82698.06</v>
      </c>
      <c r="H124" s="7">
        <v>101730.04459999999</v>
      </c>
    </row>
    <row r="125" spans="1:8" x14ac:dyDescent="0.2">
      <c r="A125" s="3">
        <v>38749</v>
      </c>
      <c r="B125" s="6">
        <v>84.38559201681467</v>
      </c>
      <c r="C125" s="6">
        <v>66.72441334559565</v>
      </c>
      <c r="D125" s="6">
        <v>327354.62900000002</v>
      </c>
      <c r="E125" s="6">
        <v>2266</v>
      </c>
      <c r="F125" s="6">
        <v>155.6199538145126</v>
      </c>
      <c r="G125" s="17">
        <v>77707.034</v>
      </c>
      <c r="H125" s="7">
        <v>102302.41800000001</v>
      </c>
    </row>
    <row r="126" spans="1:8" x14ac:dyDescent="0.2">
      <c r="A126" s="3">
        <v>38777</v>
      </c>
      <c r="B126" s="6">
        <v>84.229611255230907</v>
      </c>
      <c r="C126" s="6">
        <v>67.734489059642954</v>
      </c>
      <c r="D126" s="6">
        <v>405717.19900000002</v>
      </c>
      <c r="E126" s="6">
        <v>2748</v>
      </c>
      <c r="F126" s="6">
        <v>162.81379195068689</v>
      </c>
      <c r="G126" s="17">
        <v>87925.694000000003</v>
      </c>
      <c r="H126" s="7">
        <v>113678.8284</v>
      </c>
    </row>
    <row r="127" spans="1:8" x14ac:dyDescent="0.2">
      <c r="A127" s="3">
        <v>38808</v>
      </c>
      <c r="B127" s="6">
        <v>88.051139914033058</v>
      </c>
      <c r="C127" s="6">
        <v>70.17055401705116</v>
      </c>
      <c r="D127" s="6">
        <v>367344.33899999998</v>
      </c>
      <c r="E127" s="6">
        <v>2128</v>
      </c>
      <c r="F127" s="6">
        <v>149.92584912916993</v>
      </c>
      <c r="G127" s="17">
        <v>83729.974000000002</v>
      </c>
      <c r="H127" s="7">
        <v>108288.8412</v>
      </c>
    </row>
    <row r="128" spans="1:8" x14ac:dyDescent="0.2">
      <c r="A128" s="3">
        <v>38838</v>
      </c>
      <c r="B128" s="6">
        <v>88.051139914033058</v>
      </c>
      <c r="C128" s="6">
        <v>70.764716201784879</v>
      </c>
      <c r="D128" s="6">
        <v>426404.978</v>
      </c>
      <c r="E128" s="6">
        <v>2811</v>
      </c>
      <c r="F128" s="6">
        <v>160.23312557625204</v>
      </c>
      <c r="G128" s="17">
        <v>92689.455000000002</v>
      </c>
      <c r="H128" s="7">
        <v>108602.44319999999</v>
      </c>
    </row>
    <row r="129" spans="1:8" x14ac:dyDescent="0.2">
      <c r="A129" s="3">
        <v>38869</v>
      </c>
      <c r="B129" s="6">
        <v>88.129130294824932</v>
      </c>
      <c r="C129" s="6">
        <v>70.586467546364773</v>
      </c>
      <c r="D129" s="6">
        <v>394076.91</v>
      </c>
      <c r="E129" s="6">
        <v>2509</v>
      </c>
      <c r="F129" s="6">
        <v>155.31493114527399</v>
      </c>
      <c r="G129" s="17">
        <v>89487.233999999997</v>
      </c>
      <c r="H129" s="7">
        <v>106688.74400000001</v>
      </c>
    </row>
    <row r="130" spans="1:8" x14ac:dyDescent="0.2">
      <c r="A130" s="3">
        <v>38899</v>
      </c>
      <c r="B130" s="6">
        <v>88.675062960368109</v>
      </c>
      <c r="C130" s="6">
        <v>71.061797294151745</v>
      </c>
      <c r="D130" s="6">
        <v>407930.07900000003</v>
      </c>
      <c r="E130" s="6">
        <v>2183</v>
      </c>
      <c r="F130" s="6">
        <v>152.70056572358575</v>
      </c>
      <c r="G130" s="17">
        <v>92274.260999999999</v>
      </c>
      <c r="H130" s="7">
        <v>102540.6946</v>
      </c>
    </row>
    <row r="131" spans="1:8" x14ac:dyDescent="0.2">
      <c r="A131" s="3">
        <v>38930</v>
      </c>
      <c r="B131" s="6">
        <v>88.675062960368109</v>
      </c>
      <c r="C131" s="6">
        <v>71.002381075678372</v>
      </c>
      <c r="D131" s="6">
        <v>482958.95</v>
      </c>
      <c r="E131" s="6">
        <v>2600</v>
      </c>
      <c r="F131" s="6">
        <v>159.38084418087615</v>
      </c>
      <c r="G131" s="17">
        <v>92263.581000000006</v>
      </c>
      <c r="H131" s="7">
        <v>109971.17720000001</v>
      </c>
    </row>
    <row r="132" spans="1:8" x14ac:dyDescent="0.2">
      <c r="A132" s="3">
        <v>38961</v>
      </c>
      <c r="B132" s="6">
        <v>88.363101437200584</v>
      </c>
      <c r="C132" s="6">
        <v>68.685148555216898</v>
      </c>
      <c r="D132" s="6">
        <v>431656.84299999999</v>
      </c>
      <c r="E132" s="6">
        <v>2578</v>
      </c>
      <c r="F132" s="6">
        <v>160.22870688655502</v>
      </c>
      <c r="G132" s="17">
        <v>89079.209000000003</v>
      </c>
      <c r="H132" s="7">
        <v>116930.905</v>
      </c>
    </row>
    <row r="133" spans="1:8" x14ac:dyDescent="0.2">
      <c r="A133" s="3">
        <v>38991</v>
      </c>
      <c r="B133" s="6">
        <v>88.207120675616821</v>
      </c>
      <c r="C133" s="6">
        <v>69.398143176897349</v>
      </c>
      <c r="D133" s="6">
        <v>417311.94900000002</v>
      </c>
      <c r="E133" s="6">
        <v>3853</v>
      </c>
      <c r="F133" s="6">
        <v>170.61819253413685</v>
      </c>
      <c r="G133" s="17">
        <v>98153.14</v>
      </c>
      <c r="H133" s="7">
        <v>104118.9552</v>
      </c>
    </row>
    <row r="134" spans="1:8" x14ac:dyDescent="0.2">
      <c r="A134" s="3">
        <v>39022</v>
      </c>
      <c r="B134" s="6">
        <v>88.051139914033072</v>
      </c>
      <c r="C134" s="6">
        <v>69.219894521477244</v>
      </c>
      <c r="D134" s="6">
        <v>315040.48700000002</v>
      </c>
      <c r="E134" s="6">
        <v>2308</v>
      </c>
      <c r="F134" s="6">
        <v>158.74519375905996</v>
      </c>
      <c r="G134" s="17">
        <v>95717.096999999994</v>
      </c>
      <c r="H134" s="7">
        <v>82384.444399999993</v>
      </c>
    </row>
    <row r="135" spans="1:8" x14ac:dyDescent="0.2">
      <c r="A135" s="3">
        <v>39052</v>
      </c>
      <c r="B135" s="6">
        <v>88.051139914033072</v>
      </c>
      <c r="C135" s="6">
        <v>69.695224269264216</v>
      </c>
      <c r="D135" s="6">
        <v>482326.48100000003</v>
      </c>
      <c r="E135" s="6">
        <v>3013</v>
      </c>
      <c r="F135" s="6">
        <v>158.50612513204112</v>
      </c>
      <c r="G135" s="17">
        <v>100652.098</v>
      </c>
      <c r="H135" s="7">
        <v>92578.962799999994</v>
      </c>
    </row>
    <row r="136" spans="1:8" x14ac:dyDescent="0.2">
      <c r="A136" s="3">
        <v>39083</v>
      </c>
      <c r="B136" s="6">
        <v>88.519082198784346</v>
      </c>
      <c r="C136" s="6">
        <v>69.635808050790843</v>
      </c>
      <c r="D136" s="6">
        <v>479957.95799999998</v>
      </c>
      <c r="E136" s="6">
        <v>3269</v>
      </c>
      <c r="F136" s="6">
        <v>166.10411011774644</v>
      </c>
      <c r="G136" s="17">
        <v>99491.914000000004</v>
      </c>
      <c r="H136" s="7">
        <v>105601.1496</v>
      </c>
    </row>
    <row r="137" spans="1:8" x14ac:dyDescent="0.2">
      <c r="A137" s="3">
        <v>39114</v>
      </c>
      <c r="B137" s="6">
        <v>89.922909053038197</v>
      </c>
      <c r="C137" s="6">
        <v>69.041645866057138</v>
      </c>
      <c r="D137" s="6">
        <v>412929.25599999999</v>
      </c>
      <c r="E137" s="6">
        <v>2606</v>
      </c>
      <c r="F137" s="6">
        <v>167.96216298186926</v>
      </c>
      <c r="G137" s="17">
        <v>90091.638000000006</v>
      </c>
      <c r="H137" s="7">
        <v>98438.443599999999</v>
      </c>
    </row>
    <row r="138" spans="1:8" x14ac:dyDescent="0.2">
      <c r="A138" s="3">
        <v>39142</v>
      </c>
      <c r="B138" s="6">
        <v>90.624822480165136</v>
      </c>
      <c r="C138" s="6">
        <v>71.002381075678386</v>
      </c>
      <c r="D138" s="6">
        <v>602879.44900000002</v>
      </c>
      <c r="E138" s="6">
        <v>3461</v>
      </c>
      <c r="F138" s="6">
        <v>181.90990260343949</v>
      </c>
      <c r="G138" s="17">
        <v>99657.572</v>
      </c>
      <c r="H138" s="7">
        <v>134277.5208</v>
      </c>
    </row>
    <row r="139" spans="1:8" x14ac:dyDescent="0.2">
      <c r="A139" s="3">
        <v>39173</v>
      </c>
      <c r="B139" s="6">
        <v>90.858793622540773</v>
      </c>
      <c r="C139" s="6">
        <v>72.666035192932767</v>
      </c>
      <c r="D139" s="6">
        <v>520886.27600000001</v>
      </c>
      <c r="E139" s="6">
        <v>3044</v>
      </c>
      <c r="F139" s="6">
        <v>164.30135337775485</v>
      </c>
      <c r="G139" s="17">
        <v>94920.87</v>
      </c>
      <c r="H139" s="7">
        <v>117833.0306</v>
      </c>
    </row>
    <row r="140" spans="1:8" x14ac:dyDescent="0.2">
      <c r="A140" s="3">
        <v>39203</v>
      </c>
      <c r="B140" s="6">
        <v>91.326735907292047</v>
      </c>
      <c r="C140" s="6">
        <v>73.794943343926818</v>
      </c>
      <c r="D140" s="6">
        <v>571284.55500000005</v>
      </c>
      <c r="E140" s="6">
        <v>3298</v>
      </c>
      <c r="F140" s="6">
        <v>173.83717730092903</v>
      </c>
      <c r="G140" s="17">
        <v>103565.762</v>
      </c>
      <c r="H140" s="7">
        <v>125639.2616</v>
      </c>
    </row>
    <row r="141" spans="1:8" x14ac:dyDescent="0.2">
      <c r="A141" s="3">
        <v>39234</v>
      </c>
      <c r="B141" s="6">
        <v>91.48271666887581</v>
      </c>
      <c r="C141" s="6">
        <v>74.210856873240417</v>
      </c>
      <c r="D141" s="6">
        <v>516114.78200000001</v>
      </c>
      <c r="E141" s="6">
        <v>3070</v>
      </c>
      <c r="F141" s="6">
        <v>171.89312842382799</v>
      </c>
      <c r="G141" s="17">
        <v>92394.028999999995</v>
      </c>
      <c r="H141" s="7">
        <v>125489.602</v>
      </c>
    </row>
    <row r="142" spans="1:8" x14ac:dyDescent="0.2">
      <c r="A142" s="3">
        <v>39264</v>
      </c>
      <c r="B142" s="6">
        <v>91.404726288083936</v>
      </c>
      <c r="C142" s="6">
        <v>74.09202443629367</v>
      </c>
      <c r="D142" s="6">
        <v>600386.13399999996</v>
      </c>
      <c r="E142" s="6">
        <v>3301</v>
      </c>
      <c r="F142" s="6">
        <v>170.58771784744334</v>
      </c>
      <c r="G142" s="17">
        <v>106451.96</v>
      </c>
      <c r="H142" s="7">
        <v>125593.5436</v>
      </c>
    </row>
    <row r="143" spans="1:8" x14ac:dyDescent="0.2">
      <c r="A143" s="3">
        <v>39295</v>
      </c>
      <c r="B143" s="6">
        <v>91.482716668875796</v>
      </c>
      <c r="C143" s="6">
        <v>73.081948722246366</v>
      </c>
      <c r="D143" s="6">
        <v>618414.31299999997</v>
      </c>
      <c r="E143" s="6">
        <v>3455</v>
      </c>
      <c r="F143" s="6">
        <v>175.09498386194653</v>
      </c>
      <c r="G143" s="17">
        <v>101427.87699999999</v>
      </c>
      <c r="H143" s="7">
        <v>126397.54399999999</v>
      </c>
    </row>
    <row r="144" spans="1:8" x14ac:dyDescent="0.2">
      <c r="A144" s="3">
        <v>39326</v>
      </c>
      <c r="B144" s="6">
        <v>91.638697430459558</v>
      </c>
      <c r="C144" s="6">
        <v>74.745602839500748</v>
      </c>
      <c r="D144" s="6">
        <v>563722.55799999996</v>
      </c>
      <c r="E144" s="6">
        <v>3248</v>
      </c>
      <c r="F144" s="6">
        <v>172.77007812940084</v>
      </c>
      <c r="G144" s="17">
        <v>100844.501</v>
      </c>
      <c r="H144" s="7">
        <v>122802.28719999999</v>
      </c>
    </row>
    <row r="145" spans="1:8" x14ac:dyDescent="0.2">
      <c r="A145" s="3">
        <v>39356</v>
      </c>
      <c r="B145" s="6">
        <v>92.262620476794595</v>
      </c>
      <c r="C145" s="6">
        <v>76.468673175228503</v>
      </c>
      <c r="D145" s="6">
        <v>698227.55599999998</v>
      </c>
      <c r="E145" s="6">
        <v>4953</v>
      </c>
      <c r="F145" s="6">
        <v>185.22763458909941</v>
      </c>
      <c r="G145" s="17">
        <v>108805.06200000001</v>
      </c>
      <c r="H145" s="7">
        <v>131601.41899999999</v>
      </c>
    </row>
    <row r="146" spans="1:8" x14ac:dyDescent="0.2">
      <c r="A146" s="3">
        <v>39387</v>
      </c>
      <c r="B146" s="6">
        <v>92.418601238378358</v>
      </c>
      <c r="C146" s="6">
        <v>77.241084015382327</v>
      </c>
      <c r="D146" s="6">
        <v>630267.73400000005</v>
      </c>
      <c r="E146" s="6">
        <v>4098</v>
      </c>
      <c r="F146" s="6">
        <v>175.80323048935267</v>
      </c>
      <c r="G146" s="17">
        <v>104034.219</v>
      </c>
      <c r="H146" s="7">
        <v>110030.7632</v>
      </c>
    </row>
    <row r="147" spans="1:8" x14ac:dyDescent="0.2">
      <c r="A147" s="3">
        <v>39417</v>
      </c>
      <c r="B147" s="6">
        <v>92.574581999962106</v>
      </c>
      <c r="C147" s="6">
        <v>77.835246200116032</v>
      </c>
      <c r="D147" s="6">
        <v>654850.30799999996</v>
      </c>
      <c r="E147" s="6">
        <v>3580</v>
      </c>
      <c r="F147" s="6">
        <v>175.77080547159431</v>
      </c>
      <c r="G147" s="17">
        <v>106488.376</v>
      </c>
      <c r="H147" s="7">
        <v>121585.376</v>
      </c>
    </row>
    <row r="148" spans="1:8" x14ac:dyDescent="0.2">
      <c r="A148" s="3">
        <v>39448</v>
      </c>
      <c r="B148" s="6">
        <v>96.474101039556132</v>
      </c>
      <c r="C148" s="6">
        <v>78.48882460332311</v>
      </c>
      <c r="D148" s="6">
        <v>670919.87</v>
      </c>
      <c r="E148" s="6">
        <v>4240</v>
      </c>
      <c r="F148" s="6">
        <v>188.1931067606786</v>
      </c>
      <c r="G148" s="17">
        <v>107892.836</v>
      </c>
      <c r="H148" s="7">
        <v>142237.6054</v>
      </c>
    </row>
    <row r="149" spans="1:8" x14ac:dyDescent="0.2">
      <c r="A149" s="3">
        <v>39479</v>
      </c>
      <c r="B149" s="6">
        <v>97.176014466683057</v>
      </c>
      <c r="C149" s="6">
        <v>78.548240821796483</v>
      </c>
      <c r="D149" s="6">
        <v>645897.25399999996</v>
      </c>
      <c r="E149" s="6">
        <v>3394</v>
      </c>
      <c r="F149" s="6">
        <v>189.09289886399753</v>
      </c>
      <c r="G149" s="17">
        <v>99556.141000000003</v>
      </c>
      <c r="H149" s="7">
        <v>127774.33319999999</v>
      </c>
    </row>
    <row r="150" spans="1:8" x14ac:dyDescent="0.2">
      <c r="A150" s="3">
        <v>39508</v>
      </c>
      <c r="B150" s="6">
        <v>97.487975989850582</v>
      </c>
      <c r="C150" s="6">
        <v>80.449559812944372</v>
      </c>
      <c r="D150" s="6">
        <v>631051.14</v>
      </c>
      <c r="E150" s="6">
        <v>3565</v>
      </c>
      <c r="F150" s="6">
        <v>192.73604042586436</v>
      </c>
      <c r="G150" s="17">
        <v>104982.72</v>
      </c>
      <c r="H150" s="7">
        <v>156668.07879999999</v>
      </c>
    </row>
    <row r="151" spans="1:8" x14ac:dyDescent="0.2">
      <c r="A151" s="3">
        <v>39539</v>
      </c>
      <c r="B151" s="6">
        <v>96.630081801139909</v>
      </c>
      <c r="C151" s="6">
        <v>80.984305779204718</v>
      </c>
      <c r="D151" s="6">
        <v>732497.31499999994</v>
      </c>
      <c r="E151" s="6">
        <v>3793</v>
      </c>
      <c r="F151" s="6">
        <v>190.08112407805092</v>
      </c>
      <c r="G151" s="17">
        <v>105859.71</v>
      </c>
      <c r="H151" s="7">
        <v>171148.6348</v>
      </c>
    </row>
    <row r="152" spans="1:8" x14ac:dyDescent="0.2">
      <c r="A152" s="3">
        <v>39569</v>
      </c>
      <c r="B152" s="6">
        <v>97.020033705099308</v>
      </c>
      <c r="C152" s="6">
        <v>82.945040988825966</v>
      </c>
      <c r="D152" s="6">
        <v>804506.91599999997</v>
      </c>
      <c r="E152" s="6">
        <v>3790</v>
      </c>
      <c r="F152" s="6">
        <v>193.59110037334975</v>
      </c>
      <c r="G152" s="17">
        <v>120401.383</v>
      </c>
      <c r="H152" s="7">
        <v>166261.6336</v>
      </c>
    </row>
    <row r="153" spans="1:8" x14ac:dyDescent="0.2">
      <c r="A153" s="3">
        <v>39600</v>
      </c>
      <c r="B153" s="6">
        <v>98.033908655393759</v>
      </c>
      <c r="C153" s="6">
        <v>85.321689727760798</v>
      </c>
      <c r="D153" s="6">
        <v>800583.58100000001</v>
      </c>
      <c r="E153" s="6">
        <v>3448</v>
      </c>
      <c r="F153" s="6">
        <v>191.58685573262383</v>
      </c>
      <c r="G153" s="17">
        <v>111446.33900000001</v>
      </c>
      <c r="H153" s="7">
        <v>163426.26079999999</v>
      </c>
    </row>
    <row r="154" spans="1:8" x14ac:dyDescent="0.2">
      <c r="A154" s="3">
        <v>39630</v>
      </c>
      <c r="B154" s="6">
        <v>94.914293423718547</v>
      </c>
      <c r="C154" s="6">
        <v>86.153516786387996</v>
      </c>
      <c r="D154" s="6">
        <v>921074.07900000003</v>
      </c>
      <c r="E154" s="6">
        <v>3802</v>
      </c>
      <c r="F154" s="6">
        <v>191.45040005185524</v>
      </c>
      <c r="G154" s="17">
        <v>117945.2</v>
      </c>
      <c r="H154" s="7">
        <v>168871.51240000001</v>
      </c>
    </row>
    <row r="155" spans="1:8" x14ac:dyDescent="0.2">
      <c r="A155" s="3">
        <v>39661</v>
      </c>
      <c r="B155" s="6">
        <v>96.708072181931797</v>
      </c>
      <c r="C155" s="6">
        <v>84.66811132455372</v>
      </c>
      <c r="D155" s="6">
        <v>779666.58100000001</v>
      </c>
      <c r="E155" s="6">
        <v>3050</v>
      </c>
      <c r="F155" s="6">
        <v>195.38299985078552</v>
      </c>
      <c r="G155" s="17">
        <v>118707.193</v>
      </c>
      <c r="H155" s="7">
        <v>167914.19200000001</v>
      </c>
    </row>
    <row r="156" spans="1:8" x14ac:dyDescent="0.2">
      <c r="A156" s="3">
        <v>39692</v>
      </c>
      <c r="B156" s="6">
        <v>99.827687413607009</v>
      </c>
      <c r="C156" s="6">
        <v>84.014532921346643</v>
      </c>
      <c r="D156" s="6">
        <v>768981.63800000004</v>
      </c>
      <c r="E156" s="6">
        <v>3649</v>
      </c>
      <c r="F156" s="6">
        <v>190.88275574315156</v>
      </c>
      <c r="G156" s="17">
        <v>111355.599</v>
      </c>
      <c r="H156" s="7">
        <v>166925.7818</v>
      </c>
    </row>
    <row r="157" spans="1:8" x14ac:dyDescent="0.2">
      <c r="A157" s="3">
        <v>39722</v>
      </c>
      <c r="B157" s="6">
        <v>99.827687413607009</v>
      </c>
      <c r="C157" s="6">
        <v>81.697300400885169</v>
      </c>
      <c r="D157" s="6">
        <v>911971.39099999995</v>
      </c>
      <c r="E157" s="6">
        <v>4714</v>
      </c>
      <c r="F157" s="6">
        <v>203.02746968548553</v>
      </c>
      <c r="G157" s="17">
        <v>122006.057</v>
      </c>
      <c r="H157" s="7">
        <v>183253.7732</v>
      </c>
    </row>
    <row r="158" spans="1:8" x14ac:dyDescent="0.2">
      <c r="A158" s="3">
        <v>39753</v>
      </c>
      <c r="B158" s="6">
        <v>97.331995228266834</v>
      </c>
      <c r="C158" s="6">
        <v>76.290424519808411</v>
      </c>
      <c r="D158" s="6">
        <v>647319.85</v>
      </c>
      <c r="E158" s="6">
        <v>2932</v>
      </c>
      <c r="F158" s="6">
        <v>183.36290543284477</v>
      </c>
      <c r="G158" s="17">
        <v>116948.235</v>
      </c>
      <c r="H158" s="7">
        <v>125902.72199999999</v>
      </c>
    </row>
    <row r="159" spans="1:8" x14ac:dyDescent="0.2">
      <c r="A159" s="3">
        <v>39783</v>
      </c>
      <c r="B159" s="6">
        <v>91.482716668875796</v>
      </c>
      <c r="C159" s="6">
        <v>74.567354184080642</v>
      </c>
      <c r="D159" s="6">
        <v>695464.26699999999</v>
      </c>
      <c r="E159" s="6">
        <v>2862</v>
      </c>
      <c r="F159" s="6">
        <v>182.31426348787699</v>
      </c>
      <c r="G159" s="17">
        <v>122129.95299999999</v>
      </c>
      <c r="H159" s="7">
        <v>143770.23560000001</v>
      </c>
    </row>
    <row r="160" spans="1:8" x14ac:dyDescent="0.2">
      <c r="A160" s="3">
        <v>39814</v>
      </c>
      <c r="B160" s="6">
        <v>88.285111056408695</v>
      </c>
      <c r="C160" s="6">
        <v>74.626770402554001</v>
      </c>
      <c r="D160" s="6">
        <v>604191.054</v>
      </c>
      <c r="E160" s="6">
        <v>3044</v>
      </c>
      <c r="F160" s="6">
        <v>195.70827444689641</v>
      </c>
      <c r="G160" s="17">
        <v>120726.224</v>
      </c>
      <c r="H160" s="7">
        <v>181525.62093343999</v>
      </c>
    </row>
    <row r="161" spans="1:8" x14ac:dyDescent="0.2">
      <c r="A161" s="3">
        <v>39845</v>
      </c>
      <c r="B161" s="6">
        <v>86.335351536611682</v>
      </c>
      <c r="C161" s="6">
        <v>76.052759645914904</v>
      </c>
      <c r="D161" s="6">
        <v>529712.66399999999</v>
      </c>
      <c r="E161" s="6">
        <v>2772</v>
      </c>
      <c r="F161" s="6">
        <v>189.70510443627884</v>
      </c>
      <c r="G161" s="17">
        <v>109049.416</v>
      </c>
      <c r="H161" s="7">
        <v>173289.63964047999</v>
      </c>
    </row>
    <row r="162" spans="1:8" x14ac:dyDescent="0.2">
      <c r="A162" s="3">
        <v>39873</v>
      </c>
      <c r="B162" s="6">
        <v>88.519082198784346</v>
      </c>
      <c r="C162" s="6">
        <v>76.587505612175249</v>
      </c>
      <c r="D162" s="6">
        <v>659340.26</v>
      </c>
      <c r="E162" s="6">
        <v>3134</v>
      </c>
      <c r="F162" s="6">
        <v>204.64392767921825</v>
      </c>
      <c r="G162" s="17">
        <v>119144.817</v>
      </c>
      <c r="H162" s="7">
        <v>212886.90905752001</v>
      </c>
    </row>
    <row r="163" spans="1:8" x14ac:dyDescent="0.2">
      <c r="A163" s="3">
        <v>39904</v>
      </c>
      <c r="B163" s="6">
        <v>89.143005245119383</v>
      </c>
      <c r="C163" s="6">
        <v>77.7164137631693</v>
      </c>
      <c r="D163" s="6">
        <v>588166.34100000001</v>
      </c>
      <c r="E163" s="6">
        <v>2375</v>
      </c>
      <c r="F163" s="6">
        <v>188.05852872715076</v>
      </c>
      <c r="G163" s="17">
        <v>116579.17600000001</v>
      </c>
      <c r="H163" s="7">
        <v>167289.78168912002</v>
      </c>
    </row>
    <row r="164" spans="1:8" x14ac:dyDescent="0.2">
      <c r="A164" s="3">
        <v>39934</v>
      </c>
      <c r="B164" s="6">
        <v>89.298986006703146</v>
      </c>
      <c r="C164" s="6">
        <v>78.607657040269871</v>
      </c>
      <c r="D164" s="6">
        <v>572710.65800000005</v>
      </c>
      <c r="E164" s="6">
        <v>2171</v>
      </c>
      <c r="F164" s="6">
        <v>193.65493891506097</v>
      </c>
      <c r="G164" s="17">
        <v>124564.49400000001</v>
      </c>
      <c r="H164" s="7">
        <v>135924.93042872002</v>
      </c>
    </row>
    <row r="165" spans="1:8" x14ac:dyDescent="0.2">
      <c r="A165" s="3">
        <v>39965</v>
      </c>
      <c r="B165" s="6">
        <v>89.298986006703146</v>
      </c>
      <c r="C165" s="6">
        <v>80.271311157524238</v>
      </c>
      <c r="D165" s="6">
        <v>617343.94999999995</v>
      </c>
      <c r="E165" s="6">
        <v>2654</v>
      </c>
      <c r="F165" s="6">
        <v>199.60410932930591</v>
      </c>
      <c r="G165" s="17">
        <v>125266.788</v>
      </c>
      <c r="H165" s="7">
        <v>136796.03106008001</v>
      </c>
    </row>
    <row r="166" spans="1:8" x14ac:dyDescent="0.2">
      <c r="A166" s="3">
        <v>39995</v>
      </c>
      <c r="B166" s="6">
        <v>93.900418473424097</v>
      </c>
      <c r="C166" s="6">
        <v>79.61773275431716</v>
      </c>
      <c r="D166" s="6">
        <v>691782.77899999998</v>
      </c>
      <c r="E166" s="6">
        <v>2525</v>
      </c>
      <c r="F166" s="6">
        <v>188.20435809315538</v>
      </c>
      <c r="G166" s="17">
        <v>120952.15700000001</v>
      </c>
      <c r="H166" s="7">
        <v>141231.84711272002</v>
      </c>
    </row>
    <row r="167" spans="1:8" x14ac:dyDescent="0.2">
      <c r="A167" s="3">
        <v>40026</v>
      </c>
      <c r="B167" s="6">
        <v>94.134389615799734</v>
      </c>
      <c r="C167" s="6">
        <v>80.390143594470999</v>
      </c>
      <c r="D167" s="6">
        <v>610318.38300000003</v>
      </c>
      <c r="E167" s="6">
        <v>2451</v>
      </c>
      <c r="F167" s="6">
        <v>190.96142711557917</v>
      </c>
      <c r="G167" s="17">
        <v>123185.326</v>
      </c>
      <c r="H167" s="7">
        <v>131631.43497592001</v>
      </c>
    </row>
    <row r="168" spans="1:8" x14ac:dyDescent="0.2">
      <c r="A168" s="3">
        <v>40057</v>
      </c>
      <c r="B168" s="6">
        <v>89.143005245119383</v>
      </c>
      <c r="C168" s="6">
        <v>80.152478720577506</v>
      </c>
      <c r="D168" s="6">
        <v>653696.90700000001</v>
      </c>
      <c r="E168" s="6">
        <v>2157</v>
      </c>
      <c r="F168" s="6">
        <v>195.44988275701826</v>
      </c>
      <c r="G168" s="17">
        <v>117631.754</v>
      </c>
      <c r="H168" s="7">
        <v>131986.27108416002</v>
      </c>
    </row>
    <row r="169" spans="1:8" x14ac:dyDescent="0.2">
      <c r="A169" s="3">
        <v>40087</v>
      </c>
      <c r="B169" s="6">
        <v>89.76692829145442</v>
      </c>
      <c r="C169" s="6">
        <v>80.152478720577506</v>
      </c>
      <c r="D169" s="6">
        <v>795130.25300000003</v>
      </c>
      <c r="E169" s="6">
        <v>3375</v>
      </c>
      <c r="F169" s="6">
        <v>204.89240084151635</v>
      </c>
      <c r="G169" s="17">
        <v>134949.49400000001</v>
      </c>
      <c r="H169" s="7">
        <v>137083.70845760003</v>
      </c>
    </row>
    <row r="170" spans="1:8" x14ac:dyDescent="0.2">
      <c r="A170" s="3">
        <v>40118</v>
      </c>
      <c r="B170" s="6">
        <v>89.844918672246308</v>
      </c>
      <c r="C170" s="6">
        <v>81.400219308518288</v>
      </c>
      <c r="D170" s="6">
        <v>681025.65899999999</v>
      </c>
      <c r="E170" s="6">
        <v>2538</v>
      </c>
      <c r="F170" s="6">
        <v>185.81620480636133</v>
      </c>
      <c r="G170" s="17">
        <v>128182.24</v>
      </c>
      <c r="H170" s="7">
        <v>90306.175386880001</v>
      </c>
    </row>
    <row r="171" spans="1:8" x14ac:dyDescent="0.2">
      <c r="A171" s="3">
        <v>40148</v>
      </c>
      <c r="B171" s="6">
        <v>89.844918672246308</v>
      </c>
      <c r="C171" s="6">
        <v>81.162554434624795</v>
      </c>
      <c r="D171" s="6">
        <v>785430.38399999996</v>
      </c>
      <c r="E171" s="6">
        <v>2787</v>
      </c>
      <c r="F171" s="6">
        <v>190.56080522722363</v>
      </c>
      <c r="G171" s="17">
        <v>125757.38800000001</v>
      </c>
      <c r="H171" s="7">
        <v>115790.87476712001</v>
      </c>
    </row>
    <row r="172" spans="1:8" x14ac:dyDescent="0.2">
      <c r="A172" s="3">
        <v>40179</v>
      </c>
      <c r="B172" s="6">
        <v>91.014774384124507</v>
      </c>
      <c r="C172" s="6">
        <v>65.239007883761374</v>
      </c>
      <c r="D172" s="6">
        <v>729110.88300000003</v>
      </c>
      <c r="E172" s="6">
        <v>2753</v>
      </c>
      <c r="F172" s="6">
        <v>201.0069761374456</v>
      </c>
      <c r="G172" s="17">
        <v>123893.137</v>
      </c>
      <c r="H172" s="7">
        <v>118060.51073976001</v>
      </c>
    </row>
    <row r="173" spans="1:8" x14ac:dyDescent="0.2">
      <c r="A173" s="3">
        <v>40210</v>
      </c>
      <c r="B173" s="6">
        <v>91.326735907292019</v>
      </c>
      <c r="C173" s="6">
        <v>65.239007883761374</v>
      </c>
      <c r="D173" s="6">
        <v>587082.68599999999</v>
      </c>
      <c r="E173" s="6">
        <v>2675</v>
      </c>
      <c r="F173" s="6">
        <v>200.42137281268413</v>
      </c>
      <c r="G173" s="17">
        <v>109899.068</v>
      </c>
      <c r="H173" s="7">
        <v>110388.38863144002</v>
      </c>
    </row>
    <row r="174" spans="1:8" x14ac:dyDescent="0.2">
      <c r="A174" s="3">
        <v>40238</v>
      </c>
      <c r="B174" s="6">
        <v>91.404726288083907</v>
      </c>
      <c r="C174" s="6">
        <v>82.766792333405817</v>
      </c>
      <c r="D174" s="6">
        <v>751874.48499999999</v>
      </c>
      <c r="E174" s="6">
        <v>2818</v>
      </c>
      <c r="F174" s="6">
        <v>220.03386544558546</v>
      </c>
      <c r="G174" s="17">
        <v>126065.973</v>
      </c>
      <c r="H174" s="7">
        <v>141517.54368552001</v>
      </c>
    </row>
    <row r="175" spans="1:8" x14ac:dyDescent="0.2">
      <c r="A175" s="3">
        <v>40269</v>
      </c>
      <c r="B175" s="6">
        <v>91.326735907292019</v>
      </c>
      <c r="C175" s="6">
        <v>83.420370736612909</v>
      </c>
      <c r="D175" s="6">
        <v>759329.77</v>
      </c>
      <c r="E175" s="6">
        <v>2605</v>
      </c>
      <c r="F175" s="6">
        <v>203.1126284390034</v>
      </c>
      <c r="G175" s="17">
        <v>116262.351</v>
      </c>
      <c r="H175" s="7">
        <v>121837.05573224</v>
      </c>
    </row>
    <row r="176" spans="1:8" x14ac:dyDescent="0.2">
      <c r="A176" s="3">
        <v>40299</v>
      </c>
      <c r="B176" s="6">
        <v>91.404726288083907</v>
      </c>
      <c r="C176" s="6">
        <v>83.360954518139536</v>
      </c>
      <c r="D176" s="6">
        <v>693234.99399999995</v>
      </c>
      <c r="E176" s="6">
        <v>3361</v>
      </c>
      <c r="F176" s="6">
        <v>202.72697268520704</v>
      </c>
      <c r="G176" s="17">
        <v>121815.09600000001</v>
      </c>
      <c r="H176" s="7">
        <v>123316.10744664</v>
      </c>
    </row>
    <row r="177" spans="1:8" x14ac:dyDescent="0.2">
      <c r="A177" s="3">
        <v>40330</v>
      </c>
      <c r="B177" s="6">
        <v>91.326735907292019</v>
      </c>
      <c r="C177" s="6">
        <v>82.172630148672113</v>
      </c>
      <c r="D177" s="6">
        <v>900353.16599999997</v>
      </c>
      <c r="E177" s="6">
        <v>3349</v>
      </c>
      <c r="F177" s="6">
        <v>210.74701542582363</v>
      </c>
      <c r="G177" s="17">
        <v>118273.461</v>
      </c>
      <c r="H177" s="7">
        <v>125091.98100664001</v>
      </c>
    </row>
    <row r="178" spans="1:8" x14ac:dyDescent="0.2">
      <c r="A178" s="3">
        <v>40360</v>
      </c>
      <c r="B178" s="6">
        <v>93.042524284713394</v>
      </c>
      <c r="C178" s="6">
        <v>83.658035610506388</v>
      </c>
      <c r="D178" s="6">
        <v>706418.25899999996</v>
      </c>
      <c r="E178" s="6">
        <v>3367</v>
      </c>
      <c r="F178" s="6">
        <v>198.31318858986785</v>
      </c>
      <c r="G178" s="17">
        <v>126804.183</v>
      </c>
      <c r="H178" s="7">
        <v>124014.326006</v>
      </c>
    </row>
    <row r="179" spans="1:8" x14ac:dyDescent="0.2">
      <c r="A179" s="3">
        <v>40391</v>
      </c>
      <c r="B179" s="6">
        <v>93.198505046297157</v>
      </c>
      <c r="C179" s="6">
        <v>83.895700484399867</v>
      </c>
      <c r="D179" s="6">
        <v>806334.00600000005</v>
      </c>
      <c r="E179" s="6">
        <v>2389</v>
      </c>
      <c r="F179" s="6">
        <v>206.22055474558451</v>
      </c>
      <c r="G179" s="17">
        <v>127845.08100000001</v>
      </c>
      <c r="H179" s="7">
        <v>121079.65426264002</v>
      </c>
    </row>
    <row r="180" spans="1:8" x14ac:dyDescent="0.2">
      <c r="A180" s="3">
        <v>40422</v>
      </c>
      <c r="B180" s="6">
        <v>93.198505046297157</v>
      </c>
      <c r="C180" s="6">
        <v>83.776868047453135</v>
      </c>
      <c r="D180" s="6">
        <v>799870.40099999995</v>
      </c>
      <c r="E180" s="6">
        <v>2610</v>
      </c>
      <c r="F180" s="6">
        <v>205.19516754103458</v>
      </c>
      <c r="G180" s="17">
        <v>122338.82799999999</v>
      </c>
      <c r="H180" s="7">
        <v>127995.79791400001</v>
      </c>
    </row>
    <row r="181" spans="1:8" x14ac:dyDescent="0.2">
      <c r="A181" s="3">
        <v>40452</v>
      </c>
      <c r="B181" s="6">
        <v>92.808553142337757</v>
      </c>
      <c r="C181" s="6">
        <v>84.608695106080333</v>
      </c>
      <c r="D181" s="6">
        <v>731077.47100000002</v>
      </c>
      <c r="E181" s="6">
        <v>4939</v>
      </c>
      <c r="F181" s="6">
        <v>213.90555471766538</v>
      </c>
      <c r="G181" s="17">
        <v>144232.89499999999</v>
      </c>
      <c r="H181" s="7">
        <v>122787.05864967998</v>
      </c>
    </row>
    <row r="182" spans="1:8" x14ac:dyDescent="0.2">
      <c r="A182" s="3">
        <v>40483</v>
      </c>
      <c r="B182" s="6">
        <v>92.418601238378358</v>
      </c>
      <c r="C182" s="6">
        <v>85.67818703860101</v>
      </c>
      <c r="D182" s="6">
        <v>820910.48800000001</v>
      </c>
      <c r="E182" s="6">
        <v>3001</v>
      </c>
      <c r="F182" s="6">
        <v>202.48643942111528</v>
      </c>
      <c r="G182" s="17">
        <v>137944.609</v>
      </c>
      <c r="H182" s="7">
        <v>88535.061570160004</v>
      </c>
    </row>
    <row r="183" spans="1:8" x14ac:dyDescent="0.2">
      <c r="A183" s="3">
        <v>40513</v>
      </c>
      <c r="B183" s="6">
        <v>92.886543523129646</v>
      </c>
      <c r="C183" s="6">
        <v>86.450597878754834</v>
      </c>
      <c r="D183" s="6">
        <v>850919.92799999996</v>
      </c>
      <c r="E183" s="6">
        <v>3592</v>
      </c>
      <c r="F183" s="6">
        <v>205.63098471007723</v>
      </c>
      <c r="G183" s="17">
        <v>135430.45699999999</v>
      </c>
      <c r="H183" s="7">
        <v>94482.115092240012</v>
      </c>
    </row>
    <row r="184" spans="1:8" x14ac:dyDescent="0.2">
      <c r="A184" s="3">
        <v>40544</v>
      </c>
      <c r="B184" s="6">
        <v>92.886543523129646</v>
      </c>
      <c r="C184" s="6">
        <v>87.698338466695617</v>
      </c>
      <c r="D184" s="6">
        <v>773384.23800000001</v>
      </c>
      <c r="E184" s="6">
        <v>3334</v>
      </c>
      <c r="F184" s="6">
        <v>212.36268371638201</v>
      </c>
      <c r="G184" s="17">
        <v>155378.78700000001</v>
      </c>
      <c r="H184" s="7">
        <v>115788.49704464001</v>
      </c>
    </row>
    <row r="185" spans="1:8" x14ac:dyDescent="0.2">
      <c r="A185" s="3">
        <v>40575</v>
      </c>
      <c r="B185" s="6">
        <v>93.042524284713423</v>
      </c>
      <c r="C185" s="6">
        <v>87.995419559062483</v>
      </c>
      <c r="D185" s="6">
        <v>811867.02399999998</v>
      </c>
      <c r="E185" s="6">
        <v>3819</v>
      </c>
      <c r="F185" s="6">
        <v>218.50380895051256</v>
      </c>
      <c r="G185" s="17">
        <v>147531.89199999999</v>
      </c>
      <c r="H185" s="7">
        <v>125021.05118848001</v>
      </c>
    </row>
    <row r="186" spans="1:8" x14ac:dyDescent="0.2">
      <c r="A186" s="3">
        <v>40603</v>
      </c>
      <c r="B186" s="6">
        <v>93.198505046297186</v>
      </c>
      <c r="C186" s="6">
        <v>90.609733171890824</v>
      </c>
      <c r="D186" s="6">
        <v>899342.46200000006</v>
      </c>
      <c r="E186" s="6">
        <v>3344</v>
      </c>
      <c r="F186" s="6">
        <v>228.61476656835438</v>
      </c>
      <c r="G186" s="17">
        <v>153290.01800000001</v>
      </c>
      <c r="H186" s="7">
        <v>123125.50137996</v>
      </c>
    </row>
    <row r="187" spans="1:8" x14ac:dyDescent="0.2">
      <c r="A187" s="3">
        <v>40634</v>
      </c>
      <c r="B187" s="6">
        <v>93.27649542708906</v>
      </c>
      <c r="C187" s="6">
        <v>94.768868465026799</v>
      </c>
      <c r="D187" s="6">
        <v>911080.71499999997</v>
      </c>
      <c r="E187" s="6">
        <v>3679</v>
      </c>
      <c r="F187" s="6">
        <v>218.93415321227863</v>
      </c>
      <c r="G187" s="17">
        <v>151988.55600000001</v>
      </c>
      <c r="H187" s="7">
        <v>134823.00492800778</v>
      </c>
    </row>
    <row r="188" spans="1:8" x14ac:dyDescent="0.2">
      <c r="A188" s="3">
        <v>40664</v>
      </c>
      <c r="B188" s="6">
        <v>93.588456950256585</v>
      </c>
      <c r="C188" s="6">
        <v>95.184781994340383</v>
      </c>
      <c r="D188" s="6">
        <v>977110.11899999995</v>
      </c>
      <c r="E188" s="6">
        <v>3729</v>
      </c>
      <c r="F188" s="6">
        <v>227.12351356319235</v>
      </c>
      <c r="G188" s="17">
        <v>146069.56200000001</v>
      </c>
      <c r="H188" s="7">
        <v>131624.79837999999</v>
      </c>
    </row>
    <row r="189" spans="1:8" x14ac:dyDescent="0.2">
      <c r="A189" s="3">
        <v>40695</v>
      </c>
      <c r="B189" s="6">
        <v>93.66644733104846</v>
      </c>
      <c r="C189" s="6">
        <v>96.194857708387701</v>
      </c>
      <c r="D189" s="6">
        <v>1010216.108</v>
      </c>
      <c r="E189" s="6">
        <v>4204</v>
      </c>
      <c r="F189" s="6">
        <v>226.91805672653459</v>
      </c>
      <c r="G189" s="17">
        <v>133287.79300000001</v>
      </c>
      <c r="H189" s="7">
        <v>138215.41327439999</v>
      </c>
    </row>
    <row r="190" spans="1:8" x14ac:dyDescent="0.2">
      <c r="A190" s="3">
        <v>40725</v>
      </c>
      <c r="B190" s="6">
        <v>93.510466569464711</v>
      </c>
      <c r="C190" s="6">
        <v>95.422446868233862</v>
      </c>
      <c r="D190" s="6">
        <v>993449.73300000001</v>
      </c>
      <c r="E190" s="6">
        <v>3357</v>
      </c>
      <c r="F190" s="6">
        <v>210.4083394031729</v>
      </c>
      <c r="G190" s="17">
        <v>142288.49600000001</v>
      </c>
      <c r="H190" s="7">
        <v>129463.90748680002</v>
      </c>
    </row>
    <row r="191" spans="1:8" x14ac:dyDescent="0.2">
      <c r="A191" s="3">
        <v>40756</v>
      </c>
      <c r="B191" s="6">
        <v>93.666447331048474</v>
      </c>
      <c r="C191" s="6">
        <v>95.838360397547461</v>
      </c>
      <c r="D191" s="6">
        <v>939889.95200000005</v>
      </c>
      <c r="E191" s="6">
        <v>3712</v>
      </c>
      <c r="F191" s="6">
        <v>225.69361039286341</v>
      </c>
      <c r="G191" s="17">
        <v>140902.323</v>
      </c>
      <c r="H191" s="7">
        <v>143819.14866064</v>
      </c>
    </row>
    <row r="192" spans="1:8" x14ac:dyDescent="0.2">
      <c r="A192" s="3">
        <v>40787</v>
      </c>
      <c r="B192" s="6">
        <v>94.680322281342924</v>
      </c>
      <c r="C192" s="6">
        <v>96.076025271440926</v>
      </c>
      <c r="D192" s="6">
        <v>976011.196</v>
      </c>
      <c r="E192" s="6">
        <v>3543</v>
      </c>
      <c r="F192" s="6">
        <v>222.91516370458299</v>
      </c>
      <c r="G192" s="17">
        <v>141688.49600000001</v>
      </c>
      <c r="H192" s="7">
        <v>139570.08415420001</v>
      </c>
    </row>
    <row r="193" spans="1:8" x14ac:dyDescent="0.2">
      <c r="A193" s="3">
        <v>40817</v>
      </c>
      <c r="B193" s="6">
        <v>94.680322281342924</v>
      </c>
      <c r="C193" s="6">
        <v>95.125365775866996</v>
      </c>
      <c r="D193" s="6">
        <v>1009296.688</v>
      </c>
      <c r="E193" s="6">
        <v>5416</v>
      </c>
      <c r="F193" s="6">
        <v>233.74062439691099</v>
      </c>
      <c r="G193" s="17">
        <v>156405.13200000001</v>
      </c>
      <c r="H193" s="7">
        <v>133567.33043060001</v>
      </c>
    </row>
    <row r="194" spans="1:8" x14ac:dyDescent="0.2">
      <c r="A194" s="3">
        <v>40848</v>
      </c>
      <c r="B194" s="6">
        <v>94.602331900551036</v>
      </c>
      <c r="C194" s="6">
        <v>96.907852330068124</v>
      </c>
      <c r="D194" s="6">
        <v>1014469.576</v>
      </c>
      <c r="E194" s="6">
        <v>3645</v>
      </c>
      <c r="F194" s="6">
        <v>226.58657180006716</v>
      </c>
      <c r="G194" s="17">
        <v>154278.152</v>
      </c>
      <c r="H194" s="7">
        <v>110489.65215600001</v>
      </c>
    </row>
    <row r="195" spans="1:8" x14ac:dyDescent="0.2">
      <c r="A195" s="3">
        <v>40878</v>
      </c>
      <c r="B195" s="6">
        <v>94.056399235007873</v>
      </c>
      <c r="C195" s="6">
        <v>96.610771237701272</v>
      </c>
      <c r="D195" s="6">
        <v>1023609.206</v>
      </c>
      <c r="E195" s="6">
        <v>4863</v>
      </c>
      <c r="F195" s="6">
        <v>231.09047686180708</v>
      </c>
      <c r="G195" s="17">
        <v>158899.258</v>
      </c>
      <c r="H195" s="7">
        <v>124594.23772168001</v>
      </c>
    </row>
    <row r="196" spans="1:8" x14ac:dyDescent="0.2">
      <c r="A196" s="3">
        <v>40909</v>
      </c>
      <c r="B196" s="6">
        <v>95.226254946886087</v>
      </c>
      <c r="C196" s="6">
        <v>97.145517203961617</v>
      </c>
      <c r="D196" s="6">
        <v>945012.071</v>
      </c>
      <c r="E196" s="6">
        <v>3764</v>
      </c>
      <c r="F196" s="6">
        <v>233.22733358915923</v>
      </c>
      <c r="G196" s="17">
        <v>161933.74100000001</v>
      </c>
      <c r="H196" s="7">
        <v>184094.05307312001</v>
      </c>
    </row>
    <row r="197" spans="1:8" x14ac:dyDescent="0.2">
      <c r="A197" s="3">
        <v>40940</v>
      </c>
      <c r="B197" s="6">
        <v>94.914293423718576</v>
      </c>
      <c r="C197" s="6">
        <v>98.036760481062174</v>
      </c>
      <c r="D197" s="6">
        <v>875156.799</v>
      </c>
      <c r="E197" s="6">
        <v>3477</v>
      </c>
      <c r="F197" s="6">
        <v>237.88364724806257</v>
      </c>
      <c r="G197" s="17">
        <v>147689.674</v>
      </c>
      <c r="H197" s="7">
        <v>227888.18085639999</v>
      </c>
    </row>
    <row r="198" spans="1:8" x14ac:dyDescent="0.2">
      <c r="A198" s="3">
        <v>40969</v>
      </c>
      <c r="B198" s="6">
        <v>95.694197231637375</v>
      </c>
      <c r="C198" s="6">
        <v>99.819247035263288</v>
      </c>
      <c r="D198" s="6">
        <v>1056496.7379999999</v>
      </c>
      <c r="E198" s="6">
        <v>3770</v>
      </c>
      <c r="F198" s="6">
        <v>260.05004430407854</v>
      </c>
      <c r="G198" s="17">
        <v>151575.62599999999</v>
      </c>
      <c r="H198" s="7">
        <v>297007.68990535999</v>
      </c>
    </row>
    <row r="199" spans="1:8" x14ac:dyDescent="0.2">
      <c r="A199" s="3">
        <v>41000</v>
      </c>
      <c r="B199" s="6">
        <v>96.3961106587643</v>
      </c>
      <c r="C199" s="6">
        <v>101.06698762320407</v>
      </c>
      <c r="D199" s="6">
        <v>938857.60900000005</v>
      </c>
      <c r="E199" s="6">
        <v>3800</v>
      </c>
      <c r="F199" s="6">
        <v>237.88816379450503</v>
      </c>
      <c r="G199" s="17">
        <v>149846.36600000001</v>
      </c>
      <c r="H199" s="7">
        <v>240607.29110639999</v>
      </c>
    </row>
    <row r="200" spans="1:8" x14ac:dyDescent="0.2">
      <c r="A200" s="3">
        <v>41030</v>
      </c>
      <c r="B200" s="6">
        <v>96.630081801139951</v>
      </c>
      <c r="C200" s="6">
        <v>99.462749724423063</v>
      </c>
      <c r="D200" s="6">
        <v>1136425.6129999999</v>
      </c>
      <c r="E200" s="6">
        <v>4397</v>
      </c>
      <c r="F200" s="6">
        <v>248.64466301432779</v>
      </c>
      <c r="G200" s="17">
        <v>153107.07399999999</v>
      </c>
      <c r="H200" s="7">
        <v>269585.30159256002</v>
      </c>
    </row>
    <row r="201" spans="1:8" x14ac:dyDescent="0.2">
      <c r="A201" s="3">
        <v>41061</v>
      </c>
      <c r="B201" s="6">
        <v>96.240129897180552</v>
      </c>
      <c r="C201" s="6">
        <v>98.512090228849132</v>
      </c>
      <c r="D201" s="6">
        <v>966619.16200000001</v>
      </c>
      <c r="E201" s="6">
        <v>4191</v>
      </c>
      <c r="F201" s="6">
        <v>251.0165351559279</v>
      </c>
      <c r="G201" s="17">
        <v>147182.576</v>
      </c>
      <c r="H201" s="7">
        <v>265840.95596536004</v>
      </c>
    </row>
    <row r="202" spans="1:8" x14ac:dyDescent="0.2">
      <c r="A202" s="3">
        <v>41091</v>
      </c>
      <c r="B202" s="6">
        <v>97.09802408589124</v>
      </c>
      <c r="C202" s="6">
        <v>98.036760481062146</v>
      </c>
      <c r="D202" s="6">
        <v>1122678.9339999999</v>
      </c>
      <c r="E202" s="6">
        <v>3745</v>
      </c>
      <c r="F202" s="6">
        <v>239.85885898838984</v>
      </c>
      <c r="G202" s="17">
        <v>159837.07699999999</v>
      </c>
      <c r="H202" s="7">
        <v>273398.22683136002</v>
      </c>
    </row>
    <row r="203" spans="1:8" x14ac:dyDescent="0.2">
      <c r="A203" s="3">
        <v>41122</v>
      </c>
      <c r="B203" s="6">
        <v>97.409985609058751</v>
      </c>
      <c r="C203" s="6">
        <v>99.284501069002928</v>
      </c>
      <c r="D203" s="6">
        <v>1112326.2180000001</v>
      </c>
      <c r="E203" s="6">
        <v>4197</v>
      </c>
      <c r="F203" s="6">
        <v>246.46758442705138</v>
      </c>
      <c r="G203" s="17">
        <v>158987.48300000001</v>
      </c>
      <c r="H203" s="7">
        <v>302731.08095492417</v>
      </c>
    </row>
    <row r="204" spans="1:8" x14ac:dyDescent="0.2">
      <c r="A204" s="3">
        <v>41153</v>
      </c>
      <c r="B204" s="6">
        <v>97.799937513018151</v>
      </c>
      <c r="C204" s="6">
        <v>100.35399300152362</v>
      </c>
      <c r="D204" s="6">
        <v>1098715.7949999999</v>
      </c>
      <c r="E204" s="6">
        <v>3646</v>
      </c>
      <c r="F204" s="6">
        <v>238.38169940417782</v>
      </c>
      <c r="G204" s="17">
        <v>152689.65299999999</v>
      </c>
      <c r="H204" s="7">
        <v>273112.16035711998</v>
      </c>
    </row>
    <row r="205" spans="1:8" x14ac:dyDescent="0.2">
      <c r="A205" s="3">
        <v>41183</v>
      </c>
      <c r="B205" s="6">
        <v>97.799937513018151</v>
      </c>
      <c r="C205" s="6">
        <v>101.12640384167743</v>
      </c>
      <c r="D205" s="6">
        <v>1150473.5330000001</v>
      </c>
      <c r="E205" s="6">
        <v>5619</v>
      </c>
      <c r="F205" s="6">
        <v>249.62078406948723</v>
      </c>
      <c r="G205" s="17">
        <v>169216.693</v>
      </c>
      <c r="H205" s="7">
        <v>258772.96302688002</v>
      </c>
    </row>
    <row r="206" spans="1:8" x14ac:dyDescent="0.2">
      <c r="A206" s="3">
        <v>41214</v>
      </c>
      <c r="B206" s="6">
        <v>98.423860559353187</v>
      </c>
      <c r="C206" s="6">
        <v>98.868587539689344</v>
      </c>
      <c r="D206" s="6">
        <v>1056963.2849999999</v>
      </c>
      <c r="E206" s="6">
        <v>4880</v>
      </c>
      <c r="F206" s="6">
        <v>251.28412016135576</v>
      </c>
      <c r="G206" s="17">
        <v>158872.24900000001</v>
      </c>
      <c r="H206" s="7">
        <v>235566.725366</v>
      </c>
    </row>
    <row r="207" spans="1:8" x14ac:dyDescent="0.2">
      <c r="A207" s="3">
        <v>41244</v>
      </c>
      <c r="B207" s="6">
        <v>98.345870178561299</v>
      </c>
      <c r="C207" s="6">
        <v>98.749755102742597</v>
      </c>
      <c r="D207" s="6">
        <v>1034615.679</v>
      </c>
      <c r="E207" s="6">
        <v>5126</v>
      </c>
      <c r="F207" s="6">
        <v>247.70973202190703</v>
      </c>
      <c r="G207" s="17">
        <v>159542.984</v>
      </c>
      <c r="H207" s="7">
        <v>241114.54743424</v>
      </c>
    </row>
    <row r="208" spans="1:8" x14ac:dyDescent="0.2">
      <c r="A208" s="3">
        <v>41275</v>
      </c>
      <c r="B208" s="6">
        <v>99.827687413607023</v>
      </c>
      <c r="C208" s="6">
        <v>99.700414598316542</v>
      </c>
      <c r="D208" s="6">
        <v>1125370.2849999999</v>
      </c>
      <c r="E208" s="6">
        <v>3654</v>
      </c>
      <c r="F208" s="6">
        <v>253.29441463386581</v>
      </c>
      <c r="G208" s="17">
        <v>158141.478</v>
      </c>
      <c r="H208" s="7">
        <v>298582.64832856</v>
      </c>
    </row>
    <row r="209" spans="1:8" x14ac:dyDescent="0.2">
      <c r="A209" s="3">
        <v>41306</v>
      </c>
      <c r="B209" s="6">
        <v>100.2956296983583</v>
      </c>
      <c r="C209" s="6">
        <v>101.06698762320407</v>
      </c>
      <c r="D209" s="6">
        <v>902067.93200000003</v>
      </c>
      <c r="E209" s="6">
        <v>4340</v>
      </c>
      <c r="F209" s="6">
        <v>254.03743105990083</v>
      </c>
      <c r="G209" s="17">
        <v>143603.492</v>
      </c>
      <c r="H209" s="7">
        <v>283569.20072432002</v>
      </c>
    </row>
    <row r="210" spans="1:8" x14ac:dyDescent="0.2">
      <c r="A210" s="3">
        <v>41334</v>
      </c>
      <c r="B210" s="6">
        <v>100.2956296983583</v>
      </c>
      <c r="C210" s="6">
        <v>101.77998224488452</v>
      </c>
      <c r="D210" s="6">
        <v>1079580.422</v>
      </c>
      <c r="E210" s="6">
        <v>4479</v>
      </c>
      <c r="F210" s="6">
        <v>276.59681968358001</v>
      </c>
      <c r="G210" s="17">
        <v>153965.96100000001</v>
      </c>
      <c r="H210" s="7">
        <v>335619.74908712</v>
      </c>
    </row>
    <row r="211" spans="1:8" x14ac:dyDescent="0.2">
      <c r="A211" s="3">
        <v>41365</v>
      </c>
      <c r="B211" s="6">
        <v>100.6855816023177</v>
      </c>
      <c r="C211" s="6">
        <v>100.7699065308372</v>
      </c>
      <c r="D211" s="6">
        <v>1026592.417</v>
      </c>
      <c r="E211" s="6">
        <v>4631</v>
      </c>
      <c r="F211" s="6">
        <v>262.59806362184008</v>
      </c>
      <c r="G211" s="17">
        <v>151312.758</v>
      </c>
      <c r="H211" s="7">
        <v>327313.79036888003</v>
      </c>
    </row>
    <row r="212" spans="1:8" x14ac:dyDescent="0.2">
      <c r="A212" s="3">
        <v>41395</v>
      </c>
      <c r="B212" s="6">
        <v>100.21763931756642</v>
      </c>
      <c r="C212" s="6">
        <v>100.53224165694371</v>
      </c>
      <c r="D212" s="6">
        <v>1203308.5870000001</v>
      </c>
      <c r="E212" s="6">
        <v>5302</v>
      </c>
      <c r="F212" s="6">
        <v>268.37903505467375</v>
      </c>
      <c r="G212" s="17">
        <v>152238.62700000001</v>
      </c>
      <c r="H212" s="7">
        <v>347925.28687512001</v>
      </c>
    </row>
    <row r="213" spans="1:8" x14ac:dyDescent="0.2">
      <c r="A213" s="3">
        <v>41426</v>
      </c>
      <c r="B213" s="6">
        <v>100.45161045994206</v>
      </c>
      <c r="C213" s="6">
        <v>100.65107409389046</v>
      </c>
      <c r="D213" s="6">
        <v>1068830.97</v>
      </c>
      <c r="E213" s="6">
        <v>4464</v>
      </c>
      <c r="F213" s="6">
        <v>269.16441656760361</v>
      </c>
      <c r="G213" s="17">
        <v>140056.818</v>
      </c>
      <c r="H213" s="7">
        <v>294865.06542823999</v>
      </c>
    </row>
    <row r="214" spans="1:8" x14ac:dyDescent="0.2">
      <c r="A214" s="3">
        <v>41456</v>
      </c>
      <c r="B214" s="6">
        <v>100.60759122152582</v>
      </c>
      <c r="C214" s="6">
        <v>101.12640384167742</v>
      </c>
      <c r="D214" s="6">
        <v>1111428.7150000001</v>
      </c>
      <c r="E214" s="6">
        <v>4876</v>
      </c>
      <c r="F214" s="6">
        <v>256.26665294924311</v>
      </c>
      <c r="G214" s="17">
        <v>148935.31299999999</v>
      </c>
      <c r="H214" s="7">
        <v>323120.24388848001</v>
      </c>
    </row>
    <row r="215" spans="1:8" x14ac:dyDescent="0.2">
      <c r="A215" s="3">
        <v>41487</v>
      </c>
      <c r="B215" s="6">
        <v>101.15352388706899</v>
      </c>
      <c r="C215" s="6">
        <v>101.60173358946439</v>
      </c>
      <c r="D215" s="6">
        <v>1114994.395</v>
      </c>
      <c r="E215" s="6">
        <v>4443</v>
      </c>
      <c r="F215" s="6">
        <v>265.08270441825675</v>
      </c>
      <c r="G215" s="17">
        <v>158779.217</v>
      </c>
      <c r="H215" s="7">
        <v>320092.33305911999</v>
      </c>
    </row>
    <row r="216" spans="1:8" x14ac:dyDescent="0.2">
      <c r="A216" s="3">
        <v>41518</v>
      </c>
      <c r="B216" s="6">
        <v>101.5434757910284</v>
      </c>
      <c r="C216" s="6">
        <v>101.00757140473067</v>
      </c>
      <c r="D216" s="6">
        <v>960025.57900000003</v>
      </c>
      <c r="E216" s="6">
        <v>3741</v>
      </c>
      <c r="F216" s="6">
        <v>259.7228191829343</v>
      </c>
      <c r="G216" s="17">
        <v>155013.462</v>
      </c>
      <c r="H216" s="7">
        <v>290600.07766144001</v>
      </c>
    </row>
    <row r="217" spans="1:8" x14ac:dyDescent="0.2">
      <c r="A217" s="3">
        <v>41548</v>
      </c>
      <c r="B217" s="6">
        <v>101.5434757910284</v>
      </c>
      <c r="C217" s="6">
        <v>100.82932274931055</v>
      </c>
      <c r="D217" s="6">
        <v>1296882.273</v>
      </c>
      <c r="E217" s="6">
        <v>7054</v>
      </c>
      <c r="F217" s="6">
        <v>280.50920402092652</v>
      </c>
      <c r="G217" s="17">
        <v>166284.402</v>
      </c>
      <c r="H217" s="7">
        <v>295139.64043976006</v>
      </c>
    </row>
    <row r="218" spans="1:8" x14ac:dyDescent="0.2">
      <c r="A218" s="3">
        <v>41579</v>
      </c>
      <c r="B218" s="6">
        <v>101.46548541023652</v>
      </c>
      <c r="C218" s="6">
        <v>100.59165787541707</v>
      </c>
      <c r="D218" s="6">
        <v>1100990.023</v>
      </c>
      <c r="E218" s="6">
        <v>4575</v>
      </c>
      <c r="F218" s="6">
        <v>272.23838790693253</v>
      </c>
      <c r="G218" s="17">
        <v>166530.149</v>
      </c>
      <c r="H218" s="7">
        <v>248201.32837807998</v>
      </c>
    </row>
    <row r="219" spans="1:8" x14ac:dyDescent="0.2">
      <c r="A219" s="3">
        <v>41609</v>
      </c>
      <c r="B219" s="6">
        <v>101.69945655261218</v>
      </c>
      <c r="C219" s="6">
        <v>100.82932274931055</v>
      </c>
      <c r="D219" s="6">
        <v>1040733.1040000001</v>
      </c>
      <c r="E219" s="6">
        <v>4584</v>
      </c>
      <c r="F219" s="6">
        <v>270.51737079439545</v>
      </c>
      <c r="G219" s="17">
        <v>168497.41800000001</v>
      </c>
      <c r="H219" s="7">
        <v>206466.72657568002</v>
      </c>
    </row>
    <row r="220" spans="1:8" x14ac:dyDescent="0.2">
      <c r="A220" s="3">
        <v>41640</v>
      </c>
      <c r="B220" s="6">
        <v>102.08940845657158</v>
      </c>
      <c r="C220" s="6">
        <v>101.18582006015079</v>
      </c>
      <c r="D220" s="6">
        <v>1073926.027</v>
      </c>
      <c r="E220" s="6">
        <v>4426</v>
      </c>
      <c r="F220" s="6">
        <v>265.08920631351299</v>
      </c>
      <c r="G220" s="17">
        <v>165019.97200000001</v>
      </c>
      <c r="H220" s="7">
        <v>208905.65386600562</v>
      </c>
    </row>
    <row r="221" spans="1:8" x14ac:dyDescent="0.2">
      <c r="A221" s="3">
        <v>41671</v>
      </c>
      <c r="B221" s="6">
        <v>101.30950464865278</v>
      </c>
      <c r="C221" s="6">
        <v>101.48290115251764</v>
      </c>
      <c r="D221" s="6">
        <v>1033004.79</v>
      </c>
      <c r="E221" s="6">
        <v>4822</v>
      </c>
      <c r="F221" s="6">
        <v>267.31224373780952</v>
      </c>
      <c r="G221" s="17">
        <v>149084.283</v>
      </c>
      <c r="H221" s="7">
        <v>160323.15264725121</v>
      </c>
    </row>
    <row r="222" spans="1:8" x14ac:dyDescent="0.2">
      <c r="A222" s="3">
        <v>41699</v>
      </c>
      <c r="B222" s="6">
        <v>101.5434757910284</v>
      </c>
      <c r="C222" s="6">
        <v>102.13647955572472</v>
      </c>
      <c r="D222" s="6">
        <v>1057564.686</v>
      </c>
      <c r="E222" s="6">
        <v>4345</v>
      </c>
      <c r="F222" s="6">
        <v>286.55620787415398</v>
      </c>
      <c r="G222" s="17">
        <v>163191.38399999999</v>
      </c>
      <c r="H222" s="7">
        <v>200086.37218664002</v>
      </c>
    </row>
    <row r="223" spans="1:8" x14ac:dyDescent="0.2">
      <c r="A223" s="3">
        <v>41730</v>
      </c>
      <c r="B223" s="6">
        <v>101.46548541023652</v>
      </c>
      <c r="C223" s="6">
        <v>102.73064174045842</v>
      </c>
      <c r="D223" s="6">
        <v>1220555.4129999999</v>
      </c>
      <c r="E223" s="6">
        <v>5250</v>
      </c>
      <c r="F223" s="6">
        <v>275.5253106764128</v>
      </c>
      <c r="G223" s="17">
        <v>156823.31</v>
      </c>
      <c r="H223" s="7">
        <v>162628.29687840003</v>
      </c>
    </row>
    <row r="224" spans="1:8" x14ac:dyDescent="0.2">
      <c r="A224" s="3">
        <v>41760</v>
      </c>
      <c r="B224" s="6">
        <v>101.38749502944465</v>
      </c>
      <c r="C224" s="6">
        <v>102.73064174045842</v>
      </c>
      <c r="D224" s="6">
        <v>1122497.929</v>
      </c>
      <c r="E224" s="6">
        <v>4880</v>
      </c>
      <c r="F224" s="6">
        <v>274.4457343300088</v>
      </c>
      <c r="G224" s="17">
        <v>157779.24400000001</v>
      </c>
      <c r="H224" s="7">
        <v>185061.30158815999</v>
      </c>
    </row>
    <row r="225" spans="1:8" x14ac:dyDescent="0.2">
      <c r="A225" s="3">
        <v>41791</v>
      </c>
      <c r="B225" s="6">
        <v>101.46548541023651</v>
      </c>
      <c r="C225" s="6">
        <v>103.02772283282529</v>
      </c>
      <c r="D225" s="6">
        <v>1170178.084</v>
      </c>
      <c r="E225" s="6">
        <v>4663</v>
      </c>
      <c r="F225" s="6">
        <v>283.34847380901351</v>
      </c>
      <c r="G225" s="17">
        <v>143271.334</v>
      </c>
      <c r="H225" s="7">
        <v>215478.78181016003</v>
      </c>
    </row>
    <row r="226" spans="1:8" x14ac:dyDescent="0.2">
      <c r="A226" s="3">
        <v>41821</v>
      </c>
      <c r="B226" s="6">
        <v>101.62146617182029</v>
      </c>
      <c r="C226" s="6">
        <v>103.44363636213889</v>
      </c>
      <c r="D226" s="6">
        <v>1069046.9639999999</v>
      </c>
      <c r="E226" s="6">
        <v>4851</v>
      </c>
      <c r="F226" s="6">
        <v>268.30003649506898</v>
      </c>
      <c r="G226" s="17">
        <v>154629.23199999999</v>
      </c>
      <c r="H226" s="7">
        <v>235669.63980311999</v>
      </c>
    </row>
    <row r="227" spans="1:8" x14ac:dyDescent="0.2">
      <c r="A227" s="3">
        <v>41852</v>
      </c>
      <c r="B227" s="6">
        <v>102.86931226449038</v>
      </c>
      <c r="C227" s="6">
        <v>102.61180930351169</v>
      </c>
      <c r="D227" s="6">
        <v>1071330.6370000001</v>
      </c>
      <c r="E227" s="6">
        <v>4799</v>
      </c>
      <c r="F227" s="6">
        <v>278.43450202551628</v>
      </c>
      <c r="G227" s="17">
        <v>153948.86300000001</v>
      </c>
      <c r="H227" s="7">
        <v>216941.32082320002</v>
      </c>
    </row>
    <row r="228" spans="1:8" x14ac:dyDescent="0.2">
      <c r="A228" s="3">
        <v>41883</v>
      </c>
      <c r="B228" s="6">
        <v>103.25926416844977</v>
      </c>
      <c r="C228" s="6">
        <v>102.01764711877797</v>
      </c>
      <c r="D228" s="6">
        <v>1316225.8840000001</v>
      </c>
      <c r="E228" s="6">
        <v>4757</v>
      </c>
      <c r="F228" s="6">
        <v>272.52682549589667</v>
      </c>
      <c r="G228" s="17">
        <v>165197.38200000001</v>
      </c>
      <c r="H228" s="7">
        <v>198581.51646883599</v>
      </c>
    </row>
    <row r="229" spans="1:8" x14ac:dyDescent="0.2">
      <c r="A229" s="3">
        <v>41913</v>
      </c>
      <c r="B229" s="6">
        <v>102.94730264528225</v>
      </c>
      <c r="C229" s="6">
        <v>100.76990653083719</v>
      </c>
      <c r="D229" s="6">
        <v>1349156.7590000001</v>
      </c>
      <c r="E229" s="6">
        <v>8091</v>
      </c>
      <c r="F229" s="6">
        <v>296.66101086590049</v>
      </c>
      <c r="G229" s="17">
        <v>175788.323</v>
      </c>
      <c r="H229" s="7">
        <v>196297.14198348802</v>
      </c>
    </row>
    <row r="230" spans="1:8" x14ac:dyDescent="0.2">
      <c r="A230" s="3">
        <v>41944</v>
      </c>
      <c r="B230" s="6">
        <v>103.43480836223283</v>
      </c>
      <c r="C230" s="6">
        <v>98.891489315783815</v>
      </c>
      <c r="D230" s="6">
        <v>1092201.19</v>
      </c>
      <c r="E230" s="6">
        <v>4514</v>
      </c>
      <c r="F230" s="6">
        <v>282.61981675718539</v>
      </c>
      <c r="G230" s="17">
        <v>167451.35800000001</v>
      </c>
      <c r="H230" s="7">
        <v>140490.17088511999</v>
      </c>
    </row>
    <row r="231" spans="1:8" x14ac:dyDescent="0.2">
      <c r="A231" s="3">
        <v>41974</v>
      </c>
      <c r="B231" s="6">
        <v>103.29368511221644</v>
      </c>
      <c r="C231" s="6">
        <v>96.028100702902321</v>
      </c>
      <c r="D231" s="6">
        <v>1131514.5290000001</v>
      </c>
      <c r="E231" s="6">
        <v>4908</v>
      </c>
      <c r="F231" s="6">
        <v>292.03359115342101</v>
      </c>
      <c r="G231" s="17">
        <v>168165.8</v>
      </c>
      <c r="H231" s="7">
        <v>137499.20944936</v>
      </c>
    </row>
    <row r="232" spans="1:8" x14ac:dyDescent="0.2">
      <c r="A232" s="3">
        <v>42005</v>
      </c>
      <c r="B232" s="6">
        <v>105.3</v>
      </c>
      <c r="C232" s="6">
        <v>96</v>
      </c>
      <c r="D232" s="6">
        <v>1018758.317</v>
      </c>
      <c r="E232" s="6">
        <v>4269</v>
      </c>
      <c r="F232" s="6">
        <v>281.48101901274538</v>
      </c>
      <c r="G232" s="17">
        <v>165144.94500000001</v>
      </c>
      <c r="H232" s="7">
        <v>177292.57452584</v>
      </c>
    </row>
    <row r="233" spans="1:8" x14ac:dyDescent="0.2">
      <c r="A233" s="3">
        <v>42036</v>
      </c>
      <c r="B233" s="6">
        <v>100.1</v>
      </c>
      <c r="C233" s="6">
        <v>101.38381981798</v>
      </c>
      <c r="D233" s="6">
        <v>922376.66399999999</v>
      </c>
      <c r="E233" s="6">
        <v>4739</v>
      </c>
      <c r="F233" s="6">
        <v>276.75160702583116</v>
      </c>
      <c r="G233" s="17">
        <v>151688.37100000001</v>
      </c>
      <c r="H233" s="7">
        <v>173670.20488312002</v>
      </c>
    </row>
    <row r="234" spans="1:8" x14ac:dyDescent="0.2">
      <c r="A234" s="3">
        <v>42064</v>
      </c>
      <c r="B234" s="6">
        <v>100.1</v>
      </c>
      <c r="C234" s="6">
        <v>103.72577389256263</v>
      </c>
      <c r="D234" s="6">
        <v>1030151.196</v>
      </c>
      <c r="E234" s="6">
        <v>5883</v>
      </c>
      <c r="F234" s="6">
        <v>307.30541793140389</v>
      </c>
      <c r="G234" s="17">
        <v>170162.82</v>
      </c>
      <c r="H234" s="7">
        <v>206364.41578759998</v>
      </c>
    </row>
    <row r="235" spans="1:8" x14ac:dyDescent="0.2">
      <c r="A235" s="3">
        <v>42095</v>
      </c>
      <c r="B235" s="6">
        <v>100.2</v>
      </c>
      <c r="C235" s="6">
        <v>103.8</v>
      </c>
      <c r="D235" s="6">
        <v>870361.62</v>
      </c>
      <c r="E235" s="6">
        <v>4955</v>
      </c>
      <c r="F235" s="6">
        <v>280.84629861214614</v>
      </c>
      <c r="G235" s="17">
        <v>167126.565</v>
      </c>
      <c r="H235" s="7">
        <v>166667.39311911998</v>
      </c>
    </row>
    <row r="236" spans="1:8" x14ac:dyDescent="0.2">
      <c r="A236" s="3">
        <v>42125</v>
      </c>
      <c r="B236" s="6">
        <v>100.3</v>
      </c>
      <c r="C236" s="6">
        <v>106.5</v>
      </c>
      <c r="D236" s="6">
        <v>944734.66500000004</v>
      </c>
      <c r="E236" s="6">
        <v>5647</v>
      </c>
      <c r="F236" s="6">
        <v>281.05774823288488</v>
      </c>
      <c r="G236" s="17">
        <v>167509.05600000001</v>
      </c>
      <c r="H236" s="7">
        <v>167333.47144344001</v>
      </c>
    </row>
    <row r="237" spans="1:8" x14ac:dyDescent="0.2">
      <c r="A237" s="3">
        <v>42156</v>
      </c>
      <c r="B237" s="6">
        <v>100.2</v>
      </c>
      <c r="C237" s="6">
        <v>107.3</v>
      </c>
      <c r="D237" s="6">
        <v>1008966.884</v>
      </c>
      <c r="E237" s="6">
        <v>5406</v>
      </c>
      <c r="F237" s="6">
        <v>294.75881973012184</v>
      </c>
      <c r="G237" s="17">
        <v>158243.098</v>
      </c>
      <c r="H237" s="7">
        <v>167172.84810047998</v>
      </c>
    </row>
    <row r="238" spans="1:8" x14ac:dyDescent="0.2">
      <c r="A238" s="3">
        <v>42186</v>
      </c>
      <c r="B238" s="6">
        <v>99.5</v>
      </c>
      <c r="C238" s="6">
        <v>108</v>
      </c>
      <c r="D238" s="6">
        <v>1053183.67</v>
      </c>
      <c r="E238" s="6">
        <v>5364</v>
      </c>
      <c r="F238" s="6">
        <v>279.84681694606041</v>
      </c>
      <c r="G238" s="17">
        <v>171350.41500000001</v>
      </c>
      <c r="H238" s="7">
        <v>166785.06542056001</v>
      </c>
    </row>
    <row r="239" spans="1:8" x14ac:dyDescent="0.2">
      <c r="A239" s="3">
        <v>42217</v>
      </c>
      <c r="B239" s="6">
        <v>99.4</v>
      </c>
      <c r="C239" s="6">
        <v>105.1</v>
      </c>
      <c r="D239" s="6">
        <v>1004091.731</v>
      </c>
      <c r="E239" s="6">
        <v>4654</v>
      </c>
      <c r="F239" s="6">
        <v>290.39678622511155</v>
      </c>
      <c r="G239" s="17">
        <v>171267.78599999999</v>
      </c>
      <c r="H239" s="7">
        <v>145192.13789131527</v>
      </c>
    </row>
    <row r="240" spans="1:8" x14ac:dyDescent="0.2">
      <c r="A240" s="3">
        <v>42248</v>
      </c>
      <c r="B240" s="6">
        <v>99.5</v>
      </c>
      <c r="C240" s="6">
        <v>101.1</v>
      </c>
      <c r="D240" s="6">
        <v>1060605.6299999999</v>
      </c>
      <c r="E240" s="6">
        <v>5124</v>
      </c>
      <c r="F240" s="6">
        <v>283.3955554914271</v>
      </c>
      <c r="G240" s="17">
        <v>160318.927</v>
      </c>
      <c r="H240" s="7">
        <v>137094.88028054705</v>
      </c>
    </row>
    <row r="241" spans="1:8" x14ac:dyDescent="0.2">
      <c r="A241" s="3">
        <v>42278</v>
      </c>
      <c r="B241" s="6">
        <v>99.9</v>
      </c>
      <c r="C241" s="6">
        <v>100.2</v>
      </c>
      <c r="D241" s="6">
        <v>1200105.3</v>
      </c>
      <c r="E241" s="6">
        <v>8985</v>
      </c>
      <c r="F241" s="6">
        <v>310.57197289912</v>
      </c>
      <c r="G241" s="17">
        <v>174373.72700000001</v>
      </c>
      <c r="H241" s="7">
        <v>147454.0292371356</v>
      </c>
    </row>
    <row r="242" spans="1:8" x14ac:dyDescent="0.2">
      <c r="A242" s="3">
        <v>42309</v>
      </c>
      <c r="B242" s="6">
        <v>99.8</v>
      </c>
      <c r="C242" s="6">
        <v>99.7</v>
      </c>
      <c r="D242" s="6">
        <v>960989.49199999997</v>
      </c>
      <c r="E242" s="6">
        <v>4495</v>
      </c>
      <c r="F242" s="6">
        <v>295.4708132229336</v>
      </c>
      <c r="G242" s="17">
        <v>167994.57</v>
      </c>
      <c r="H242" s="7">
        <v>91273.91850588427</v>
      </c>
    </row>
    <row r="243" spans="1:8" x14ac:dyDescent="0.2">
      <c r="A243" s="3">
        <v>42339</v>
      </c>
      <c r="B243" s="6">
        <v>99.8</v>
      </c>
      <c r="C243" s="6">
        <v>99.1</v>
      </c>
      <c r="D243" s="6">
        <v>1054965.7069999999</v>
      </c>
      <c r="E243" s="6">
        <v>5214</v>
      </c>
      <c r="F243" s="6">
        <v>300.89177046233237</v>
      </c>
      <c r="G243" s="17">
        <v>162865.43299999999</v>
      </c>
      <c r="H243" s="7">
        <v>129581.83231090719</v>
      </c>
    </row>
    <row r="244" spans="1:8" x14ac:dyDescent="0.2">
      <c r="A244" s="3">
        <v>42370</v>
      </c>
      <c r="B244" s="6">
        <v>98.2</v>
      </c>
      <c r="C244" s="6">
        <v>98.9</v>
      </c>
      <c r="D244" s="6">
        <v>828829.68299999996</v>
      </c>
      <c r="E244" s="6">
        <v>4511</v>
      </c>
      <c r="F244" s="6">
        <v>292.53368082948293</v>
      </c>
      <c r="G244" s="17">
        <v>166473.976</v>
      </c>
      <c r="H244" s="7">
        <v>131556.01496358294</v>
      </c>
    </row>
    <row r="245" spans="1:8" x14ac:dyDescent="0.2">
      <c r="A245" s="3">
        <v>42401</v>
      </c>
      <c r="B245" s="6">
        <v>98.2</v>
      </c>
      <c r="C245" s="6">
        <v>97.5</v>
      </c>
      <c r="D245" s="6">
        <v>794357.35</v>
      </c>
      <c r="E245" s="6">
        <v>5481</v>
      </c>
      <c r="F245" s="6">
        <v>289.6737847683454</v>
      </c>
      <c r="G245" s="17">
        <v>154189.22500000001</v>
      </c>
      <c r="H245" s="7">
        <v>136282.49808332065</v>
      </c>
    </row>
    <row r="246" spans="1:8" x14ac:dyDescent="0.2">
      <c r="A246" s="3">
        <v>42430</v>
      </c>
      <c r="B246" s="6">
        <v>98.2</v>
      </c>
      <c r="C246" s="6">
        <v>98.3</v>
      </c>
      <c r="D246" s="6">
        <v>999201.77</v>
      </c>
      <c r="E246" s="6">
        <v>6013</v>
      </c>
      <c r="F246" s="6">
        <v>318.79374256007441</v>
      </c>
      <c r="G246" s="17">
        <v>164471.12299999999</v>
      </c>
      <c r="H246" s="7">
        <v>153749.56803645709</v>
      </c>
    </row>
    <row r="247" spans="1:8" x14ac:dyDescent="0.2">
      <c r="A247" s="3">
        <v>42461</v>
      </c>
      <c r="B247" s="6">
        <v>99.3</v>
      </c>
      <c r="C247" s="6">
        <v>100.2</v>
      </c>
      <c r="D247" s="6">
        <v>896005.18</v>
      </c>
      <c r="E247" s="6">
        <v>5724</v>
      </c>
      <c r="F247" s="6">
        <v>292.12815283174916</v>
      </c>
      <c r="G247" s="17">
        <v>154910.69099999999</v>
      </c>
      <c r="H247" s="7">
        <v>160438.0136418617</v>
      </c>
    </row>
    <row r="248" spans="1:8" x14ac:dyDescent="0.2">
      <c r="A248" s="3">
        <v>42491</v>
      </c>
      <c r="B248" s="6">
        <v>99.4</v>
      </c>
      <c r="C248" s="6">
        <v>101.5</v>
      </c>
      <c r="D248" s="6">
        <v>1039168.868</v>
      </c>
      <c r="E248" s="6">
        <v>5728</v>
      </c>
      <c r="F248" s="6">
        <v>296.56345535669703</v>
      </c>
      <c r="G248" s="17">
        <v>151453.52799999999</v>
      </c>
      <c r="H248" s="7">
        <v>149897.94037183377</v>
      </c>
    </row>
    <row r="249" spans="1:8" x14ac:dyDescent="0.2">
      <c r="A249" s="3">
        <v>42522</v>
      </c>
      <c r="B249" s="6">
        <v>99.5</v>
      </c>
      <c r="C249" s="6">
        <v>102</v>
      </c>
      <c r="D249" s="6">
        <v>997436.31299999997</v>
      </c>
      <c r="E249" s="6">
        <v>5706</v>
      </c>
      <c r="F249" s="6">
        <v>306.77020436984401</v>
      </c>
      <c r="G249" s="17">
        <v>142078.94699999999</v>
      </c>
      <c r="H249" s="7">
        <v>142193.98564122879</v>
      </c>
    </row>
    <row r="250" spans="1:8" x14ac:dyDescent="0.2">
      <c r="A250" s="3">
        <v>42552</v>
      </c>
      <c r="B250" s="6">
        <v>99.5</v>
      </c>
      <c r="C250" s="6">
        <v>101.1</v>
      </c>
      <c r="D250" s="6">
        <v>976657.42700000003</v>
      </c>
      <c r="E250" s="6">
        <v>5583</v>
      </c>
      <c r="F250" s="6">
        <v>293.76160891819393</v>
      </c>
      <c r="G250" s="17">
        <v>137852.16</v>
      </c>
      <c r="H250" s="7">
        <v>142642.1806942886</v>
      </c>
    </row>
    <row r="251" spans="1:8" x14ac:dyDescent="0.2">
      <c r="A251" s="3">
        <v>42583</v>
      </c>
      <c r="B251" s="6">
        <v>99.5</v>
      </c>
      <c r="C251" s="6">
        <v>100.3</v>
      </c>
      <c r="D251" s="6">
        <v>1069065.051</v>
      </c>
      <c r="E251" s="6">
        <v>5230</v>
      </c>
      <c r="F251" s="6">
        <v>303.33700646151334</v>
      </c>
      <c r="G251" s="17">
        <v>124823.20299999999</v>
      </c>
      <c r="H251" s="7">
        <v>154494.79611177166</v>
      </c>
    </row>
    <row r="252" spans="1:8" x14ac:dyDescent="0.2">
      <c r="A252" s="3">
        <v>42614</v>
      </c>
      <c r="B252" s="6">
        <v>99.6</v>
      </c>
      <c r="C252" s="6">
        <v>101.3</v>
      </c>
      <c r="D252" s="6">
        <v>948381.20700000005</v>
      </c>
      <c r="E252" s="6">
        <v>5083</v>
      </c>
      <c r="F252" s="6">
        <v>296.95510765806</v>
      </c>
      <c r="G252" s="17">
        <v>122520.675</v>
      </c>
      <c r="H252" s="7">
        <v>148312.78876344109</v>
      </c>
    </row>
    <row r="253" spans="1:8" x14ac:dyDescent="0.2">
      <c r="A253" s="3">
        <v>42644</v>
      </c>
      <c r="B253" s="6">
        <v>100.3</v>
      </c>
      <c r="C253" s="6">
        <v>102.1</v>
      </c>
      <c r="D253" s="6">
        <v>1079843.895</v>
      </c>
      <c r="E253" s="6">
        <v>7917</v>
      </c>
      <c r="F253" s="6">
        <v>322.82188961072097</v>
      </c>
      <c r="G253" s="17">
        <v>127740.25900000001</v>
      </c>
      <c r="H253" s="7">
        <v>150320.48758948792</v>
      </c>
    </row>
    <row r="254" spans="1:8" x14ac:dyDescent="0.2">
      <c r="A254" s="3">
        <v>42675</v>
      </c>
      <c r="B254" s="6">
        <v>100.3</v>
      </c>
      <c r="C254" s="6">
        <v>101.7</v>
      </c>
      <c r="D254" s="6">
        <v>1009663.247</v>
      </c>
      <c r="E254" s="6">
        <v>4479</v>
      </c>
      <c r="F254" s="6">
        <v>309.184577258677</v>
      </c>
      <c r="G254" s="17">
        <v>125389.238</v>
      </c>
      <c r="H254" s="7">
        <v>106697.59921762855</v>
      </c>
    </row>
    <row r="255" spans="1:8" x14ac:dyDescent="0.2">
      <c r="A255" s="3">
        <v>42705</v>
      </c>
      <c r="B255" s="6">
        <v>100.3</v>
      </c>
      <c r="C255" s="6">
        <v>102.3</v>
      </c>
      <c r="D255" s="6">
        <v>1054768.149</v>
      </c>
      <c r="E255" s="6">
        <v>5245</v>
      </c>
      <c r="F255" s="6">
        <v>312.21915812173512</v>
      </c>
      <c r="G255" s="17">
        <v>128165.632</v>
      </c>
      <c r="H255" s="7">
        <v>135770.10886371191</v>
      </c>
    </row>
    <row r="256" spans="1:8" x14ac:dyDescent="0.2">
      <c r="A256" s="3">
        <v>42736</v>
      </c>
      <c r="B256" s="6">
        <v>100.9</v>
      </c>
      <c r="C256" s="6">
        <v>103.6</v>
      </c>
      <c r="D256" s="6">
        <v>942405.02</v>
      </c>
      <c r="E256" s="6">
        <v>4028</v>
      </c>
      <c r="F256" s="6">
        <v>305.83628434480818</v>
      </c>
      <c r="G256" s="17">
        <v>131818.29199999999</v>
      </c>
      <c r="H256" s="7">
        <v>132976.60677259121</v>
      </c>
    </row>
    <row r="257" spans="1:8" x14ac:dyDescent="0.2">
      <c r="A257" s="3">
        <v>42767</v>
      </c>
      <c r="B257" s="6">
        <v>101</v>
      </c>
      <c r="C257" s="6">
        <v>103.5</v>
      </c>
      <c r="D257" s="6">
        <v>744555.995</v>
      </c>
      <c r="E257" s="6">
        <v>4740</v>
      </c>
      <c r="F257" s="6">
        <v>307.27306557908645</v>
      </c>
      <c r="G257" s="17">
        <v>116075.845</v>
      </c>
      <c r="H257" s="7">
        <v>138264.78039221041</v>
      </c>
    </row>
    <row r="258" spans="1:8" x14ac:dyDescent="0.2">
      <c r="A258" s="3">
        <v>42795</v>
      </c>
      <c r="B258" s="6">
        <v>101</v>
      </c>
      <c r="C258" s="6">
        <v>103.2</v>
      </c>
      <c r="D258" s="6">
        <v>1227181.9809999999</v>
      </c>
      <c r="E258" s="6">
        <v>5462</v>
      </c>
      <c r="F258" s="6">
        <v>344.01311495733074</v>
      </c>
      <c r="G258" s="17">
        <v>126458.496</v>
      </c>
      <c r="H258" s="7">
        <v>167052.98290083965</v>
      </c>
    </row>
    <row r="259" spans="1:8" x14ac:dyDescent="0.2">
      <c r="A259" s="3">
        <v>42826</v>
      </c>
      <c r="B259" s="6">
        <v>100.9</v>
      </c>
      <c r="C259" s="6">
        <v>103</v>
      </c>
      <c r="D259" s="6">
        <v>894630.46600000001</v>
      </c>
      <c r="E259" s="6">
        <v>4656</v>
      </c>
      <c r="F259" s="6">
        <v>309.60037720109602</v>
      </c>
      <c r="G259" s="17">
        <v>119316.11500000001</v>
      </c>
      <c r="H259" s="7">
        <v>141448.55301740559</v>
      </c>
    </row>
    <row r="260" spans="1:8" x14ac:dyDescent="0.2">
      <c r="A260" s="3">
        <v>42856</v>
      </c>
      <c r="B260" s="6">
        <v>101</v>
      </c>
      <c r="C260" s="6">
        <v>103.2</v>
      </c>
      <c r="D260" s="6">
        <v>1111599.219</v>
      </c>
      <c r="E260" s="6">
        <v>5667</v>
      </c>
      <c r="F260" s="6">
        <v>316.05628864936699</v>
      </c>
      <c r="G260" s="17">
        <v>108019.552</v>
      </c>
      <c r="H260" s="7">
        <v>151984.22693455752</v>
      </c>
    </row>
    <row r="261" spans="1:8" x14ac:dyDescent="0.2">
      <c r="A261" s="3">
        <v>42887</v>
      </c>
      <c r="B261" s="6">
        <v>101</v>
      </c>
      <c r="C261" s="6">
        <v>102.8</v>
      </c>
      <c r="D261" s="6">
        <v>1061963.0759999999</v>
      </c>
      <c r="E261" s="6">
        <v>4734</v>
      </c>
      <c r="F261" s="6">
        <v>324.68053068439701</v>
      </c>
      <c r="G261" s="17">
        <v>101576.272</v>
      </c>
      <c r="H261" s="7">
        <v>150069.10705329533</v>
      </c>
    </row>
    <row r="262" spans="1:8" x14ac:dyDescent="0.2">
      <c r="A262" s="3">
        <v>42917</v>
      </c>
      <c r="B262" s="6">
        <v>101.4</v>
      </c>
      <c r="C262" s="6">
        <v>101.9</v>
      </c>
      <c r="D262" s="6">
        <v>1020968.287</v>
      </c>
      <c r="E262" s="6">
        <v>4494</v>
      </c>
      <c r="F262" s="6">
        <v>304.96697043496312</v>
      </c>
      <c r="G262" s="17">
        <v>114957.74</v>
      </c>
      <c r="H262" s="7">
        <v>144483.32946166655</v>
      </c>
    </row>
    <row r="263" spans="1:8" x14ac:dyDescent="0.2">
      <c r="A263" s="3">
        <v>42948</v>
      </c>
      <c r="B263" s="6">
        <v>101.5</v>
      </c>
      <c r="C263" s="6">
        <v>103.4</v>
      </c>
      <c r="D263" s="6">
        <v>1131186.0160000001</v>
      </c>
      <c r="E263" s="6">
        <v>4432</v>
      </c>
      <c r="F263" s="6">
        <v>318.18986008436855</v>
      </c>
      <c r="G263" s="17">
        <v>111892.37699999999</v>
      </c>
      <c r="H263" s="7">
        <v>147884.35463629814</v>
      </c>
    </row>
    <row r="264" spans="1:8" x14ac:dyDescent="0.2">
      <c r="A264" s="3">
        <v>42979</v>
      </c>
      <c r="B264" s="6">
        <v>101.6</v>
      </c>
      <c r="C264" s="6">
        <v>105.4</v>
      </c>
      <c r="D264" s="6">
        <v>1081052.3540000001</v>
      </c>
      <c r="E264" s="6">
        <v>4301</v>
      </c>
      <c r="F264" s="6">
        <v>310.12821583075902</v>
      </c>
      <c r="G264" s="17">
        <v>107227.966</v>
      </c>
      <c r="H264" s="7">
        <v>145487.07418442666</v>
      </c>
    </row>
    <row r="265" spans="1:8" x14ac:dyDescent="0.2">
      <c r="A265" s="3">
        <v>43009</v>
      </c>
      <c r="B265" s="6">
        <v>101.7</v>
      </c>
      <c r="C265" s="6">
        <v>104.7</v>
      </c>
      <c r="D265" s="6">
        <v>1243438.3829999999</v>
      </c>
      <c r="E265" s="6">
        <v>6899</v>
      </c>
      <c r="F265" s="6">
        <v>335.94158421176297</v>
      </c>
      <c r="G265" s="17">
        <v>122209.16499999999</v>
      </c>
      <c r="H265" s="7">
        <v>144888.23565752586</v>
      </c>
    </row>
    <row r="266" spans="1:8" x14ac:dyDescent="0.2">
      <c r="A266" s="3">
        <v>43040</v>
      </c>
      <c r="B266" s="6">
        <v>101.6</v>
      </c>
      <c r="C266" s="6">
        <v>103.4</v>
      </c>
      <c r="D266" s="6">
        <v>1094078.531</v>
      </c>
      <c r="E266" s="6">
        <v>3556</v>
      </c>
      <c r="F266" s="6">
        <v>322.13481399281727</v>
      </c>
      <c r="G266" s="17">
        <v>112105.086</v>
      </c>
      <c r="H266" s="7">
        <v>118369</v>
      </c>
    </row>
    <row r="267" spans="1:8" x14ac:dyDescent="0.2">
      <c r="A267" s="3">
        <v>43070</v>
      </c>
      <c r="B267" s="6">
        <v>101.6</v>
      </c>
      <c r="C267" s="6">
        <v>104</v>
      </c>
      <c r="D267" s="6">
        <v>1166743.1540000001</v>
      </c>
      <c r="E267" s="6">
        <v>3936</v>
      </c>
      <c r="F267" s="6">
        <v>324.80045738747094</v>
      </c>
      <c r="G267" s="17">
        <v>115343.641</v>
      </c>
      <c r="H267" s="7">
        <v>131880.15105661223</v>
      </c>
    </row>
    <row r="268" spans="1:8" x14ac:dyDescent="0.2">
      <c r="A268" s="3">
        <v>43101</v>
      </c>
      <c r="B268" s="6">
        <v>101.6</v>
      </c>
      <c r="C268" s="6">
        <v>104.7</v>
      </c>
      <c r="D268" s="6">
        <v>1227766.628</v>
      </c>
      <c r="E268" s="6">
        <v>3997</v>
      </c>
      <c r="F268" s="6">
        <v>319.89640469247979</v>
      </c>
      <c r="G268" s="17">
        <v>112841.488</v>
      </c>
      <c r="H268" s="7">
        <v>121760.97451707307</v>
      </c>
    </row>
    <row r="269" spans="1:8" x14ac:dyDescent="0.2">
      <c r="A269" s="3">
        <v>43132</v>
      </c>
      <c r="B269" s="6">
        <v>101.5</v>
      </c>
      <c r="C269" s="6">
        <v>105.4</v>
      </c>
      <c r="D269" s="6">
        <v>902960.09199999995</v>
      </c>
      <c r="E269" s="6">
        <v>3846</v>
      </c>
      <c r="F269" s="6">
        <v>316.79898093103901</v>
      </c>
      <c r="G269" s="17">
        <v>102264.41099999999</v>
      </c>
      <c r="H269" s="7">
        <v>127680.16025905857</v>
      </c>
    </row>
    <row r="270" spans="1:8" x14ac:dyDescent="0.2">
      <c r="A270" s="3">
        <v>43160</v>
      </c>
      <c r="B270" s="6">
        <v>101.6</v>
      </c>
      <c r="C270" s="6">
        <v>105.1</v>
      </c>
      <c r="D270" s="6">
        <v>1089326.2309999999</v>
      </c>
      <c r="E270" s="6">
        <v>4774</v>
      </c>
      <c r="F270" s="6">
        <v>353.86571409806464</v>
      </c>
      <c r="G270" s="17">
        <v>115943.212</v>
      </c>
      <c r="H270" s="7">
        <v>157015.00607259889</v>
      </c>
    </row>
    <row r="271" spans="1:8" x14ac:dyDescent="0.2">
      <c r="A271" s="3">
        <v>43191</v>
      </c>
      <c r="B271" s="6">
        <v>101.6</v>
      </c>
      <c r="C271" s="6">
        <v>106.7</v>
      </c>
      <c r="D271" s="6">
        <v>1054169.0449999999</v>
      </c>
      <c r="E271" s="6">
        <v>4481</v>
      </c>
      <c r="F271" s="6">
        <v>323.97101945480972</v>
      </c>
      <c r="G271" s="17">
        <v>114993.303</v>
      </c>
      <c r="H271" s="7">
        <v>91295.026818575658</v>
      </c>
    </row>
    <row r="272" spans="1:8" x14ac:dyDescent="0.2">
      <c r="A272" s="3">
        <v>43221</v>
      </c>
      <c r="B272" s="6">
        <v>101.8</v>
      </c>
      <c r="C272" s="6">
        <v>107.1</v>
      </c>
      <c r="D272" s="6">
        <v>1165494.8799999999</v>
      </c>
      <c r="E272" s="6">
        <v>4617</v>
      </c>
      <c r="F272" s="6">
        <v>320.37774384616182</v>
      </c>
      <c r="G272" s="17">
        <v>121279.69100000001</v>
      </c>
      <c r="H272" s="7">
        <v>67131.450500704203</v>
      </c>
    </row>
    <row r="273" spans="1:8" x14ac:dyDescent="0.2">
      <c r="A273" s="3">
        <v>43252</v>
      </c>
      <c r="B273" s="6">
        <v>101.8034</v>
      </c>
      <c r="C273" s="6">
        <v>108.34990000000001</v>
      </c>
      <c r="D273" s="6">
        <v>1035426.23</v>
      </c>
      <c r="E273" s="6">
        <v>3806</v>
      </c>
      <c r="F273" s="6">
        <v>333.85655356872593</v>
      </c>
      <c r="G273" s="17">
        <v>103525.902</v>
      </c>
      <c r="H273" s="7">
        <v>118277.29082933898</v>
      </c>
    </row>
    <row r="274" spans="1:8" x14ac:dyDescent="0.2">
      <c r="A274" s="3">
        <v>43282</v>
      </c>
      <c r="B274" s="6">
        <v>102.2432</v>
      </c>
      <c r="C274" s="6">
        <v>107.4757</v>
      </c>
      <c r="D274" s="6">
        <v>1127602.8540000001</v>
      </c>
      <c r="E274" s="6">
        <v>3449</v>
      </c>
      <c r="F274" s="6">
        <v>311.01873261595199</v>
      </c>
      <c r="G274" s="17">
        <v>103969.946</v>
      </c>
      <c r="H274" s="7">
        <v>115758.98299084885</v>
      </c>
    </row>
    <row r="275" spans="1:8" x14ac:dyDescent="0.2">
      <c r="A275" s="3">
        <v>43313</v>
      </c>
      <c r="B275" s="6">
        <v>102.3326</v>
      </c>
      <c r="C275" s="6">
        <v>107.5402</v>
      </c>
      <c r="D275" s="6">
        <v>1097740.996</v>
      </c>
      <c r="E275" s="6">
        <v>4379</v>
      </c>
      <c r="F275" s="6">
        <v>328.91384606178593</v>
      </c>
      <c r="G275" s="17">
        <v>104590.677</v>
      </c>
      <c r="H275" s="7">
        <v>134610.68818253436</v>
      </c>
    </row>
    <row r="276" spans="1:8" x14ac:dyDescent="0.2">
      <c r="A276" s="3">
        <v>43344</v>
      </c>
      <c r="B276" s="6">
        <v>102.3197</v>
      </c>
      <c r="C276" s="6">
        <v>107.4166</v>
      </c>
      <c r="D276" s="6">
        <v>995983.82700000005</v>
      </c>
      <c r="E276" s="6">
        <v>3735</v>
      </c>
      <c r="F276" s="6">
        <v>321.99</v>
      </c>
      <c r="G276" s="17">
        <v>100362.376</v>
      </c>
      <c r="H276" s="7">
        <v>118463.26348798221</v>
      </c>
    </row>
    <row r="277" spans="1:8" x14ac:dyDescent="0.2">
      <c r="A277" s="3">
        <v>43374</v>
      </c>
      <c r="B277" s="6">
        <v>102.3185</v>
      </c>
      <c r="C277" s="6">
        <v>107.85250000000001</v>
      </c>
      <c r="D277" s="6">
        <v>1265880.963</v>
      </c>
      <c r="E277" s="6">
        <v>4096</v>
      </c>
      <c r="F277" s="6">
        <v>345.88</v>
      </c>
      <c r="G277" s="17">
        <v>107432.4</v>
      </c>
      <c r="H277" s="7">
        <v>119811.90007482299</v>
      </c>
    </row>
    <row r="278" spans="1:8" x14ac:dyDescent="0.2">
      <c r="A278" s="3">
        <v>43405</v>
      </c>
      <c r="B278" s="6">
        <v>102.068</v>
      </c>
      <c r="C278" s="6">
        <v>105.2932</v>
      </c>
      <c r="D278" s="6">
        <v>1138889.2790000001</v>
      </c>
      <c r="E278" s="6">
        <v>4713</v>
      </c>
      <c r="F278" s="6">
        <v>333.38443999999998</v>
      </c>
      <c r="G278" s="17">
        <v>101999.90300000001</v>
      </c>
      <c r="H278" s="7">
        <v>94315.289346491001</v>
      </c>
    </row>
    <row r="279" spans="1:8" x14ac:dyDescent="0.2">
      <c r="A279" s="3">
        <v>43435</v>
      </c>
      <c r="B279" s="6">
        <v>101.8892</v>
      </c>
      <c r="C279" s="6">
        <v>102.33799999999999</v>
      </c>
      <c r="D279" s="6">
        <v>1131716.091</v>
      </c>
      <c r="E279" s="6">
        <v>4981</v>
      </c>
      <c r="F279" s="6">
        <v>337.15499999999997</v>
      </c>
      <c r="G279" s="17">
        <v>102754.145</v>
      </c>
      <c r="H279" s="7">
        <v>101162.09032504544</v>
      </c>
    </row>
    <row r="280" spans="1:8" x14ac:dyDescent="0.2">
      <c r="A280" s="3">
        <v>43466</v>
      </c>
      <c r="B280" s="6">
        <v>101.08710000000001</v>
      </c>
      <c r="C280" s="6">
        <v>101.01300000000001</v>
      </c>
      <c r="D280" s="6">
        <v>1111219.905</v>
      </c>
      <c r="E280" s="6">
        <v>3324</v>
      </c>
      <c r="F280" s="6">
        <v>331.32889999999998</v>
      </c>
      <c r="G280" s="17">
        <v>113382.59299999999</v>
      </c>
      <c r="H280" s="7">
        <v>97811.15061199617</v>
      </c>
    </row>
    <row r="281" spans="1:8" x14ac:dyDescent="0.2">
      <c r="A281" s="3">
        <v>43497</v>
      </c>
      <c r="B281" s="6">
        <v>101.24469999999999</v>
      </c>
      <c r="C281" s="6">
        <v>101.5408</v>
      </c>
      <c r="D281" s="6">
        <v>1038882.93</v>
      </c>
      <c r="E281" s="6">
        <v>4397</v>
      </c>
      <c r="F281" s="6">
        <v>328.63400000000001</v>
      </c>
      <c r="G281" s="17">
        <v>102711.003</v>
      </c>
      <c r="H281" s="7">
        <v>107063.82231479062</v>
      </c>
    </row>
    <row r="282" spans="1:8" x14ac:dyDescent="0.2">
      <c r="A282" s="3">
        <v>43525</v>
      </c>
      <c r="B282" s="6">
        <v>101.3635</v>
      </c>
      <c r="C282" s="6">
        <v>103.98309999999999</v>
      </c>
      <c r="D282" s="6">
        <v>1017322.97</v>
      </c>
      <c r="E282" s="6">
        <v>3571</v>
      </c>
      <c r="F282" s="6">
        <v>364.33889770244838</v>
      </c>
      <c r="G282" s="17">
        <v>110878.552</v>
      </c>
      <c r="H282" s="7">
        <v>103002.06356285817</v>
      </c>
    </row>
    <row r="283" spans="1:8" x14ac:dyDescent="0.2">
      <c r="A283" s="3">
        <v>43556</v>
      </c>
      <c r="B283" s="6">
        <v>101.2824</v>
      </c>
      <c r="C283" s="6">
        <v>105.7195</v>
      </c>
      <c r="D283" s="6">
        <v>1160800.395</v>
      </c>
      <c r="E283" s="6">
        <v>4479</v>
      </c>
      <c r="F283" s="6">
        <v>333.48007691186666</v>
      </c>
      <c r="G283" s="17">
        <v>106412.605</v>
      </c>
      <c r="H283" s="7">
        <v>111316.91347009964</v>
      </c>
    </row>
    <row r="284" spans="1:8" x14ac:dyDescent="0.2">
      <c r="A284" s="3">
        <v>43586</v>
      </c>
      <c r="B284" s="6">
        <v>101.2565</v>
      </c>
      <c r="C284" s="6">
        <v>106.32980000000001</v>
      </c>
      <c r="D284" s="6">
        <v>1101315.5919999999</v>
      </c>
      <c r="E284" s="6">
        <v>4048</v>
      </c>
      <c r="F284" s="6">
        <v>328.002921080259</v>
      </c>
      <c r="G284" s="17">
        <v>107084.651</v>
      </c>
      <c r="H284" s="7">
        <v>102097.28345463988</v>
      </c>
    </row>
    <row r="285" spans="1:8" x14ac:dyDescent="0.2">
      <c r="A285" s="3">
        <v>43617</v>
      </c>
      <c r="B285" s="6">
        <v>101.1142</v>
      </c>
      <c r="C285" s="6">
        <v>104.4936</v>
      </c>
      <c r="D285" s="6">
        <v>1161410.8489999999</v>
      </c>
      <c r="E285" s="6">
        <v>3701</v>
      </c>
      <c r="F285" s="6">
        <v>343.69303369887035</v>
      </c>
      <c r="G285" s="17">
        <v>98341.61</v>
      </c>
      <c r="H285" s="7">
        <v>93276.638524208771</v>
      </c>
    </row>
    <row r="286" spans="1:8" x14ac:dyDescent="0.2">
      <c r="A286" s="3">
        <v>43647</v>
      </c>
      <c r="B286" s="6">
        <v>102.01390000000001</v>
      </c>
      <c r="C286" s="6">
        <v>105.01609999999999</v>
      </c>
      <c r="D286" s="6">
        <v>1114362.077</v>
      </c>
      <c r="E286" s="6">
        <v>3964</v>
      </c>
      <c r="F286" s="6">
        <v>322.31220289308749</v>
      </c>
      <c r="G286" s="17">
        <v>98717.434999999998</v>
      </c>
      <c r="H286" s="7">
        <v>96017.258570588048</v>
      </c>
    </row>
    <row r="287" spans="1:8" x14ac:dyDescent="0.2">
      <c r="A287" s="3">
        <v>43678</v>
      </c>
      <c r="B287" s="6">
        <v>101.96680000000001</v>
      </c>
      <c r="C287" s="6">
        <v>103.8129</v>
      </c>
      <c r="D287" s="6">
        <v>1042562.542</v>
      </c>
      <c r="E287" s="6">
        <v>4014</v>
      </c>
      <c r="F287" s="6">
        <v>339.43098738157141</v>
      </c>
      <c r="G287" s="17">
        <v>110633.182</v>
      </c>
      <c r="H287" s="7">
        <v>99492.268153264682</v>
      </c>
    </row>
    <row r="288" spans="1:8" x14ac:dyDescent="0.2">
      <c r="A288" s="3">
        <v>43709</v>
      </c>
      <c r="B288" s="6">
        <v>102.0068</v>
      </c>
      <c r="C288" s="6">
        <v>102.6491</v>
      </c>
      <c r="D288" s="6">
        <v>973233.25699999998</v>
      </c>
      <c r="E288" s="6">
        <v>3408</v>
      </c>
      <c r="F288" s="6">
        <v>334.79059757082905</v>
      </c>
      <c r="G288" s="17">
        <v>97756.877999999997</v>
      </c>
      <c r="H288" s="7">
        <v>86554.772339317002</v>
      </c>
    </row>
    <row r="289" spans="1:8" x14ac:dyDescent="0.2">
      <c r="A289" s="3">
        <v>43739</v>
      </c>
      <c r="B289" s="6">
        <v>102.04559999999999</v>
      </c>
      <c r="C289" s="6">
        <v>102.82940000000001</v>
      </c>
      <c r="D289" s="6">
        <v>1168093.5160000001</v>
      </c>
      <c r="E289" s="6">
        <v>6034</v>
      </c>
      <c r="F289" s="6">
        <v>357.60777156513046</v>
      </c>
      <c r="G289" s="17">
        <v>114948.594</v>
      </c>
      <c r="H289" s="7">
        <v>89986.162709777433</v>
      </c>
    </row>
    <row r="290" spans="1:8" x14ac:dyDescent="0.2">
      <c r="A290" s="3">
        <v>43770</v>
      </c>
      <c r="B290" s="6">
        <v>102.07389999999999</v>
      </c>
      <c r="C290" s="6">
        <v>103.5735</v>
      </c>
      <c r="D290" s="6">
        <v>935447.24199999997</v>
      </c>
      <c r="E290" s="6">
        <v>3161</v>
      </c>
      <c r="F290" s="6">
        <v>345.68285804018092</v>
      </c>
      <c r="G290" s="17">
        <v>115301.41899999999</v>
      </c>
      <c r="H290" s="7">
        <v>69842.43740340801</v>
      </c>
    </row>
    <row r="291" spans="1:8" x14ac:dyDescent="0.2">
      <c r="A291" s="3">
        <v>43800</v>
      </c>
      <c r="B291" s="6">
        <v>102.1127</v>
      </c>
      <c r="C291" s="6">
        <v>103.0778</v>
      </c>
      <c r="D291" s="6">
        <v>1011804.7120000001</v>
      </c>
      <c r="E291" s="6">
        <v>3765</v>
      </c>
      <c r="F291" s="6">
        <v>340.19246193075492</v>
      </c>
      <c r="G291" s="17">
        <v>110550.20299999999</v>
      </c>
      <c r="H291" s="7">
        <v>75492.537450223041</v>
      </c>
    </row>
    <row r="292" spans="1:8" x14ac:dyDescent="0.2">
      <c r="A292" s="3">
        <v>43831</v>
      </c>
      <c r="B292" s="14"/>
      <c r="C292" s="14"/>
      <c r="D292" s="6">
        <v>913121.64900000009</v>
      </c>
      <c r="E292" s="15">
        <v>3487</v>
      </c>
      <c r="F292" s="6">
        <v>334.16091635711257</v>
      </c>
      <c r="G292" s="17">
        <v>110198.056</v>
      </c>
      <c r="H292" s="17">
        <v>72423.690611996179</v>
      </c>
    </row>
    <row r="293" spans="1:8" x14ac:dyDescent="0.2">
      <c r="A293" s="3">
        <v>43862</v>
      </c>
      <c r="B293" s="14"/>
      <c r="C293" s="14"/>
      <c r="D293" s="6">
        <v>750772.66500000004</v>
      </c>
      <c r="E293" s="15">
        <v>3526</v>
      </c>
      <c r="F293" s="6">
        <v>369.50921717470578</v>
      </c>
      <c r="G293" s="17">
        <v>100158.69500000001</v>
      </c>
      <c r="H293" s="17">
        <v>64880.613647928032</v>
      </c>
    </row>
    <row r="294" spans="1:8" x14ac:dyDescent="0.2">
      <c r="A294" s="3">
        <v>43891</v>
      </c>
      <c r="B294" s="14"/>
      <c r="C294" s="14"/>
      <c r="D294" s="6">
        <v>787744.87100000004</v>
      </c>
      <c r="E294" s="15">
        <v>2099</v>
      </c>
      <c r="F294" s="14"/>
      <c r="G294" s="17">
        <v>110767.88</v>
      </c>
      <c r="H294" s="17">
        <v>56286.947115228948</v>
      </c>
    </row>
    <row r="295" spans="1:8" x14ac:dyDescent="0.2">
      <c r="A295" s="3">
        <v>43922</v>
      </c>
      <c r="B295" s="14"/>
      <c r="C295" s="14"/>
      <c r="D295" s="14"/>
      <c r="E295" s="15">
        <v>117</v>
      </c>
      <c r="F295" s="14"/>
      <c r="G295" s="17">
        <v>96144.270999999993</v>
      </c>
      <c r="H295" s="17"/>
    </row>
    <row r="296" spans="1:8" x14ac:dyDescent="0.2">
      <c r="A296" s="3">
        <v>43952</v>
      </c>
      <c r="B296" s="14"/>
      <c r="C296" s="14"/>
      <c r="D296" s="14"/>
      <c r="E296" s="14"/>
      <c r="F296" s="14"/>
    </row>
    <row r="297" spans="1:8" x14ac:dyDescent="0.2">
      <c r="A297" s="3">
        <v>43983</v>
      </c>
      <c r="B297" s="14"/>
      <c r="C297" s="14"/>
      <c r="D297" s="14"/>
      <c r="E297" s="14"/>
      <c r="F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D99"/>
  <sheetViews>
    <sheetView showGridLines="0" tabSelected="1" view="pageBreakPreview" zoomScale="70" zoomScaleNormal="100" zoomScaleSheetLayoutView="70" workbookViewId="0">
      <pane xSplit="1" ySplit="3" topLeftCell="B37" activePane="bottomRight" state="frozen"/>
      <selection activeCell="B4" sqref="B4:E13"/>
      <selection pane="topRight" activeCell="B4" sqref="B4:E13"/>
      <selection pane="bottomLeft" activeCell="B4" sqref="B4:E13"/>
      <selection pane="bottomRight" activeCell="B74" sqref="B74"/>
    </sheetView>
  </sheetViews>
  <sheetFormatPr baseColWidth="10" defaultRowHeight="14.4" x14ac:dyDescent="0.3"/>
  <cols>
    <col min="1" max="1" width="8.77734375" customWidth="1"/>
    <col min="2" max="4" width="10.77734375" customWidth="1"/>
  </cols>
  <sheetData>
    <row r="1" spans="1:4" x14ac:dyDescent="0.3">
      <c r="A1" s="4"/>
      <c r="B1" s="13" t="s">
        <v>18</v>
      </c>
      <c r="C1" s="8" t="s">
        <v>19</v>
      </c>
      <c r="D1" s="8" t="s">
        <v>19</v>
      </c>
    </row>
    <row r="2" spans="1:4" x14ac:dyDescent="0.3">
      <c r="A2" s="4"/>
      <c r="B2" s="12" t="s">
        <v>17</v>
      </c>
      <c r="C2" s="12" t="s">
        <v>17</v>
      </c>
      <c r="D2" s="12" t="s">
        <v>17</v>
      </c>
    </row>
    <row r="3" spans="1:4" x14ac:dyDescent="0.3">
      <c r="A3" s="5" t="s">
        <v>1</v>
      </c>
      <c r="B3" s="8" t="s">
        <v>4</v>
      </c>
      <c r="C3" s="8" t="s">
        <v>5</v>
      </c>
      <c r="D3" s="8" t="s">
        <v>6</v>
      </c>
    </row>
    <row r="4" spans="1:4" x14ac:dyDescent="0.3">
      <c r="A4" s="3">
        <v>35125</v>
      </c>
      <c r="B4" s="7">
        <v>2219.3853488982086</v>
      </c>
      <c r="C4" s="7"/>
      <c r="D4" s="11">
        <f>D5/(B5/B4)</f>
        <v>2697.862641515122</v>
      </c>
    </row>
    <row r="5" spans="1:4" x14ac:dyDescent="0.3">
      <c r="A5" s="3">
        <v>35217</v>
      </c>
      <c r="B5" s="7">
        <v>2310.7500171026913</v>
      </c>
      <c r="C5" s="7"/>
      <c r="D5" s="11">
        <f>D6/(B6/B5)</f>
        <v>2808.9246187538497</v>
      </c>
    </row>
    <row r="6" spans="1:4" x14ac:dyDescent="0.3">
      <c r="A6" s="3">
        <v>35309</v>
      </c>
      <c r="B6" s="7">
        <v>2342.7938110240234</v>
      </c>
      <c r="C6" s="7"/>
      <c r="D6" s="11">
        <f>D7/(B7/B6)</f>
        <v>2847.8767342824526</v>
      </c>
    </row>
    <row r="7" spans="1:4" x14ac:dyDescent="0.3">
      <c r="A7" s="3">
        <v>35400</v>
      </c>
      <c r="B7" s="7">
        <v>2449.1662718219968</v>
      </c>
      <c r="C7" s="7"/>
      <c r="D7" s="11">
        <f>D8/(B8/B7)</f>
        <v>2977.1820341553889</v>
      </c>
    </row>
    <row r="8" spans="1:4" x14ac:dyDescent="0.3">
      <c r="A8" s="3">
        <v>35490</v>
      </c>
      <c r="B8" s="7">
        <v>2322.9585486415654</v>
      </c>
      <c r="C8" s="7"/>
      <c r="D8" s="11">
        <f>D9/(B9/B8)</f>
        <v>2823.7651876360578</v>
      </c>
    </row>
    <row r="9" spans="1:4" x14ac:dyDescent="0.3">
      <c r="A9" s="3">
        <v>35582</v>
      </c>
      <c r="B9" s="7">
        <v>2455.5621490520703</v>
      </c>
      <c r="C9" s="7"/>
      <c r="D9" s="11">
        <f>D10/(B10/B9)</f>
        <v>2984.9567985726176</v>
      </c>
    </row>
    <row r="10" spans="1:4" x14ac:dyDescent="0.3">
      <c r="A10" s="3">
        <v>35674</v>
      </c>
      <c r="B10" s="7">
        <v>2510.9807739106836</v>
      </c>
      <c r="C10" s="7"/>
      <c r="D10" s="11">
        <f>D11/(B11/B10)</f>
        <v>3052.3231248955422</v>
      </c>
    </row>
    <row r="11" spans="1:4" x14ac:dyDescent="0.3">
      <c r="A11" s="3">
        <v>35765</v>
      </c>
      <c r="B11" s="7">
        <v>2634.8695877631958</v>
      </c>
      <c r="C11" s="7"/>
      <c r="D11" s="11">
        <f>D12/(B12/B11)</f>
        <v>3202.9211284194644</v>
      </c>
    </row>
    <row r="12" spans="1:4" x14ac:dyDescent="0.3">
      <c r="A12" s="3">
        <v>35855</v>
      </c>
      <c r="B12" s="7">
        <v>2534.1555909096587</v>
      </c>
      <c r="C12" s="7"/>
      <c r="D12" s="11">
        <f>D13/(B13/B12)</f>
        <v>3080.4942007461254</v>
      </c>
    </row>
    <row r="13" spans="1:4" x14ac:dyDescent="0.3">
      <c r="A13" s="3">
        <v>35947</v>
      </c>
      <c r="B13" s="7">
        <v>2599.5617511798991</v>
      </c>
      <c r="C13" s="7"/>
      <c r="D13" s="11">
        <f>D14/(B14/B13)</f>
        <v>3160.0012752636862</v>
      </c>
    </row>
    <row r="14" spans="1:4" x14ac:dyDescent="0.3">
      <c r="A14" s="3">
        <v>36039</v>
      </c>
      <c r="B14" s="7">
        <v>2693.0423332145169</v>
      </c>
      <c r="C14" s="7"/>
      <c r="D14" s="11">
        <f>D15/(B15/B14)</f>
        <v>3273.635336200191</v>
      </c>
    </row>
    <row r="15" spans="1:4" x14ac:dyDescent="0.3">
      <c r="A15" s="3">
        <v>36130</v>
      </c>
      <c r="B15" s="7">
        <v>2826.240134441141</v>
      </c>
      <c r="C15" s="7"/>
      <c r="D15" s="11">
        <f>D16/(B16/B15)</f>
        <v>3435.5492517082216</v>
      </c>
    </row>
    <row r="16" spans="1:4" x14ac:dyDescent="0.3">
      <c r="A16" s="3">
        <v>36220</v>
      </c>
      <c r="B16" s="7">
        <v>2685.2004404946347</v>
      </c>
      <c r="C16" s="7"/>
      <c r="D16" s="11">
        <f>D17/(B17/B16)</f>
        <v>3264.1028098102861</v>
      </c>
    </row>
    <row r="17" spans="1:4" x14ac:dyDescent="0.3">
      <c r="A17" s="3">
        <v>36312</v>
      </c>
      <c r="B17" s="7">
        <v>2743.2266459351094</v>
      </c>
      <c r="C17" s="7"/>
      <c r="D17" s="11">
        <f>D18/(B18/B17)</f>
        <v>3334.6388850188814</v>
      </c>
    </row>
    <row r="18" spans="1:4" x14ac:dyDescent="0.3">
      <c r="A18" s="3">
        <v>36404</v>
      </c>
      <c r="B18" s="7">
        <v>2806.9506621312239</v>
      </c>
      <c r="C18" s="7"/>
      <c r="D18" s="11">
        <f>D19/(B19/B18)</f>
        <v>3412.1011620173981</v>
      </c>
    </row>
    <row r="19" spans="1:4" x14ac:dyDescent="0.3">
      <c r="A19" s="3">
        <v>36495</v>
      </c>
      <c r="B19" s="7">
        <v>2834.7952951526672</v>
      </c>
      <c r="C19" s="7"/>
      <c r="D19" s="11">
        <f>D20/(B20/B19)</f>
        <v>3445.9488195377758</v>
      </c>
    </row>
    <row r="20" spans="1:4" x14ac:dyDescent="0.3">
      <c r="A20" s="3">
        <v>36586</v>
      </c>
      <c r="B20" s="7">
        <v>2706.6305406826291</v>
      </c>
      <c r="C20" s="7"/>
      <c r="D20" s="11">
        <f>D21/(B21/B20)</f>
        <v>3290.1530253484843</v>
      </c>
    </row>
    <row r="21" spans="1:4" x14ac:dyDescent="0.3">
      <c r="A21" s="3">
        <v>36678</v>
      </c>
      <c r="B21" s="7">
        <v>2813.7675053212338</v>
      </c>
      <c r="C21" s="7"/>
      <c r="D21" s="11">
        <f>D22/(B22/B21)</f>
        <v>3420.3876484468615</v>
      </c>
    </row>
    <row r="22" spans="1:4" x14ac:dyDescent="0.3">
      <c r="A22" s="3">
        <v>36770</v>
      </c>
      <c r="B22" s="7">
        <v>2883.7831369002147</v>
      </c>
      <c r="C22" s="7"/>
      <c r="D22" s="11">
        <f>D23/(B23/B22)</f>
        <v>3505.4979502035135</v>
      </c>
    </row>
    <row r="23" spans="1:4" x14ac:dyDescent="0.3">
      <c r="A23" s="3">
        <v>36861</v>
      </c>
      <c r="B23" s="7">
        <v>2966.7728917143763</v>
      </c>
      <c r="C23" s="7"/>
      <c r="D23" s="11">
        <f>D24/(B24/B23)</f>
        <v>3606.3794664542979</v>
      </c>
    </row>
    <row r="24" spans="1:4" x14ac:dyDescent="0.3">
      <c r="A24" s="3">
        <v>36951</v>
      </c>
      <c r="B24" s="7">
        <v>2735.1516033154458</v>
      </c>
      <c r="C24" s="7"/>
      <c r="D24" s="11">
        <f>D25/(B25/B24)</f>
        <v>3324.822943941751</v>
      </c>
    </row>
    <row r="25" spans="1:4" x14ac:dyDescent="0.3">
      <c r="A25" s="3">
        <v>37043</v>
      </c>
      <c r="B25" s="7">
        <v>2882.2349671667739</v>
      </c>
      <c r="C25" s="7"/>
      <c r="D25" s="11">
        <f>D26/(B26/B25)</f>
        <v>3503.6160105535791</v>
      </c>
    </row>
    <row r="26" spans="1:4" x14ac:dyDescent="0.3">
      <c r="A26" s="3">
        <v>37135</v>
      </c>
      <c r="B26" s="7">
        <v>2872.4199179710167</v>
      </c>
      <c r="C26" s="7"/>
      <c r="D26" s="11">
        <f>D27/(B27/B26)</f>
        <v>3491.6849348784999</v>
      </c>
    </row>
    <row r="27" spans="1:4" x14ac:dyDescent="0.3">
      <c r="A27" s="3">
        <v>37226</v>
      </c>
      <c r="B27" s="7">
        <v>2946.4418779493708</v>
      </c>
      <c r="C27" s="7"/>
      <c r="D27" s="11">
        <f>D28/(B28/B27)</f>
        <v>3581.665289383619</v>
      </c>
    </row>
    <row r="28" spans="1:4" x14ac:dyDescent="0.3">
      <c r="A28" s="3">
        <v>37316</v>
      </c>
      <c r="B28" s="7">
        <v>2792.6043582667025</v>
      </c>
      <c r="C28" s="7"/>
      <c r="D28" s="11">
        <f>D29/(B29/B28)</f>
        <v>3394.6619384688011</v>
      </c>
    </row>
    <row r="29" spans="1:4" x14ac:dyDescent="0.3">
      <c r="A29" s="3">
        <v>37408</v>
      </c>
      <c r="B29" s="7">
        <v>2931.1550198426503</v>
      </c>
      <c r="C29" s="7"/>
      <c r="D29" s="11">
        <f>D30/(B30/B29)</f>
        <v>3563.0827375015233</v>
      </c>
    </row>
    <row r="30" spans="1:4" x14ac:dyDescent="0.3">
      <c r="A30" s="3">
        <v>37500</v>
      </c>
      <c r="B30" s="7">
        <v>2916.2525211153106</v>
      </c>
      <c r="C30" s="7"/>
      <c r="D30" s="11">
        <f>D31/(B31/B30)</f>
        <v>3544.9674090383182</v>
      </c>
    </row>
    <row r="31" spans="1:4" x14ac:dyDescent="0.3">
      <c r="A31" s="3">
        <v>37591</v>
      </c>
      <c r="B31" s="7">
        <v>3051.0526731645264</v>
      </c>
      <c r="C31" s="7"/>
      <c r="D31" s="11">
        <f>D32/(B32/B31)</f>
        <v>3708.829126186572</v>
      </c>
    </row>
    <row r="32" spans="1:4" x14ac:dyDescent="0.3">
      <c r="A32" s="3">
        <v>37681</v>
      </c>
      <c r="B32" s="7">
        <v>2933.4286549930057</v>
      </c>
      <c r="C32" s="7"/>
      <c r="D32" s="11">
        <f>D33/(B33/B32)</f>
        <v>3565.8465456593199</v>
      </c>
    </row>
    <row r="33" spans="1:4" x14ac:dyDescent="0.3">
      <c r="A33" s="3">
        <v>37773</v>
      </c>
      <c r="B33" s="7">
        <v>2935.927740972942</v>
      </c>
      <c r="C33" s="7"/>
      <c r="D33" s="11">
        <f>D34/(B34/B33)</f>
        <v>3568.8844095915802</v>
      </c>
    </row>
    <row r="34" spans="1:4" x14ac:dyDescent="0.3">
      <c r="A34" s="3">
        <v>37865</v>
      </c>
      <c r="B34" s="7">
        <v>3030.3350810616967</v>
      </c>
      <c r="C34" s="7"/>
      <c r="D34" s="11">
        <f>D35/(B35/B34)</f>
        <v>3683.645028353304</v>
      </c>
    </row>
    <row r="35" spans="1:4" x14ac:dyDescent="0.3">
      <c r="A35" s="3">
        <v>37956</v>
      </c>
      <c r="B35" s="7">
        <v>3283.0853901666519</v>
      </c>
      <c r="C35" s="7"/>
      <c r="D35" s="11">
        <f>D36/(B36/B35)</f>
        <v>3990.8857771958487</v>
      </c>
    </row>
    <row r="36" spans="1:4" x14ac:dyDescent="0.3">
      <c r="A36" s="3">
        <v>38047</v>
      </c>
      <c r="B36" s="7">
        <v>3122.0236205425326</v>
      </c>
      <c r="C36" s="7"/>
      <c r="D36" s="11">
        <f>D37/(B37/B36)</f>
        <v>3795.1007002776196</v>
      </c>
    </row>
    <row r="37" spans="1:4" x14ac:dyDescent="0.3">
      <c r="A37" s="3">
        <v>38139</v>
      </c>
      <c r="B37" s="7">
        <v>3217.8541788051193</v>
      </c>
      <c r="C37" s="7"/>
      <c r="D37" s="11">
        <f>D38/(B38/B37)</f>
        <v>3911.5913688226374</v>
      </c>
    </row>
    <row r="38" spans="1:4" x14ac:dyDescent="0.3">
      <c r="A38" s="3">
        <v>38231</v>
      </c>
      <c r="B38" s="7">
        <v>3308.9055748629844</v>
      </c>
      <c r="C38" s="7"/>
      <c r="D38" s="11">
        <f>D39/(B39/B38)</f>
        <v>4022.2725355719172</v>
      </c>
    </row>
    <row r="39" spans="1:4" x14ac:dyDescent="0.3">
      <c r="A39" s="3">
        <v>38322</v>
      </c>
      <c r="B39" s="7">
        <v>3450.4195996354592</v>
      </c>
      <c r="C39" s="7"/>
      <c r="D39" s="11">
        <f>D40/(B40/B39)</f>
        <v>4194.2955692797132</v>
      </c>
    </row>
    <row r="40" spans="1:4" x14ac:dyDescent="0.3">
      <c r="A40" s="3">
        <v>38412</v>
      </c>
      <c r="B40" s="7">
        <v>3361.6527533615526</v>
      </c>
      <c r="C40" s="7"/>
      <c r="D40" s="11">
        <f>D41/(B41/B40)</f>
        <v>4086.3914784077174</v>
      </c>
    </row>
    <row r="41" spans="1:4" x14ac:dyDescent="0.3">
      <c r="A41" s="3">
        <v>38504</v>
      </c>
      <c r="B41" s="7">
        <v>3466.671253959802</v>
      </c>
      <c r="C41" s="7"/>
      <c r="D41" s="11">
        <f>D42/(B42/B41)</f>
        <v>4214.0509177982694</v>
      </c>
    </row>
    <row r="42" spans="1:4" x14ac:dyDescent="0.3">
      <c r="A42" s="3">
        <v>38596</v>
      </c>
      <c r="B42" s="7">
        <v>3551.1627552731552</v>
      </c>
      <c r="C42" s="7"/>
      <c r="D42" s="11">
        <f>D43/(B43/B42)</f>
        <v>4316.7579420795564</v>
      </c>
    </row>
    <row r="43" spans="1:4" x14ac:dyDescent="0.3">
      <c r="A43" s="3">
        <v>38687</v>
      </c>
      <c r="B43" s="7">
        <v>3661.6799626915777</v>
      </c>
      <c r="C43" s="7"/>
      <c r="D43" s="11">
        <f>D44/(B44/B43)</f>
        <v>4451.1015545066448</v>
      </c>
    </row>
    <row r="44" spans="1:4" x14ac:dyDescent="0.3">
      <c r="A44" s="3">
        <v>38777</v>
      </c>
      <c r="B44" s="7">
        <v>3617.44</v>
      </c>
      <c r="C44" s="7"/>
      <c r="D44" s="11">
        <f>D45/(B45/B44)</f>
        <v>4397.3238981537806</v>
      </c>
    </row>
    <row r="45" spans="1:4" x14ac:dyDescent="0.3">
      <c r="A45" s="3">
        <v>38869</v>
      </c>
      <c r="B45" s="7">
        <v>3731.8400000000006</v>
      </c>
      <c r="C45" s="7"/>
      <c r="D45" s="11">
        <f>D46/(B46/B45)</f>
        <v>4536.3873944242914</v>
      </c>
    </row>
    <row r="46" spans="1:4" x14ac:dyDescent="0.3">
      <c r="A46" s="3">
        <v>38961</v>
      </c>
      <c r="B46" s="7">
        <v>3881.6500000000005</v>
      </c>
      <c r="C46" s="7"/>
      <c r="D46" s="11">
        <f>D47/(B47/B46)</f>
        <v>4718.4949326785318</v>
      </c>
    </row>
    <row r="47" spans="1:4" x14ac:dyDescent="0.3">
      <c r="A47" s="3">
        <v>39052</v>
      </c>
      <c r="B47" s="7">
        <v>4007.6310000000003</v>
      </c>
      <c r="C47" s="7"/>
      <c r="D47" s="11">
        <f>D48/(B48/B47)</f>
        <v>4871.6361767664257</v>
      </c>
    </row>
    <row r="48" spans="1:4" x14ac:dyDescent="0.3">
      <c r="A48" s="3">
        <v>39142</v>
      </c>
      <c r="B48" s="7">
        <v>4079.4881418518262</v>
      </c>
      <c r="C48" s="7">
        <v>4958.9849999999997</v>
      </c>
      <c r="D48" s="11">
        <f t="shared" ref="D48:D99" si="0">C48</f>
        <v>4958.9849999999997</v>
      </c>
    </row>
    <row r="49" spans="1:4" x14ac:dyDescent="0.3">
      <c r="A49" s="3">
        <v>39234</v>
      </c>
      <c r="B49" s="7">
        <v>4136.6554999999998</v>
      </c>
      <c r="C49" s="7">
        <v>5139.47</v>
      </c>
      <c r="D49" s="11">
        <f t="shared" si="0"/>
        <v>5139.47</v>
      </c>
    </row>
    <row r="50" spans="1:4" x14ac:dyDescent="0.3">
      <c r="A50" s="3">
        <v>39326</v>
      </c>
      <c r="B50" s="7">
        <v>4359.3107200000004</v>
      </c>
      <c r="C50" s="7">
        <v>5446.9210000000003</v>
      </c>
      <c r="D50" s="11">
        <f t="shared" si="0"/>
        <v>5446.9210000000003</v>
      </c>
    </row>
    <row r="51" spans="1:4" x14ac:dyDescent="0.3">
      <c r="A51" s="3">
        <v>39417</v>
      </c>
      <c r="B51" s="7">
        <v>4509.00958106077</v>
      </c>
      <c r="C51" s="7">
        <v>5750.6069999999991</v>
      </c>
      <c r="D51" s="11">
        <f t="shared" si="0"/>
        <v>5750.6069999999991</v>
      </c>
    </row>
    <row r="52" spans="1:4" x14ac:dyDescent="0.3">
      <c r="A52" s="3">
        <v>39508</v>
      </c>
      <c r="B52" s="7">
        <v>4505.2893647350575</v>
      </c>
      <c r="C52" s="7">
        <v>5572.241</v>
      </c>
      <c r="D52" s="11">
        <f t="shared" si="0"/>
        <v>5572.241</v>
      </c>
    </row>
    <row r="53" spans="1:4" x14ac:dyDescent="0.3">
      <c r="A53" s="3">
        <v>39600</v>
      </c>
      <c r="B53" s="7">
        <v>4678.2641590539106</v>
      </c>
      <c r="C53" s="7">
        <v>5836.8689999999997</v>
      </c>
      <c r="D53" s="11">
        <f t="shared" si="0"/>
        <v>5836.8689999999997</v>
      </c>
    </row>
    <row r="54" spans="1:4" x14ac:dyDescent="0.3">
      <c r="A54" s="3">
        <v>39692</v>
      </c>
      <c r="B54" s="7">
        <v>4768.3084426780697</v>
      </c>
      <c r="C54" s="7">
        <v>5958.2690000000002</v>
      </c>
      <c r="D54" s="11">
        <f t="shared" si="0"/>
        <v>5958.2690000000002</v>
      </c>
    </row>
    <row r="55" spans="1:4" x14ac:dyDescent="0.3">
      <c r="A55" s="3">
        <v>39783</v>
      </c>
      <c r="B55" s="7">
        <v>4860.9738798560265</v>
      </c>
      <c r="C55" s="7">
        <v>6027.4619999999995</v>
      </c>
      <c r="D55" s="11">
        <f t="shared" si="0"/>
        <v>6027.4619999999995</v>
      </c>
    </row>
    <row r="56" spans="1:4" x14ac:dyDescent="0.3">
      <c r="A56" s="3">
        <v>39873</v>
      </c>
      <c r="B56" s="7">
        <v>4738.2466691722702</v>
      </c>
      <c r="C56" s="7">
        <v>5793.7989999999991</v>
      </c>
      <c r="D56" s="11">
        <f t="shared" si="0"/>
        <v>5793.7989999999991</v>
      </c>
    </row>
    <row r="57" spans="1:4" x14ac:dyDescent="0.3">
      <c r="A57" s="3">
        <v>39965</v>
      </c>
      <c r="B57" s="7">
        <v>4801.0131106455792</v>
      </c>
      <c r="C57" s="7">
        <v>5878.2529999999997</v>
      </c>
      <c r="D57" s="11">
        <f t="shared" si="0"/>
        <v>5878.2529999999997</v>
      </c>
    </row>
    <row r="58" spans="1:4" x14ac:dyDescent="0.3">
      <c r="A58" s="3">
        <v>40057</v>
      </c>
      <c r="B58" s="7">
        <v>4860.908722607348</v>
      </c>
      <c r="C58" s="7">
        <v>5966.5740000000005</v>
      </c>
      <c r="D58" s="11">
        <f t="shared" si="0"/>
        <v>5966.5740000000005</v>
      </c>
    </row>
    <row r="59" spans="1:4" x14ac:dyDescent="0.3">
      <c r="A59" s="3">
        <v>40148</v>
      </c>
      <c r="B59" s="7">
        <v>5138.1824086422075</v>
      </c>
      <c r="C59" s="7">
        <v>6037.101999999999</v>
      </c>
      <c r="D59" s="11">
        <f t="shared" si="0"/>
        <v>6037.101999999999</v>
      </c>
    </row>
    <row r="60" spans="1:4" x14ac:dyDescent="0.3">
      <c r="A60" s="3">
        <v>40238</v>
      </c>
      <c r="B60" s="7">
        <v>5072.7097513426306</v>
      </c>
      <c r="C60" s="7">
        <v>6070.808</v>
      </c>
      <c r="D60" s="11">
        <f t="shared" si="0"/>
        <v>6070.808</v>
      </c>
    </row>
    <row r="61" spans="1:4" x14ac:dyDescent="0.3">
      <c r="A61" s="3">
        <v>40330</v>
      </c>
      <c r="B61" s="7">
        <v>5098.7798639216826</v>
      </c>
      <c r="C61" s="7">
        <v>6140.4150000000009</v>
      </c>
      <c r="D61" s="11">
        <f t="shared" si="0"/>
        <v>6140.4150000000009</v>
      </c>
    </row>
    <row r="62" spans="1:4" x14ac:dyDescent="0.3">
      <c r="A62" s="3">
        <v>40422</v>
      </c>
      <c r="B62" s="7">
        <v>5284.669691925892</v>
      </c>
      <c r="C62" s="7">
        <v>6189.8389999999999</v>
      </c>
      <c r="D62" s="11">
        <f t="shared" si="0"/>
        <v>6189.8389999999999</v>
      </c>
    </row>
    <row r="63" spans="1:4" x14ac:dyDescent="0.3">
      <c r="A63" s="3">
        <v>40513</v>
      </c>
      <c r="B63" s="7">
        <v>5538.200233692608</v>
      </c>
      <c r="C63" s="7">
        <v>6644.0560000000005</v>
      </c>
      <c r="D63" s="11">
        <f t="shared" si="0"/>
        <v>6644.0560000000005</v>
      </c>
    </row>
    <row r="64" spans="1:4" x14ac:dyDescent="0.3">
      <c r="A64" s="3">
        <v>40603</v>
      </c>
      <c r="B64" s="7">
        <v>5572.7881739584736</v>
      </c>
      <c r="C64" s="7">
        <v>6702.3240000000005</v>
      </c>
      <c r="D64" s="11">
        <f t="shared" si="0"/>
        <v>6702.3240000000005</v>
      </c>
    </row>
    <row r="65" spans="1:4" x14ac:dyDescent="0.3">
      <c r="A65" s="3">
        <v>40695</v>
      </c>
      <c r="B65" s="7">
        <v>5721.7120718266997</v>
      </c>
      <c r="C65" s="7">
        <v>6860.3610000000008</v>
      </c>
      <c r="D65" s="11">
        <f t="shared" si="0"/>
        <v>6860.3610000000008</v>
      </c>
    </row>
    <row r="66" spans="1:4" x14ac:dyDescent="0.3">
      <c r="A66" s="3">
        <v>40787</v>
      </c>
      <c r="B66" s="7">
        <v>5885.2069766803625</v>
      </c>
      <c r="C66" s="7">
        <v>6996.4639999999999</v>
      </c>
      <c r="D66" s="11">
        <f t="shared" si="0"/>
        <v>6996.4639999999999</v>
      </c>
    </row>
    <row r="67" spans="1:4" x14ac:dyDescent="0.3">
      <c r="A67" s="3">
        <v>40878</v>
      </c>
      <c r="B67" s="7">
        <v>6094.7562618853681</v>
      </c>
      <c r="C67" s="7">
        <v>7344.1739999999991</v>
      </c>
      <c r="D67" s="11">
        <f t="shared" si="0"/>
        <v>7344.1739999999991</v>
      </c>
    </row>
    <row r="68" spans="1:4" x14ac:dyDescent="0.3">
      <c r="A68" s="3">
        <v>40969</v>
      </c>
      <c r="B68" s="7">
        <v>6226.9613343115725</v>
      </c>
      <c r="C68" s="7">
        <v>7490.2030000000013</v>
      </c>
      <c r="D68" s="11">
        <f t="shared" si="0"/>
        <v>7490.2030000000013</v>
      </c>
    </row>
    <row r="69" spans="1:4" x14ac:dyDescent="0.3">
      <c r="A69" s="3">
        <v>41061</v>
      </c>
      <c r="B69" s="7">
        <v>6341.9134146757197</v>
      </c>
      <c r="C69" s="7">
        <v>7552.558</v>
      </c>
      <c r="D69" s="11">
        <f t="shared" si="0"/>
        <v>7552.558</v>
      </c>
    </row>
    <row r="70" spans="1:4" x14ac:dyDescent="0.3">
      <c r="A70" s="3">
        <v>41153</v>
      </c>
      <c r="B70" s="7">
        <v>6507.5388865194218</v>
      </c>
      <c r="C70" s="7">
        <v>7644.2629999999999</v>
      </c>
      <c r="D70" s="11">
        <f t="shared" si="0"/>
        <v>7644.2629999999999</v>
      </c>
    </row>
    <row r="71" spans="1:4" x14ac:dyDescent="0.3">
      <c r="A71" s="3">
        <v>41244</v>
      </c>
      <c r="B71" s="7">
        <v>6710.6475241288799</v>
      </c>
      <c r="C71" s="7">
        <v>7942.5650000000005</v>
      </c>
      <c r="D71" s="11">
        <f t="shared" si="0"/>
        <v>7942.5650000000005</v>
      </c>
    </row>
    <row r="72" spans="1:4" x14ac:dyDescent="0.3">
      <c r="A72" s="3">
        <v>41334</v>
      </c>
      <c r="B72" s="7">
        <v>6681.4535827241889</v>
      </c>
      <c r="C72" s="7">
        <v>8008.616</v>
      </c>
      <c r="D72" s="11">
        <f t="shared" si="0"/>
        <v>8008.616</v>
      </c>
    </row>
    <row r="73" spans="1:4" x14ac:dyDescent="0.3">
      <c r="A73" s="3">
        <v>41426</v>
      </c>
      <c r="B73" s="7">
        <v>6827.2861792627718</v>
      </c>
      <c r="C73" s="7">
        <v>8103.6450000000004</v>
      </c>
      <c r="D73" s="11">
        <f t="shared" si="0"/>
        <v>8103.6450000000004</v>
      </c>
    </row>
    <row r="74" spans="1:4" x14ac:dyDescent="0.3">
      <c r="A74" s="3">
        <v>41518</v>
      </c>
      <c r="B74" s="7">
        <v>7089.5840239095351</v>
      </c>
      <c r="C74" s="7">
        <v>8272.2180000000008</v>
      </c>
      <c r="D74" s="11">
        <f t="shared" si="0"/>
        <v>8272.2180000000008</v>
      </c>
    </row>
    <row r="75" spans="1:4" x14ac:dyDescent="0.3">
      <c r="A75" s="3">
        <v>41609</v>
      </c>
      <c r="B75" s="7"/>
      <c r="C75" s="7">
        <v>8384.9470000000001</v>
      </c>
      <c r="D75" s="11">
        <f t="shared" si="0"/>
        <v>8384.9470000000001</v>
      </c>
    </row>
    <row r="76" spans="1:4" x14ac:dyDescent="0.3">
      <c r="A76" s="3">
        <v>41699</v>
      </c>
      <c r="B76" s="7"/>
      <c r="C76" s="7">
        <v>8363.5589999999993</v>
      </c>
      <c r="D76" s="11">
        <f t="shared" si="0"/>
        <v>8363.5589999999993</v>
      </c>
    </row>
    <row r="77" spans="1:4" x14ac:dyDescent="0.3">
      <c r="A77" s="3">
        <v>41791</v>
      </c>
      <c r="B77" s="7"/>
      <c r="C77" s="7">
        <v>8488.2510000000002</v>
      </c>
      <c r="D77" s="11">
        <f t="shared" si="0"/>
        <v>8488.2510000000002</v>
      </c>
    </row>
    <row r="78" spans="1:4" x14ac:dyDescent="0.3">
      <c r="A78" s="3">
        <v>41883</v>
      </c>
      <c r="B78" s="7"/>
      <c r="C78" s="7">
        <v>8693.6990000000005</v>
      </c>
      <c r="D78" s="11">
        <f t="shared" si="0"/>
        <v>8693.6990000000005</v>
      </c>
    </row>
    <row r="79" spans="1:4" x14ac:dyDescent="0.3">
      <c r="A79" s="3">
        <v>41974</v>
      </c>
      <c r="B79" s="7"/>
      <c r="C79" s="7">
        <v>8897.155999999999</v>
      </c>
      <c r="D79" s="11">
        <f t="shared" si="0"/>
        <v>8897.155999999999</v>
      </c>
    </row>
    <row r="80" spans="1:4" x14ac:dyDescent="0.3">
      <c r="A80" s="3">
        <v>42064</v>
      </c>
      <c r="B80" s="7"/>
      <c r="C80" s="7">
        <v>8866.2900000000009</v>
      </c>
      <c r="D80" s="11">
        <f t="shared" si="0"/>
        <v>8866.2900000000009</v>
      </c>
    </row>
    <row r="81" spans="1:4" x14ac:dyDescent="0.3">
      <c r="A81" s="3">
        <v>42156</v>
      </c>
      <c r="B81" s="7"/>
      <c r="C81" s="7">
        <v>8979.9359999999997</v>
      </c>
      <c r="D81" s="11">
        <f t="shared" si="0"/>
        <v>8979.9359999999997</v>
      </c>
    </row>
    <row r="82" spans="1:4" x14ac:dyDescent="0.3">
      <c r="A82" s="3">
        <v>42248</v>
      </c>
      <c r="B82" s="7"/>
      <c r="C82" s="7">
        <v>9184.8449999999993</v>
      </c>
      <c r="D82" s="11">
        <f t="shared" si="0"/>
        <v>9184.8449999999993</v>
      </c>
    </row>
    <row r="83" spans="1:4" x14ac:dyDescent="0.3">
      <c r="A83" s="3">
        <v>42339</v>
      </c>
      <c r="B83" s="7"/>
      <c r="C83" s="7">
        <v>9377.2189999999991</v>
      </c>
      <c r="D83" s="11">
        <f t="shared" si="0"/>
        <v>9377.2189999999991</v>
      </c>
    </row>
    <row r="84" spans="1:4" x14ac:dyDescent="0.3">
      <c r="A84" s="3">
        <v>42430</v>
      </c>
      <c r="B84" s="7"/>
      <c r="C84" s="7">
        <v>9304.4539999999997</v>
      </c>
      <c r="D84" s="11">
        <f t="shared" si="0"/>
        <v>9304.4539999999997</v>
      </c>
    </row>
    <row r="85" spans="1:4" x14ac:dyDescent="0.3">
      <c r="A85" s="3">
        <v>42522</v>
      </c>
      <c r="B85" s="7"/>
      <c r="C85" s="7">
        <v>9463.6569999999992</v>
      </c>
      <c r="D85" s="11">
        <f t="shared" si="0"/>
        <v>9463.6569999999992</v>
      </c>
    </row>
    <row r="86" spans="1:4" x14ac:dyDescent="0.3">
      <c r="A86" s="3">
        <v>42614</v>
      </c>
      <c r="B86" s="7"/>
      <c r="C86" s="7">
        <v>9589.8610000000008</v>
      </c>
      <c r="D86" s="11">
        <f t="shared" si="0"/>
        <v>9589.8610000000008</v>
      </c>
    </row>
    <row r="87" spans="1:4" x14ac:dyDescent="0.3">
      <c r="A87" s="3">
        <v>42705</v>
      </c>
      <c r="B87" s="7"/>
      <c r="C87" s="7">
        <v>9885.4779999999992</v>
      </c>
      <c r="D87" s="11">
        <f t="shared" si="0"/>
        <v>9885.4779999999992</v>
      </c>
    </row>
    <row r="88" spans="1:4" x14ac:dyDescent="0.3">
      <c r="A88" s="3">
        <v>42795</v>
      </c>
      <c r="B88" s="7"/>
      <c r="C88" s="7">
        <v>9904.991</v>
      </c>
      <c r="D88" s="11">
        <f t="shared" si="0"/>
        <v>9904.991</v>
      </c>
    </row>
    <row r="89" spans="1:4" x14ac:dyDescent="0.3">
      <c r="A89" s="3">
        <v>42887</v>
      </c>
      <c r="B89" s="7"/>
      <c r="C89" s="7">
        <v>9983.634</v>
      </c>
      <c r="D89" s="11">
        <f t="shared" si="0"/>
        <v>9983.634</v>
      </c>
    </row>
    <row r="90" spans="1:4" x14ac:dyDescent="0.3">
      <c r="A90" s="3">
        <v>42979</v>
      </c>
      <c r="B90" s="7"/>
      <c r="C90" s="7">
        <v>10134.849</v>
      </c>
      <c r="D90" s="11">
        <f t="shared" si="0"/>
        <v>10134.849</v>
      </c>
    </row>
    <row r="91" spans="1:4" x14ac:dyDescent="0.3">
      <c r="A91" s="3">
        <v>43070</v>
      </c>
      <c r="B91" s="7"/>
      <c r="C91" s="7">
        <v>10383.107</v>
      </c>
      <c r="D91" s="11">
        <f t="shared" si="0"/>
        <v>10383.107</v>
      </c>
    </row>
    <row r="92" spans="1:4" x14ac:dyDescent="0.3">
      <c r="A92" s="3">
        <v>43160</v>
      </c>
      <c r="B92" s="7"/>
      <c r="C92" s="7">
        <v>10319.093999999999</v>
      </c>
      <c r="D92" s="11">
        <f t="shared" si="0"/>
        <v>10319.093999999999</v>
      </c>
    </row>
    <row r="93" spans="1:4" x14ac:dyDescent="0.3">
      <c r="A93" s="3">
        <v>43252</v>
      </c>
      <c r="B93" s="7"/>
      <c r="C93" s="7">
        <v>10310.834999999999</v>
      </c>
      <c r="D93" s="11">
        <f t="shared" si="0"/>
        <v>10310.834999999999</v>
      </c>
    </row>
    <row r="94" spans="1:4" x14ac:dyDescent="0.3">
      <c r="A94" s="3">
        <v>43344</v>
      </c>
      <c r="B94" s="7"/>
      <c r="C94" s="7">
        <v>10488.555000000002</v>
      </c>
      <c r="D94" s="11">
        <f t="shared" si="0"/>
        <v>10488.555000000002</v>
      </c>
    </row>
    <row r="95" spans="1:4" x14ac:dyDescent="0.3">
      <c r="A95" s="3">
        <v>43435</v>
      </c>
      <c r="B95" s="7"/>
      <c r="C95" s="7">
        <v>10814.537000000002</v>
      </c>
      <c r="D95" s="11">
        <f t="shared" si="0"/>
        <v>10814.537000000002</v>
      </c>
    </row>
    <row r="96" spans="1:4" x14ac:dyDescent="0.3">
      <c r="A96" s="3">
        <v>43525</v>
      </c>
      <c r="B96" s="7"/>
      <c r="C96" s="7">
        <v>10649.64918231603</v>
      </c>
      <c r="D96" s="11">
        <f t="shared" si="0"/>
        <v>10649.64918231603</v>
      </c>
    </row>
    <row r="97" spans="1:4" x14ac:dyDescent="0.3">
      <c r="A97" s="3">
        <v>43617</v>
      </c>
      <c r="B97" s="7"/>
      <c r="C97" s="7">
        <v>10628.11378510533</v>
      </c>
      <c r="D97" s="11">
        <f t="shared" si="0"/>
        <v>10628.11378510533</v>
      </c>
    </row>
    <row r="98" spans="1:4" x14ac:dyDescent="0.3">
      <c r="A98" s="3">
        <v>43709</v>
      </c>
      <c r="B98" s="7"/>
      <c r="C98" s="7">
        <v>10841.068501657979</v>
      </c>
      <c r="D98" s="11">
        <f t="shared" si="0"/>
        <v>10841.068501657979</v>
      </c>
    </row>
    <row r="99" spans="1:4" x14ac:dyDescent="0.3">
      <c r="A99" s="3">
        <v>43800</v>
      </c>
      <c r="B99" s="7"/>
      <c r="C99" s="7">
        <v>11221.451143296596</v>
      </c>
      <c r="D99" s="11">
        <f t="shared" si="0"/>
        <v>11221.451143296596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9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2020-06-15T16:50:43Z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