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тур\Desktop\desktop\data-analysis\ITMO-Data-Analysis\task-8\"/>
    </mc:Choice>
  </mc:AlternateContent>
  <xr:revisionPtr revIDLastSave="0" documentId="13_ncr:1_{40B64A66-744C-42BD-9CCB-42A898111910}" xr6:coauthVersionLast="45" xr6:coauthVersionMax="45" xr10:uidLastSave="{00000000-0000-0000-0000-000000000000}"/>
  <bookViews>
    <workbookView xWindow="1950" yWindow="1950" windowWidth="21600" windowHeight="11385" tabRatio="665" activeTab="1" xr2:uid="{00000000-000D-0000-FFFF-FFFF00000000}"/>
  </bookViews>
  <sheets>
    <sheet name="Список мебели" sheetId="2" r:id="rId1"/>
    <sheet name="Functions" sheetId="5" r:id="rId2"/>
    <sheet name="Сводная элемент" sheetId="3" r:id="rId3"/>
    <sheet name="Сводная элемент (ответ)" sheetId="1" r:id="rId4"/>
    <sheet name="Формулы " sheetId="4" r:id="rId5"/>
  </sheets>
  <definedNames>
    <definedName name="_xlnm._FilterDatabase" localSheetId="0" hidden="1">'Список мебели'!$A$1:$G$8</definedName>
  </definedNames>
  <calcPr calcId="191029"/>
  <pivotCaches>
    <pivotCache cacheId="0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2" l="1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<sst xmlns="http://schemas.openxmlformats.org/spreadsheetml/2006/main" count="245" uniqueCount="76">
  <si>
    <t>Общий итог</t>
  </si>
  <si>
    <t>Мягко</t>
  </si>
  <si>
    <t>шкаф</t>
  </si>
  <si>
    <t>тумба</t>
  </si>
  <si>
    <t>стул</t>
  </si>
  <si>
    <t>стол</t>
  </si>
  <si>
    <t>диван</t>
  </si>
  <si>
    <t>Названия строк</t>
  </si>
  <si>
    <t>Названия столбцов</t>
  </si>
  <si>
    <t>Сумма по полю всего</t>
  </si>
  <si>
    <t>(Все)</t>
  </si>
  <si>
    <t>магазин</t>
  </si>
  <si>
    <t>мебель</t>
  </si>
  <si>
    <t>цвет</t>
  </si>
  <si>
    <t>кол-во на складе</t>
  </si>
  <si>
    <t>кол-во продано</t>
  </si>
  <si>
    <t>цена</t>
  </si>
  <si>
    <t>всего</t>
  </si>
  <si>
    <t>дата продажи</t>
  </si>
  <si>
    <t>Торговый агент</t>
  </si>
  <si>
    <t>желтый</t>
  </si>
  <si>
    <t>Адамант</t>
  </si>
  <si>
    <t>Фёдорова С. И.</t>
  </si>
  <si>
    <t>красный</t>
  </si>
  <si>
    <t>Сергеев П.Б.</t>
  </si>
  <si>
    <t>Парнас</t>
  </si>
  <si>
    <t>Савельев Р.Т.</t>
  </si>
  <si>
    <t>синий</t>
  </si>
  <si>
    <t>Макарова Н.В.</t>
  </si>
  <si>
    <t>зеленый</t>
  </si>
  <si>
    <t>Кент</t>
  </si>
  <si>
    <t>Иванова О.В.</t>
  </si>
  <si>
    <t>Васильев Г.Д.</t>
  </si>
  <si>
    <t>Европа</t>
  </si>
  <si>
    <t>Милованов Н.В.</t>
  </si>
  <si>
    <t>Свистов Р.Т.</t>
  </si>
  <si>
    <t>Феликс</t>
  </si>
  <si>
    <t>Свиридов П.Б.</t>
  </si>
  <si>
    <t>Трофимов П.Б.</t>
  </si>
  <si>
    <t>Егорова Г.Д.</t>
  </si>
  <si>
    <t>Миронов В.В.</t>
  </si>
  <si>
    <t>Орлов Р.Т.</t>
  </si>
  <si>
    <t>Азия</t>
  </si>
  <si>
    <t>Хованский П.Б.</t>
  </si>
  <si>
    <t xml:space="preserve"> Кислицкий В.Б.</t>
  </si>
  <si>
    <t>Сивкова О.В.</t>
  </si>
  <si>
    <t>Голубев Г.Д.</t>
  </si>
  <si>
    <t>Абрамов Н.В.</t>
  </si>
  <si>
    <t>Афанасьев Р.Т.</t>
  </si>
  <si>
    <t>Будников П.Б.</t>
  </si>
  <si>
    <t>Махинов П.Б.</t>
  </si>
  <si>
    <t>Черепов Г.Д.</t>
  </si>
  <si>
    <t>Троянский В.В.</t>
  </si>
  <si>
    <t xml:space="preserve"> Розанов В.Б.</t>
  </si>
  <si>
    <t>Шанулин Г.Д.</t>
  </si>
  <si>
    <t>черный</t>
  </si>
  <si>
    <t>Жестко</t>
  </si>
  <si>
    <t>Вычисляемое поле</t>
  </si>
  <si>
    <t>Порядок решения</t>
  </si>
  <si>
    <t>Поле</t>
  </si>
  <si>
    <t>Формула</t>
  </si>
  <si>
    <t>Вычисляемый объект</t>
  </si>
  <si>
    <t>Объект</t>
  </si>
  <si>
    <t>Остаток</t>
  </si>
  <si>
    <t>='кол-во на складе'-'кол-во продано'</t>
  </si>
  <si>
    <t>=диван+стул</t>
  </si>
  <si>
    <t>=стол +тумба +шкаф</t>
  </si>
  <si>
    <t>Примечание.</t>
  </si>
  <si>
    <t>Когда значение ячейки обновляется в результате вычисления нескольких формул,</t>
  </si>
  <si>
    <t>ее значение определяется формулой, значение которой вычисляется последним.</t>
  </si>
  <si>
    <t>Для изменения порядка вычисления формул в нескольких вычисляемых элементах или полях</t>
  </si>
  <si>
    <t>на вкладке "Параметры" в группе "Вычисления" нажмите кнопку "Поля, элементы и наборы" и выберите команду "Порядок вычислений".</t>
  </si>
  <si>
    <t>Имя - Мягко</t>
  </si>
  <si>
    <t>Имя - Жестко</t>
  </si>
  <si>
    <t>'Имя - Мягко'</t>
  </si>
  <si>
    <t>'Имя - Жестко'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</si>
</sst>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4" x14ac:knownFonts="1">
    <font>
      <sz val="10"/>
      <name val="Arial Cyr"/>
      <charset val="204"/>
    </font>
    <font>
      <b/>
      <sz val="11"/>
      <color theme="3"/>
      <name val="Calibri"/>
      <family val="2"/>
      <charset val="204"/>
      <scheme val="minor"/>
    </font>
    <font>
      <b/>
      <i/>
      <sz val="10"/>
      <name val="Arial Cyr"/>
      <charset val="204"/>
    </font>
    <font>
      <b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pivotButton="1"/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2" fillId="0" borderId="0" xfId="0" applyFont="1"/>
    <xf numFmtId="0" fontId="3" fillId="0" borderId="2" xfId="0" applyFont="1" applyBorder="1"/>
  </cellXfs>
  <cellStyles count="2">
    <cellStyle name="Заголовок 3" xfId="1" builtinId="18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1051;&#1080;&#1084;\for%20lean\for%20&#1048;&#1085;&#1092;&#1086;&#1088;&#1084;&#1072;&#1094;&#1080;&#1086;&#1085;&#1085;&#1099;&#1077;%20&#1090;&#1077;&#1093;&#1085;&#1086;&#1083;&#1086;&#1075;&#1080;&#1080;_&#1080;&#1085;&#1092;&#1086;&#1082;&#1086;&#1084;\&#1048;&#1058;_Excel_Labs\&#1057;&#1087;&#1080;&#1089;&#1086;&#1082;%20&#1084;&#1077;&#1073;&#1077;&#1083;&#1080;_&#1057;&#1074;&#1086;&#1076;&#1085;&#1072;&#1103;%20&#1090;&#1072;&#1073;&#1083;&#1080;&#1094;&#1072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b" refreshedDate="40845.989002314818" createdVersion="4" refreshedVersion="4" minRefreshableVersion="3" recordCount="43" xr:uid="{00000000-000A-0000-FFFF-FFFF03000000}">
  <cacheSource type="worksheet">
    <worksheetSource ref="A1:I44" sheet="Список мебели" r:id="rId2"/>
  </cacheSource>
  <cacheFields count="10">
    <cacheField name="мебель" numFmtId="0">
      <sharedItems count="7">
        <s v="диван"/>
        <s v="стол"/>
        <s v="стул"/>
        <s v="тумба"/>
        <s v="шкаф"/>
        <s v="Мягко" f="1"/>
        <s v="Жестко" f="1"/>
      </sharedItems>
    </cacheField>
    <cacheField name="цвет" numFmtId="0">
      <sharedItems/>
    </cacheField>
    <cacheField name="кол-во на складе" numFmtId="0">
      <sharedItems containsSemiMixedTypes="0" containsString="0" containsNumber="1" containsInteger="1" minValue="8" maxValue="96"/>
    </cacheField>
    <cacheField name="кол-во продано" numFmtId="0">
      <sharedItems containsSemiMixedTypes="0" containsString="0" containsNumber="1" containsInteger="1" minValue="1" maxValue="35"/>
    </cacheField>
    <cacheField name="цена" numFmtId="164">
      <sharedItems containsSemiMixedTypes="0" containsString="0" containsNumber="1" minValue="5.2" maxValue="85"/>
    </cacheField>
    <cacheField name="всего" numFmtId="164">
      <sharedItems containsSemiMixedTypes="0" containsString="0" containsNumber="1" minValue="15.600000000000001" maxValue="966"/>
    </cacheField>
    <cacheField name="магазин" numFmtId="0">
      <sharedItems count="6">
        <s v="Адамант"/>
        <s v="Парнас"/>
        <s v="Кент"/>
        <s v="Европа"/>
        <s v="Феликс"/>
        <s v="Азия"/>
      </sharedItems>
    </cacheField>
    <cacheField name="дата продажи" numFmtId="14">
      <sharedItems containsSemiMixedTypes="0" containsNonDate="0" containsDate="1" containsString="0" minDate="2007-01-12T00:00:00" maxDate="2008-08-08T00:00:00" count="43">
        <d v="2007-01-12T00:00:00"/>
        <d v="2007-02-12T00:00:00"/>
        <d v="2007-03-12T00:00:00"/>
        <d v="2007-04-12T00:00:00"/>
        <d v="2007-05-12T00:00:00"/>
        <d v="2007-06-12T00:00:00"/>
        <d v="2007-07-12T00:00:00"/>
        <d v="2007-08-12T00:00:00"/>
        <d v="2007-09-12T00:00:00"/>
        <d v="2007-10-12T00:00:00"/>
        <d v="2007-11-12T00:00:00"/>
        <d v="2007-12-12T00:00:00"/>
        <d v="2008-01-12T00:00:00"/>
        <d v="2008-02-12T00:00:00"/>
        <d v="2008-03-12T00:00:00"/>
        <d v="2008-03-13T00:00:00"/>
        <d v="2008-03-14T00:00:00"/>
        <d v="2008-03-17T00:00:00"/>
        <d v="2008-03-18T00:00:00"/>
        <d v="2008-04-19T00:00:00"/>
        <d v="2008-04-21T00:00:00"/>
        <d v="2008-04-23T00:00:00"/>
        <d v="2008-04-25T00:00:00"/>
        <d v="2008-03-25T00:00:00"/>
        <d v="2008-03-26T00:00:00"/>
        <d v="2008-03-27T00:00:00"/>
        <d v="2008-03-28T00:00:00"/>
        <d v="2008-03-31T00:00:00"/>
        <d v="2008-08-01T00:00:00"/>
        <d v="2008-08-04T00:00:00"/>
        <d v="2008-08-05T00:00:00"/>
        <d v="2008-08-06T00:00:00"/>
        <d v="2008-08-07T00:00:00"/>
        <d v="2008-04-08T00:00:00"/>
        <d v="2008-04-09T00:00:00"/>
        <d v="2008-04-10T00:00:00"/>
        <d v="2008-04-11T00:00:00"/>
        <d v="2008-06-14T00:00:00"/>
        <d v="2008-06-16T00:00:00"/>
        <d v="2008-06-17T00:00:00"/>
        <d v="2008-06-18T00:00:00"/>
        <d v="2008-06-19T00:00:00"/>
        <d v="2008-07-19T00:00:00"/>
      </sharedItems>
    </cacheField>
    <cacheField name="Торговый агент" numFmtId="0">
      <sharedItems/>
    </cacheField>
    <cacheField name="Остаток" numFmtId="0" formula="'кол-во на складе'-'кол-во продано'" databaseField="0"/>
  </cacheFields>
  <calculatedItems count="3">
    <calculatedItem formula="мебель[диван]+мебель[стул]">
      <pivotArea cacheIndex="1" outline="0" fieldPosition="0">
        <references count="1">
          <reference field="0" count="1">
            <x v="5"/>
          </reference>
        </references>
      </pivotArea>
    </calculatedItem>
    <calculatedItem formula="мебель[диван]+мебель[стул]">
      <pivotArea cacheIndex="1" fieldPosition="0">
        <references count="2">
          <reference field="0" count="1">
            <x v="5"/>
          </reference>
          <reference field="7" count="1">
            <x v="3"/>
          </reference>
        </references>
      </pivotArea>
    </calculatedItem>
    <calculatedItem formula="мебель[стол]+мебель[тумба]+мебель[шкаф]">
      <pivotArea cacheIndex="1" outline="0" fieldPosition="0">
        <references count="1">
          <reference field="0" count="1">
            <x v="6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b" refreshedDate="40846.582565856479" createdVersion="4" refreshedVersion="4" minRefreshableVersion="3" recordCount="43" xr:uid="{00000000-000A-0000-FFFF-FFFF01000000}">
  <cacheSource type="worksheet">
    <worksheetSource ref="A1:I44" sheet="Список мебели"/>
  </cacheSource>
  <cacheFields count="9">
    <cacheField name="мебель" numFmtId="0">
      <sharedItems count="7">
        <s v="диван"/>
        <s v="стол"/>
        <s v="стул"/>
        <s v="тумба"/>
        <s v="шкаф"/>
        <s v="Имя - Мягко" f="1"/>
        <s v="Имя - Жестко" f="1"/>
      </sharedItems>
    </cacheField>
    <cacheField name="цвет" numFmtId="0">
      <sharedItems/>
    </cacheField>
    <cacheField name="кол-во на складе" numFmtId="0">
      <sharedItems containsSemiMixedTypes="0" containsString="0" containsNumber="1" containsInteger="1" minValue="8" maxValue="96"/>
    </cacheField>
    <cacheField name="кол-во продано" numFmtId="0">
      <sharedItems containsSemiMixedTypes="0" containsString="0" containsNumber="1" containsInteger="1" minValue="1" maxValue="35"/>
    </cacheField>
    <cacheField name="цена" numFmtId="164">
      <sharedItems containsSemiMixedTypes="0" containsString="0" containsNumber="1" minValue="5.2" maxValue="85"/>
    </cacheField>
    <cacheField name="всего" numFmtId="164">
      <sharedItems containsSemiMixedTypes="0" containsString="0" containsNumber="1" minValue="15.600000000000001" maxValue="966"/>
    </cacheField>
    <cacheField name="магазин" numFmtId="0">
      <sharedItems count="6">
        <s v="Адамант"/>
        <s v="Парнас"/>
        <s v="Кент"/>
        <s v="Европа"/>
        <s v="Феликс"/>
        <s v="Азия"/>
      </sharedItems>
    </cacheField>
    <cacheField name="дата продажи" numFmtId="14">
      <sharedItems containsSemiMixedTypes="0" containsNonDate="0" containsDate="1" containsString="0" minDate="2007-01-12T00:00:00" maxDate="2008-08-08T00:00:00" count="43">
        <d v="2007-01-12T00:00:00"/>
        <d v="2007-02-12T00:00:00"/>
        <d v="2007-03-12T00:00:00"/>
        <d v="2007-04-12T00:00:00"/>
        <d v="2007-05-12T00:00:00"/>
        <d v="2007-06-12T00:00:00"/>
        <d v="2007-07-12T00:00:00"/>
        <d v="2007-08-12T00:00:00"/>
        <d v="2007-09-12T00:00:00"/>
        <d v="2007-10-12T00:00:00"/>
        <d v="2007-11-12T00:00:00"/>
        <d v="2007-12-12T00:00:00"/>
        <d v="2008-01-12T00:00:00"/>
        <d v="2008-02-12T00:00:00"/>
        <d v="2008-03-12T00:00:00"/>
        <d v="2008-03-13T00:00:00"/>
        <d v="2008-03-14T00:00:00"/>
        <d v="2008-03-17T00:00:00"/>
        <d v="2008-03-18T00:00:00"/>
        <d v="2008-04-19T00:00:00"/>
        <d v="2008-04-21T00:00:00"/>
        <d v="2008-04-23T00:00:00"/>
        <d v="2008-04-25T00:00:00"/>
        <d v="2008-03-25T00:00:00"/>
        <d v="2008-03-26T00:00:00"/>
        <d v="2008-03-27T00:00:00"/>
        <d v="2008-03-28T00:00:00"/>
        <d v="2008-03-31T00:00:00"/>
        <d v="2008-08-01T00:00:00"/>
        <d v="2008-08-04T00:00:00"/>
        <d v="2008-08-05T00:00:00"/>
        <d v="2008-08-06T00:00:00"/>
        <d v="2008-08-07T00:00:00"/>
        <d v="2008-04-08T00:00:00"/>
        <d v="2008-04-09T00:00:00"/>
        <d v="2008-04-10T00:00:00"/>
        <d v="2008-04-11T00:00:00"/>
        <d v="2008-06-14T00:00:00"/>
        <d v="2008-06-16T00:00:00"/>
        <d v="2008-06-17T00:00:00"/>
        <d v="2008-06-18T00:00:00"/>
        <d v="2008-06-19T00:00:00"/>
        <d v="2008-07-19T00:00:00"/>
      </sharedItems>
    </cacheField>
    <cacheField name="Торговый агент" numFmtId="0">
      <sharedItems/>
    </cacheField>
  </cacheFields>
  <calculatedItems count="2">
    <calculatedItem formula="мебель[диван]+мебель[стул]">
      <pivotArea cacheIndex="1" outline="0" fieldPosition="0">
        <references count="1">
          <reference field="0" count="1">
            <x v="5"/>
          </reference>
        </references>
      </pivotArea>
    </calculatedItem>
    <calculatedItem formula="мебель[стол] +мебель[тумба] +мебель[шкаф]">
      <pivotArea cacheIndex="1" outline="0" fieldPosition="0">
        <references count="1">
          <reference field="0" count="1">
            <x v="6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s v="желтый"/>
    <n v="12"/>
    <n v="3"/>
    <n v="56"/>
    <n v="168"/>
    <x v="0"/>
    <x v="0"/>
    <s v="Фёдорова С. И."/>
  </r>
  <r>
    <x v="1"/>
    <s v="красный"/>
    <n v="14"/>
    <n v="5"/>
    <n v="21"/>
    <n v="105"/>
    <x v="0"/>
    <x v="1"/>
    <s v="Сергеев П.Б."/>
  </r>
  <r>
    <x v="2"/>
    <s v="красный"/>
    <n v="16"/>
    <n v="3"/>
    <n v="56"/>
    <n v="168"/>
    <x v="1"/>
    <x v="2"/>
    <s v="Савельев Р.Т."/>
  </r>
  <r>
    <x v="2"/>
    <s v="синий"/>
    <n v="18"/>
    <n v="2"/>
    <n v="15"/>
    <n v="30"/>
    <x v="0"/>
    <x v="3"/>
    <s v="Макарова Н.В."/>
  </r>
  <r>
    <x v="3"/>
    <s v="зеленый"/>
    <n v="20"/>
    <n v="4"/>
    <n v="15"/>
    <n v="60"/>
    <x v="2"/>
    <x v="4"/>
    <s v="Иванова О.В."/>
  </r>
  <r>
    <x v="4"/>
    <s v="красный"/>
    <n v="22"/>
    <n v="6"/>
    <n v="12"/>
    <n v="72"/>
    <x v="1"/>
    <x v="5"/>
    <s v="Васильев Г.Д."/>
  </r>
  <r>
    <x v="4"/>
    <s v="синий"/>
    <n v="24"/>
    <n v="5"/>
    <n v="25"/>
    <n v="125"/>
    <x v="3"/>
    <x v="6"/>
    <s v="Милованов Н.В."/>
  </r>
  <r>
    <x v="2"/>
    <s v="синий"/>
    <n v="26"/>
    <n v="2"/>
    <n v="15"/>
    <n v="30"/>
    <x v="0"/>
    <x v="7"/>
    <s v="Свистов Р.Т."/>
  </r>
  <r>
    <x v="3"/>
    <s v="зеленый"/>
    <n v="28"/>
    <n v="3"/>
    <n v="15"/>
    <n v="45"/>
    <x v="4"/>
    <x v="8"/>
    <s v="Свиридов П.Б."/>
  </r>
  <r>
    <x v="3"/>
    <s v="зеленый"/>
    <n v="30"/>
    <n v="4"/>
    <n v="25"/>
    <n v="100"/>
    <x v="2"/>
    <x v="9"/>
    <s v="Трофимов П.Б."/>
  </r>
  <r>
    <x v="4"/>
    <s v="красный"/>
    <n v="32"/>
    <n v="11"/>
    <n v="12"/>
    <n v="132"/>
    <x v="4"/>
    <x v="10"/>
    <s v="Егорова Г.Д."/>
  </r>
  <r>
    <x v="4"/>
    <s v="синий"/>
    <n v="8"/>
    <n v="2"/>
    <n v="25"/>
    <n v="50"/>
    <x v="4"/>
    <x v="11"/>
    <s v="Миронов В.В."/>
  </r>
  <r>
    <x v="0"/>
    <s v="желтый"/>
    <n v="12"/>
    <n v="6"/>
    <n v="26"/>
    <n v="156"/>
    <x v="3"/>
    <x v="12"/>
    <s v="Орлов Р.Т."/>
  </r>
  <r>
    <x v="1"/>
    <s v="красный"/>
    <n v="16"/>
    <n v="4"/>
    <n v="18"/>
    <n v="72"/>
    <x v="5"/>
    <x v="13"/>
    <s v="Хованский П.Б."/>
  </r>
  <r>
    <x v="3"/>
    <s v="синий"/>
    <n v="20"/>
    <n v="10"/>
    <n v="12"/>
    <n v="120"/>
    <x v="5"/>
    <x v="14"/>
    <s v=" Кислицкий В.Б."/>
  </r>
  <r>
    <x v="2"/>
    <s v="синий"/>
    <n v="24"/>
    <n v="11"/>
    <n v="6"/>
    <n v="66"/>
    <x v="2"/>
    <x v="15"/>
    <s v="Егорова Г.Д."/>
  </r>
  <r>
    <x v="3"/>
    <s v="зеленый"/>
    <n v="28"/>
    <n v="12"/>
    <n v="12"/>
    <n v="144"/>
    <x v="1"/>
    <x v="16"/>
    <s v="Сивкова О.В."/>
  </r>
  <r>
    <x v="3"/>
    <s v="красный"/>
    <n v="32"/>
    <n v="13"/>
    <n v="6"/>
    <n v="78"/>
    <x v="3"/>
    <x v="17"/>
    <s v="Голубев Г.Д."/>
  </r>
  <r>
    <x v="4"/>
    <s v="синий"/>
    <n v="36"/>
    <n v="3"/>
    <n v="5.6"/>
    <n v="16.799999999999997"/>
    <x v="0"/>
    <x v="18"/>
    <s v="Абрамов Н.В."/>
  </r>
  <r>
    <x v="4"/>
    <s v="синий"/>
    <n v="40"/>
    <n v="3"/>
    <n v="5.2"/>
    <n v="15.600000000000001"/>
    <x v="4"/>
    <x v="19"/>
    <s v="Афанасьев Р.Т."/>
  </r>
  <r>
    <x v="0"/>
    <s v="зеленый"/>
    <n v="44"/>
    <n v="16"/>
    <n v="15.2"/>
    <n v="243.2"/>
    <x v="2"/>
    <x v="20"/>
    <s v="Будников П.Б."/>
  </r>
  <r>
    <x v="1"/>
    <s v="зеленый"/>
    <n v="54"/>
    <n v="17"/>
    <n v="25.2"/>
    <n v="428.4"/>
    <x v="4"/>
    <x v="21"/>
    <s v="Махинов П.Б."/>
  </r>
  <r>
    <x v="3"/>
    <s v="красный"/>
    <n v="56"/>
    <n v="18"/>
    <n v="35.200000000000003"/>
    <n v="633.6"/>
    <x v="4"/>
    <x v="22"/>
    <s v="Черепов Г.Д."/>
  </r>
  <r>
    <x v="2"/>
    <s v="синий"/>
    <n v="58"/>
    <n v="4"/>
    <n v="45.2"/>
    <n v="180.8"/>
    <x v="3"/>
    <x v="23"/>
    <s v="Троянский В.В."/>
  </r>
  <r>
    <x v="3"/>
    <s v="желтый"/>
    <n v="60"/>
    <n v="20"/>
    <n v="45.6"/>
    <n v="912"/>
    <x v="5"/>
    <x v="24"/>
    <s v="Макарова Н.В."/>
  </r>
  <r>
    <x v="3"/>
    <s v="красный"/>
    <n v="62"/>
    <n v="21"/>
    <n v="46"/>
    <n v="966"/>
    <x v="5"/>
    <x v="25"/>
    <s v="Егорова Г.Д."/>
  </r>
  <r>
    <x v="4"/>
    <s v="синий"/>
    <n v="64"/>
    <n v="12"/>
    <n v="46.4"/>
    <n v="556.79999999999995"/>
    <x v="2"/>
    <x v="26"/>
    <s v=" Розанов В.Б."/>
  </r>
  <r>
    <x v="4"/>
    <s v="синий"/>
    <n v="66"/>
    <n v="13"/>
    <n v="46.8"/>
    <n v="608.4"/>
    <x v="1"/>
    <x v="27"/>
    <s v="Савельев Р.Т."/>
  </r>
  <r>
    <x v="0"/>
    <s v="зеленый"/>
    <n v="68"/>
    <n v="6"/>
    <n v="35"/>
    <n v="210"/>
    <x v="3"/>
    <x v="28"/>
    <s v="Макарова Н.В."/>
  </r>
  <r>
    <x v="1"/>
    <s v="красный"/>
    <n v="70"/>
    <n v="6"/>
    <n v="45"/>
    <n v="270"/>
    <x v="0"/>
    <x v="29"/>
    <s v="Иванова О.В."/>
  </r>
  <r>
    <x v="3"/>
    <s v="синий"/>
    <n v="72"/>
    <n v="8"/>
    <n v="55"/>
    <n v="440"/>
    <x v="4"/>
    <x v="30"/>
    <s v="Васильев Г.Д."/>
  </r>
  <r>
    <x v="2"/>
    <s v="синий"/>
    <n v="74"/>
    <n v="5"/>
    <n v="65"/>
    <n v="325"/>
    <x v="2"/>
    <x v="31"/>
    <s v="Милованов Н.В."/>
  </r>
  <r>
    <x v="3"/>
    <s v="зеленый"/>
    <n v="76"/>
    <n v="4"/>
    <n v="75"/>
    <n v="300"/>
    <x v="4"/>
    <x v="32"/>
    <s v="Свистов Р.Т."/>
  </r>
  <r>
    <x v="3"/>
    <s v="зеленый"/>
    <n v="78"/>
    <n v="7"/>
    <n v="85"/>
    <n v="595"/>
    <x v="4"/>
    <x v="33"/>
    <s v="Свиридов П.Б."/>
  </r>
  <r>
    <x v="4"/>
    <s v="красный"/>
    <n v="80"/>
    <n v="12"/>
    <n v="70"/>
    <n v="840"/>
    <x v="3"/>
    <x v="34"/>
    <s v="Макарова Н.В."/>
  </r>
  <r>
    <x v="4"/>
    <s v="синий"/>
    <n v="82"/>
    <n v="9"/>
    <n v="55"/>
    <n v="495"/>
    <x v="5"/>
    <x v="35"/>
    <s v="Шанулин Г.Д."/>
  </r>
  <r>
    <x v="0"/>
    <s v="синий"/>
    <n v="84"/>
    <n v="3"/>
    <n v="40"/>
    <n v="120"/>
    <x v="5"/>
    <x v="36"/>
    <s v="Сивкова О.В."/>
  </r>
  <r>
    <x v="1"/>
    <s v="зеленый"/>
    <n v="86"/>
    <n v="33"/>
    <n v="12"/>
    <n v="396"/>
    <x v="2"/>
    <x v="37"/>
    <s v="Голубев Г.Д."/>
  </r>
  <r>
    <x v="3"/>
    <s v="красный"/>
    <n v="88"/>
    <n v="2"/>
    <n v="25"/>
    <n v="50"/>
    <x v="1"/>
    <x v="38"/>
    <s v="Егорова Г.Д."/>
  </r>
  <r>
    <x v="2"/>
    <s v="синий"/>
    <n v="90"/>
    <n v="35"/>
    <n v="26"/>
    <n v="910"/>
    <x v="3"/>
    <x v="39"/>
    <s v="Макарова Н.В."/>
  </r>
  <r>
    <x v="3"/>
    <s v="синий"/>
    <n v="92"/>
    <n v="1"/>
    <n v="27"/>
    <n v="27"/>
    <x v="0"/>
    <x v="40"/>
    <s v="Будников П.Б."/>
  </r>
  <r>
    <x v="3"/>
    <s v="зеленый"/>
    <n v="94"/>
    <n v="4"/>
    <n v="28"/>
    <n v="112"/>
    <x v="4"/>
    <x v="41"/>
    <s v="Махинов П.Б."/>
  </r>
  <r>
    <x v="3"/>
    <s v="черный"/>
    <n v="96"/>
    <n v="7"/>
    <n v="46"/>
    <n v="322"/>
    <x v="2"/>
    <x v="42"/>
    <s v="Макарова Н.В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желтый"/>
    <n v="12"/>
    <n v="3"/>
    <n v="56"/>
    <n v="168"/>
    <x v="0"/>
    <x v="0"/>
    <s v="Фёдорова С. И."/>
  </r>
  <r>
    <x v="1"/>
    <s v="красный"/>
    <n v="14"/>
    <n v="5"/>
    <n v="21"/>
    <n v="105"/>
    <x v="0"/>
    <x v="1"/>
    <s v="Сергеев П.Б."/>
  </r>
  <r>
    <x v="2"/>
    <s v="красный"/>
    <n v="16"/>
    <n v="3"/>
    <n v="56"/>
    <n v="168"/>
    <x v="1"/>
    <x v="2"/>
    <s v="Савельев Р.Т."/>
  </r>
  <r>
    <x v="2"/>
    <s v="синий"/>
    <n v="18"/>
    <n v="2"/>
    <n v="15"/>
    <n v="30"/>
    <x v="0"/>
    <x v="3"/>
    <s v="Макарова Н.В."/>
  </r>
  <r>
    <x v="3"/>
    <s v="зеленый"/>
    <n v="20"/>
    <n v="4"/>
    <n v="15"/>
    <n v="60"/>
    <x v="2"/>
    <x v="4"/>
    <s v="Иванова О.В."/>
  </r>
  <r>
    <x v="4"/>
    <s v="красный"/>
    <n v="22"/>
    <n v="6"/>
    <n v="12"/>
    <n v="72"/>
    <x v="1"/>
    <x v="5"/>
    <s v="Васильев Г.Д."/>
  </r>
  <r>
    <x v="4"/>
    <s v="синий"/>
    <n v="24"/>
    <n v="5"/>
    <n v="25"/>
    <n v="125"/>
    <x v="3"/>
    <x v="6"/>
    <s v="Милованов Н.В."/>
  </r>
  <r>
    <x v="2"/>
    <s v="синий"/>
    <n v="26"/>
    <n v="2"/>
    <n v="15"/>
    <n v="30"/>
    <x v="0"/>
    <x v="7"/>
    <s v="Свистов Р.Т."/>
  </r>
  <r>
    <x v="3"/>
    <s v="зеленый"/>
    <n v="28"/>
    <n v="3"/>
    <n v="15"/>
    <n v="45"/>
    <x v="4"/>
    <x v="8"/>
    <s v="Свиридов П.Б."/>
  </r>
  <r>
    <x v="3"/>
    <s v="зеленый"/>
    <n v="30"/>
    <n v="4"/>
    <n v="25"/>
    <n v="100"/>
    <x v="2"/>
    <x v="9"/>
    <s v="Трофимов П.Б."/>
  </r>
  <r>
    <x v="4"/>
    <s v="красный"/>
    <n v="32"/>
    <n v="11"/>
    <n v="12"/>
    <n v="132"/>
    <x v="4"/>
    <x v="10"/>
    <s v="Егорова Г.Д."/>
  </r>
  <r>
    <x v="4"/>
    <s v="синий"/>
    <n v="8"/>
    <n v="2"/>
    <n v="25"/>
    <n v="50"/>
    <x v="4"/>
    <x v="11"/>
    <s v="Миронов В.В."/>
  </r>
  <r>
    <x v="0"/>
    <s v="желтый"/>
    <n v="12"/>
    <n v="6"/>
    <n v="26"/>
    <n v="156"/>
    <x v="3"/>
    <x v="12"/>
    <s v="Орлов Р.Т."/>
  </r>
  <r>
    <x v="1"/>
    <s v="красный"/>
    <n v="16"/>
    <n v="4"/>
    <n v="18"/>
    <n v="72"/>
    <x v="5"/>
    <x v="13"/>
    <s v="Хованский П.Б."/>
  </r>
  <r>
    <x v="3"/>
    <s v="синий"/>
    <n v="20"/>
    <n v="10"/>
    <n v="12"/>
    <n v="120"/>
    <x v="5"/>
    <x v="14"/>
    <s v=" Кислицкий В.Б."/>
  </r>
  <r>
    <x v="2"/>
    <s v="синий"/>
    <n v="24"/>
    <n v="11"/>
    <n v="6"/>
    <n v="66"/>
    <x v="2"/>
    <x v="15"/>
    <s v="Егорова Г.Д."/>
  </r>
  <r>
    <x v="3"/>
    <s v="зеленый"/>
    <n v="28"/>
    <n v="12"/>
    <n v="12"/>
    <n v="144"/>
    <x v="1"/>
    <x v="16"/>
    <s v="Сивкова О.В."/>
  </r>
  <r>
    <x v="3"/>
    <s v="красный"/>
    <n v="32"/>
    <n v="13"/>
    <n v="6"/>
    <n v="78"/>
    <x v="3"/>
    <x v="17"/>
    <s v="Голубев Г.Д."/>
  </r>
  <r>
    <x v="4"/>
    <s v="синий"/>
    <n v="36"/>
    <n v="3"/>
    <n v="5.6"/>
    <n v="16.799999999999997"/>
    <x v="0"/>
    <x v="18"/>
    <s v="Абрамов Н.В."/>
  </r>
  <r>
    <x v="4"/>
    <s v="синий"/>
    <n v="40"/>
    <n v="3"/>
    <n v="5.2"/>
    <n v="15.600000000000001"/>
    <x v="4"/>
    <x v="19"/>
    <s v="Афанасьев Р.Т."/>
  </r>
  <r>
    <x v="0"/>
    <s v="зеленый"/>
    <n v="44"/>
    <n v="16"/>
    <n v="15.2"/>
    <n v="243.2"/>
    <x v="2"/>
    <x v="20"/>
    <s v="Будников П.Б."/>
  </r>
  <r>
    <x v="1"/>
    <s v="зеленый"/>
    <n v="54"/>
    <n v="17"/>
    <n v="25.2"/>
    <n v="428.4"/>
    <x v="4"/>
    <x v="21"/>
    <s v="Махинов П.Б."/>
  </r>
  <r>
    <x v="3"/>
    <s v="красный"/>
    <n v="56"/>
    <n v="18"/>
    <n v="35.200000000000003"/>
    <n v="633.6"/>
    <x v="4"/>
    <x v="22"/>
    <s v="Черепов Г.Д."/>
  </r>
  <r>
    <x v="2"/>
    <s v="синий"/>
    <n v="58"/>
    <n v="4"/>
    <n v="45.2"/>
    <n v="180.8"/>
    <x v="3"/>
    <x v="23"/>
    <s v="Троянский В.В."/>
  </r>
  <r>
    <x v="3"/>
    <s v="желтый"/>
    <n v="60"/>
    <n v="20"/>
    <n v="45.6"/>
    <n v="912"/>
    <x v="5"/>
    <x v="24"/>
    <s v="Макарова Н.В."/>
  </r>
  <r>
    <x v="3"/>
    <s v="красный"/>
    <n v="62"/>
    <n v="21"/>
    <n v="46"/>
    <n v="966"/>
    <x v="5"/>
    <x v="25"/>
    <s v="Егорова Г.Д."/>
  </r>
  <r>
    <x v="4"/>
    <s v="синий"/>
    <n v="64"/>
    <n v="12"/>
    <n v="46.4"/>
    <n v="556.79999999999995"/>
    <x v="2"/>
    <x v="26"/>
    <s v=" Розанов В.Б."/>
  </r>
  <r>
    <x v="4"/>
    <s v="синий"/>
    <n v="66"/>
    <n v="13"/>
    <n v="46.8"/>
    <n v="608.4"/>
    <x v="1"/>
    <x v="27"/>
    <s v="Савельев Р.Т."/>
  </r>
  <r>
    <x v="0"/>
    <s v="зеленый"/>
    <n v="68"/>
    <n v="6"/>
    <n v="35"/>
    <n v="210"/>
    <x v="3"/>
    <x v="28"/>
    <s v="Макарова Н.В."/>
  </r>
  <r>
    <x v="1"/>
    <s v="красный"/>
    <n v="70"/>
    <n v="6"/>
    <n v="45"/>
    <n v="270"/>
    <x v="0"/>
    <x v="29"/>
    <s v="Иванова О.В."/>
  </r>
  <r>
    <x v="3"/>
    <s v="синий"/>
    <n v="72"/>
    <n v="8"/>
    <n v="55"/>
    <n v="440"/>
    <x v="4"/>
    <x v="30"/>
    <s v="Васильев Г.Д."/>
  </r>
  <r>
    <x v="2"/>
    <s v="синий"/>
    <n v="74"/>
    <n v="5"/>
    <n v="65"/>
    <n v="325"/>
    <x v="2"/>
    <x v="31"/>
    <s v="Милованов Н.В."/>
  </r>
  <r>
    <x v="3"/>
    <s v="зеленый"/>
    <n v="76"/>
    <n v="4"/>
    <n v="75"/>
    <n v="300"/>
    <x v="4"/>
    <x v="32"/>
    <s v="Свистов Р.Т."/>
  </r>
  <r>
    <x v="3"/>
    <s v="зеленый"/>
    <n v="78"/>
    <n v="7"/>
    <n v="85"/>
    <n v="595"/>
    <x v="4"/>
    <x v="33"/>
    <s v="Свиридов П.Б."/>
  </r>
  <r>
    <x v="4"/>
    <s v="красный"/>
    <n v="80"/>
    <n v="12"/>
    <n v="70"/>
    <n v="840"/>
    <x v="3"/>
    <x v="34"/>
    <s v="Макарова Н.В."/>
  </r>
  <r>
    <x v="4"/>
    <s v="синий"/>
    <n v="82"/>
    <n v="9"/>
    <n v="55"/>
    <n v="495"/>
    <x v="5"/>
    <x v="35"/>
    <s v="Шанулин Г.Д."/>
  </r>
  <r>
    <x v="0"/>
    <s v="синий"/>
    <n v="84"/>
    <n v="3"/>
    <n v="40"/>
    <n v="120"/>
    <x v="5"/>
    <x v="36"/>
    <s v="Сивкова О.В."/>
  </r>
  <r>
    <x v="1"/>
    <s v="зеленый"/>
    <n v="86"/>
    <n v="33"/>
    <n v="12"/>
    <n v="396"/>
    <x v="2"/>
    <x v="37"/>
    <s v="Голубев Г.Д."/>
  </r>
  <r>
    <x v="3"/>
    <s v="красный"/>
    <n v="88"/>
    <n v="2"/>
    <n v="25"/>
    <n v="50"/>
    <x v="1"/>
    <x v="38"/>
    <s v="Егорова Г.Д."/>
  </r>
  <r>
    <x v="2"/>
    <s v="синий"/>
    <n v="90"/>
    <n v="35"/>
    <n v="26"/>
    <n v="910"/>
    <x v="3"/>
    <x v="39"/>
    <s v="Макарова Н.В."/>
  </r>
  <r>
    <x v="3"/>
    <s v="синий"/>
    <n v="92"/>
    <n v="1"/>
    <n v="27"/>
    <n v="27"/>
    <x v="0"/>
    <x v="40"/>
    <s v="Будников П.Б."/>
  </r>
  <r>
    <x v="3"/>
    <s v="зеленый"/>
    <n v="94"/>
    <n v="4"/>
    <n v="28"/>
    <n v="112"/>
    <x v="4"/>
    <x v="41"/>
    <s v="Махинов П.Б."/>
  </r>
  <r>
    <x v="3"/>
    <s v="черный"/>
    <n v="96"/>
    <n v="7"/>
    <n v="46"/>
    <n v="322"/>
    <x v="2"/>
    <x v="42"/>
    <s v="Макарова Н.В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Таблица2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4" indent="0" outline="1" outlineData="1" multipleFieldFilters="0">
  <location ref="A3:I48" firstHeaderRow="1" firstDataRow="2" firstDataCol="1" rowPageCount="1" colPageCount="1"/>
  <pivotFields count="9">
    <pivotField axis="axisCol" showAll="0">
      <items count="8">
        <item x="0"/>
        <item x="1"/>
        <item x="2"/>
        <item x="3"/>
        <item x="4"/>
        <item f="1" x="5"/>
        <item f="1" x="6"/>
        <item t="default"/>
      </items>
    </pivotField>
    <pivotField showAll="0"/>
    <pivotField showAll="0"/>
    <pivotField showAll="0"/>
    <pivotField numFmtId="164" showAll="0"/>
    <pivotField dataField="1" numFmtId="164" showAll="0"/>
    <pivotField axis="axisPage" showAll="0">
      <items count="7">
        <item x="0"/>
        <item x="5"/>
        <item x="3"/>
        <item x="2"/>
        <item x="1"/>
        <item x="4"/>
        <item t="default"/>
      </items>
    </pivotField>
    <pivotField axis="axisRow"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3"/>
        <item x="24"/>
        <item x="25"/>
        <item x="26"/>
        <item x="27"/>
        <item x="33"/>
        <item x="34"/>
        <item x="35"/>
        <item x="36"/>
        <item x="19"/>
        <item x="20"/>
        <item x="21"/>
        <item x="22"/>
        <item x="37"/>
        <item x="38"/>
        <item x="39"/>
        <item x="40"/>
        <item x="41"/>
        <item x="42"/>
        <item x="28"/>
        <item x="29"/>
        <item x="30"/>
        <item x="31"/>
        <item x="32"/>
        <item t="default"/>
      </items>
    </pivotField>
    <pivotField showAll="0"/>
  </pivotFields>
  <rowFields count="1">
    <field x="7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6" hier="-1"/>
  </pageFields>
  <dataFields count="1">
    <dataField name="Сумма по полю всего" fld="5" baseField="0" baseItem="0"/>
  </dataField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Таблица2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multipleFieldFilters="0">
  <location ref="A3:I48" firstHeaderRow="1" firstDataRow="2" firstDataCol="1" rowPageCount="1" colPageCount="1"/>
  <pivotFields count="10">
    <pivotField axis="axisCol" showAll="0">
      <items count="8">
        <item x="0"/>
        <item x="2"/>
        <item f="1" x="5"/>
        <item x="1"/>
        <item x="3"/>
        <item x="4"/>
        <item f="1" x="6"/>
        <item t="default"/>
      </items>
    </pivotField>
    <pivotField showAll="0"/>
    <pivotField showAll="0"/>
    <pivotField showAll="0"/>
    <pivotField numFmtId="164" showAll="0"/>
    <pivotField dataField="1" numFmtId="164" showAll="0"/>
    <pivotField axis="axisPage" showAll="0">
      <items count="7">
        <item x="0"/>
        <item x="5"/>
        <item x="3"/>
        <item x="2"/>
        <item x="1"/>
        <item x="4"/>
        <item t="default"/>
      </items>
    </pivotField>
    <pivotField axis="axisRow"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3"/>
        <item x="24"/>
        <item x="25"/>
        <item x="26"/>
        <item x="27"/>
        <item x="33"/>
        <item x="34"/>
        <item x="35"/>
        <item x="36"/>
        <item x="19"/>
        <item x="20"/>
        <item x="21"/>
        <item x="22"/>
        <item x="37"/>
        <item x="38"/>
        <item x="39"/>
        <item x="40"/>
        <item x="41"/>
        <item x="42"/>
        <item x="28"/>
        <item x="29"/>
        <item x="30"/>
        <item x="31"/>
        <item x="32"/>
        <item t="default"/>
      </items>
    </pivotField>
    <pivotField showAll="0"/>
    <pivotField dragToRow="0" dragToCol="0" dragToPage="0" showAll="0" defaultSubtotal="0"/>
  </pivotFields>
  <rowFields count="1">
    <field x="7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6" hier="-1"/>
  </pageFields>
  <dataFields count="1">
    <dataField name="Сумма по полю всего" fld="5" baseField="0" baseItem="0"/>
  </dataField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363636"/>
      </a:dk1>
      <a:lt1>
        <a:sysClr val="window" lastClr="FCFCF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workbookViewId="0">
      <selection activeCell="N23" sqref="N23"/>
    </sheetView>
  </sheetViews>
  <sheetFormatPr defaultRowHeight="12.75" x14ac:dyDescent="0.2"/>
  <cols>
    <col min="2" max="2" width="10.5703125" customWidth="1"/>
    <col min="3" max="3" width="10.7109375" customWidth="1"/>
    <col min="4" max="4" width="10.42578125" customWidth="1"/>
    <col min="6" max="6" width="8.140625" bestFit="1" customWidth="1"/>
    <col min="8" max="8" width="14.28515625" bestFit="1" customWidth="1"/>
    <col min="9" max="9" width="15.85546875" bestFit="1" customWidth="1"/>
  </cols>
  <sheetData>
    <row r="1" spans="1:9" ht="30.75" thickBot="1" x14ac:dyDescent="0.25">
      <c r="A1" s="4" t="s">
        <v>12</v>
      </c>
      <c r="B1" s="4" t="s">
        <v>13</v>
      </c>
      <c r="C1" s="5" t="s">
        <v>14</v>
      </c>
      <c r="D1" s="5" t="s">
        <v>15</v>
      </c>
      <c r="E1" s="4" t="s">
        <v>16</v>
      </c>
      <c r="F1" s="4" t="s">
        <v>17</v>
      </c>
      <c r="G1" s="4" t="s">
        <v>11</v>
      </c>
      <c r="H1" s="4" t="s">
        <v>18</v>
      </c>
      <c r="I1" s="4" t="s">
        <v>19</v>
      </c>
    </row>
    <row r="2" spans="1:9" x14ac:dyDescent="0.2">
      <c r="A2" s="6" t="s">
        <v>6</v>
      </c>
      <c r="B2" s="6" t="s">
        <v>20</v>
      </c>
      <c r="C2" s="6">
        <v>12</v>
      </c>
      <c r="D2" s="6">
        <v>3</v>
      </c>
      <c r="E2" s="7">
        <v>56</v>
      </c>
      <c r="F2" s="7">
        <f t="shared" ref="F2:F44" si="0">D2*E2</f>
        <v>168</v>
      </c>
      <c r="G2" s="6" t="s">
        <v>21</v>
      </c>
      <c r="H2" s="8">
        <v>39094</v>
      </c>
      <c r="I2" t="s">
        <v>22</v>
      </c>
    </row>
    <row r="3" spans="1:9" x14ac:dyDescent="0.2">
      <c r="A3" s="6" t="s">
        <v>5</v>
      </c>
      <c r="B3" s="6" t="s">
        <v>23</v>
      </c>
      <c r="C3" s="6">
        <v>14</v>
      </c>
      <c r="D3" s="6">
        <v>5</v>
      </c>
      <c r="E3" s="7">
        <v>21</v>
      </c>
      <c r="F3" s="7">
        <f t="shared" si="0"/>
        <v>105</v>
      </c>
      <c r="G3" s="6" t="s">
        <v>21</v>
      </c>
      <c r="H3" s="8">
        <v>39125</v>
      </c>
      <c r="I3" t="s">
        <v>24</v>
      </c>
    </row>
    <row r="4" spans="1:9" x14ac:dyDescent="0.2">
      <c r="A4" s="6" t="s">
        <v>4</v>
      </c>
      <c r="B4" s="6" t="s">
        <v>23</v>
      </c>
      <c r="C4" s="6">
        <v>16</v>
      </c>
      <c r="D4" s="6">
        <v>3</v>
      </c>
      <c r="E4" s="7">
        <v>56</v>
      </c>
      <c r="F4" s="7">
        <f t="shared" si="0"/>
        <v>168</v>
      </c>
      <c r="G4" s="6" t="s">
        <v>25</v>
      </c>
      <c r="H4" s="8">
        <v>39153</v>
      </c>
      <c r="I4" t="s">
        <v>26</v>
      </c>
    </row>
    <row r="5" spans="1:9" x14ac:dyDescent="0.2">
      <c r="A5" s="6" t="s">
        <v>4</v>
      </c>
      <c r="B5" s="6" t="s">
        <v>27</v>
      </c>
      <c r="C5" s="6">
        <v>18</v>
      </c>
      <c r="D5" s="6">
        <v>2</v>
      </c>
      <c r="E5" s="7">
        <v>15</v>
      </c>
      <c r="F5" s="7">
        <f t="shared" si="0"/>
        <v>30</v>
      </c>
      <c r="G5" s="6" t="s">
        <v>21</v>
      </c>
      <c r="H5" s="8">
        <v>39184</v>
      </c>
      <c r="I5" t="s">
        <v>28</v>
      </c>
    </row>
    <row r="6" spans="1:9" x14ac:dyDescent="0.2">
      <c r="A6" s="6" t="s">
        <v>3</v>
      </c>
      <c r="B6" s="6" t="s">
        <v>29</v>
      </c>
      <c r="C6" s="6">
        <v>20</v>
      </c>
      <c r="D6" s="6">
        <v>4</v>
      </c>
      <c r="E6" s="7">
        <v>15</v>
      </c>
      <c r="F6" s="7">
        <f t="shared" si="0"/>
        <v>60</v>
      </c>
      <c r="G6" s="6" t="s">
        <v>30</v>
      </c>
      <c r="H6" s="8">
        <v>39214</v>
      </c>
      <c r="I6" t="s">
        <v>31</v>
      </c>
    </row>
    <row r="7" spans="1:9" x14ac:dyDescent="0.2">
      <c r="A7" s="6" t="s">
        <v>2</v>
      </c>
      <c r="B7" s="6" t="s">
        <v>23</v>
      </c>
      <c r="C7" s="6">
        <v>22</v>
      </c>
      <c r="D7" s="6">
        <v>6</v>
      </c>
      <c r="E7" s="7">
        <v>12</v>
      </c>
      <c r="F7" s="7">
        <f t="shared" si="0"/>
        <v>72</v>
      </c>
      <c r="G7" s="6" t="s">
        <v>25</v>
      </c>
      <c r="H7" s="8">
        <v>39245</v>
      </c>
      <c r="I7" t="s">
        <v>32</v>
      </c>
    </row>
    <row r="8" spans="1:9" x14ac:dyDescent="0.2">
      <c r="A8" s="6" t="s">
        <v>2</v>
      </c>
      <c r="B8" s="6" t="s">
        <v>27</v>
      </c>
      <c r="C8" s="6">
        <v>24</v>
      </c>
      <c r="D8" s="6">
        <v>5</v>
      </c>
      <c r="E8" s="7">
        <v>25</v>
      </c>
      <c r="F8" s="7">
        <f t="shared" si="0"/>
        <v>125</v>
      </c>
      <c r="G8" s="6" t="s">
        <v>33</v>
      </c>
      <c r="H8" s="8">
        <v>39275</v>
      </c>
      <c r="I8" t="s">
        <v>34</v>
      </c>
    </row>
    <row r="9" spans="1:9" x14ac:dyDescent="0.2">
      <c r="A9" s="6" t="s">
        <v>4</v>
      </c>
      <c r="B9" s="6" t="s">
        <v>27</v>
      </c>
      <c r="C9" s="6">
        <v>26</v>
      </c>
      <c r="D9" s="6">
        <v>2</v>
      </c>
      <c r="E9" s="7">
        <v>15</v>
      </c>
      <c r="F9" s="7">
        <f t="shared" si="0"/>
        <v>30</v>
      </c>
      <c r="G9" s="6" t="s">
        <v>21</v>
      </c>
      <c r="H9" s="8">
        <v>39306</v>
      </c>
      <c r="I9" t="s">
        <v>35</v>
      </c>
    </row>
    <row r="10" spans="1:9" x14ac:dyDescent="0.2">
      <c r="A10" s="6" t="s">
        <v>3</v>
      </c>
      <c r="B10" s="6" t="s">
        <v>29</v>
      </c>
      <c r="C10" s="6">
        <v>28</v>
      </c>
      <c r="D10" s="6">
        <v>3</v>
      </c>
      <c r="E10" s="7">
        <v>15</v>
      </c>
      <c r="F10" s="7">
        <f t="shared" si="0"/>
        <v>45</v>
      </c>
      <c r="G10" s="6" t="s">
        <v>36</v>
      </c>
      <c r="H10" s="8">
        <v>39337</v>
      </c>
      <c r="I10" t="s">
        <v>37</v>
      </c>
    </row>
    <row r="11" spans="1:9" x14ac:dyDescent="0.2">
      <c r="A11" s="6" t="s">
        <v>3</v>
      </c>
      <c r="B11" s="6" t="s">
        <v>29</v>
      </c>
      <c r="C11" s="6">
        <v>30</v>
      </c>
      <c r="D11" s="6">
        <v>4</v>
      </c>
      <c r="E11" s="7">
        <v>25</v>
      </c>
      <c r="F11" s="7">
        <f t="shared" si="0"/>
        <v>100</v>
      </c>
      <c r="G11" s="6" t="s">
        <v>30</v>
      </c>
      <c r="H11" s="8">
        <v>39367</v>
      </c>
      <c r="I11" t="s">
        <v>38</v>
      </c>
    </row>
    <row r="12" spans="1:9" x14ac:dyDescent="0.2">
      <c r="A12" s="6" t="s">
        <v>2</v>
      </c>
      <c r="B12" s="6" t="s">
        <v>23</v>
      </c>
      <c r="C12" s="6">
        <v>32</v>
      </c>
      <c r="D12" s="6">
        <v>11</v>
      </c>
      <c r="E12" s="7">
        <v>12</v>
      </c>
      <c r="F12" s="7">
        <f t="shared" si="0"/>
        <v>132</v>
      </c>
      <c r="G12" s="6" t="s">
        <v>36</v>
      </c>
      <c r="H12" s="8">
        <v>39398</v>
      </c>
      <c r="I12" t="s">
        <v>39</v>
      </c>
    </row>
    <row r="13" spans="1:9" x14ac:dyDescent="0.2">
      <c r="A13" s="6" t="s">
        <v>2</v>
      </c>
      <c r="B13" s="6" t="s">
        <v>27</v>
      </c>
      <c r="C13" s="6">
        <v>8</v>
      </c>
      <c r="D13" s="6">
        <v>2</v>
      </c>
      <c r="E13" s="7">
        <v>25</v>
      </c>
      <c r="F13" s="7">
        <f t="shared" si="0"/>
        <v>50</v>
      </c>
      <c r="G13" s="6" t="s">
        <v>36</v>
      </c>
      <c r="H13" s="8">
        <v>39428</v>
      </c>
      <c r="I13" t="s">
        <v>40</v>
      </c>
    </row>
    <row r="14" spans="1:9" x14ac:dyDescent="0.2">
      <c r="A14" s="6" t="s">
        <v>6</v>
      </c>
      <c r="B14" s="6" t="s">
        <v>20</v>
      </c>
      <c r="C14" s="6">
        <v>12</v>
      </c>
      <c r="D14" s="6">
        <v>6</v>
      </c>
      <c r="E14" s="7">
        <v>26</v>
      </c>
      <c r="F14" s="7">
        <f t="shared" si="0"/>
        <v>156</v>
      </c>
      <c r="G14" s="6" t="s">
        <v>33</v>
      </c>
      <c r="H14" s="8">
        <v>39459</v>
      </c>
      <c r="I14" t="s">
        <v>41</v>
      </c>
    </row>
    <row r="15" spans="1:9" x14ac:dyDescent="0.2">
      <c r="A15" s="6" t="s">
        <v>5</v>
      </c>
      <c r="B15" s="6" t="s">
        <v>23</v>
      </c>
      <c r="C15" s="6">
        <v>16</v>
      </c>
      <c r="D15" s="6">
        <v>4</v>
      </c>
      <c r="E15" s="7">
        <v>18</v>
      </c>
      <c r="F15" s="7">
        <f t="shared" si="0"/>
        <v>72</v>
      </c>
      <c r="G15" s="6" t="s">
        <v>42</v>
      </c>
      <c r="H15" s="8">
        <v>39490</v>
      </c>
      <c r="I15" t="s">
        <v>43</v>
      </c>
    </row>
    <row r="16" spans="1:9" x14ac:dyDescent="0.2">
      <c r="A16" s="6" t="s">
        <v>3</v>
      </c>
      <c r="B16" s="6" t="s">
        <v>27</v>
      </c>
      <c r="C16" s="6">
        <v>20</v>
      </c>
      <c r="D16" s="6">
        <v>10</v>
      </c>
      <c r="E16" s="7">
        <v>12</v>
      </c>
      <c r="F16" s="7">
        <f t="shared" si="0"/>
        <v>120</v>
      </c>
      <c r="G16" s="6" t="s">
        <v>42</v>
      </c>
      <c r="H16" s="8">
        <v>39519</v>
      </c>
      <c r="I16" t="s">
        <v>44</v>
      </c>
    </row>
    <row r="17" spans="1:9" x14ac:dyDescent="0.2">
      <c r="A17" s="6" t="s">
        <v>4</v>
      </c>
      <c r="B17" s="6" t="s">
        <v>27</v>
      </c>
      <c r="C17" s="6">
        <v>24</v>
      </c>
      <c r="D17" s="6">
        <v>11</v>
      </c>
      <c r="E17" s="7">
        <v>6</v>
      </c>
      <c r="F17" s="7">
        <f t="shared" si="0"/>
        <v>66</v>
      </c>
      <c r="G17" s="6" t="s">
        <v>30</v>
      </c>
      <c r="H17" s="8">
        <v>39520</v>
      </c>
      <c r="I17" t="s">
        <v>39</v>
      </c>
    </row>
    <row r="18" spans="1:9" x14ac:dyDescent="0.2">
      <c r="A18" s="6" t="s">
        <v>3</v>
      </c>
      <c r="B18" s="6" t="s">
        <v>29</v>
      </c>
      <c r="C18" s="6">
        <v>28</v>
      </c>
      <c r="D18" s="6">
        <v>12</v>
      </c>
      <c r="E18" s="7">
        <v>12</v>
      </c>
      <c r="F18" s="7">
        <f t="shared" si="0"/>
        <v>144</v>
      </c>
      <c r="G18" s="6" t="s">
        <v>25</v>
      </c>
      <c r="H18" s="8">
        <v>39521</v>
      </c>
      <c r="I18" t="s">
        <v>45</v>
      </c>
    </row>
    <row r="19" spans="1:9" x14ac:dyDescent="0.2">
      <c r="A19" s="6" t="s">
        <v>3</v>
      </c>
      <c r="B19" s="6" t="s">
        <v>23</v>
      </c>
      <c r="C19" s="6">
        <v>32</v>
      </c>
      <c r="D19" s="6">
        <v>13</v>
      </c>
      <c r="E19" s="7">
        <v>6</v>
      </c>
      <c r="F19" s="7">
        <f t="shared" si="0"/>
        <v>78</v>
      </c>
      <c r="G19" s="6" t="s">
        <v>33</v>
      </c>
      <c r="H19" s="8">
        <v>39524</v>
      </c>
      <c r="I19" t="s">
        <v>46</v>
      </c>
    </row>
    <row r="20" spans="1:9" x14ac:dyDescent="0.2">
      <c r="A20" s="6" t="s">
        <v>2</v>
      </c>
      <c r="B20" s="6" t="s">
        <v>27</v>
      </c>
      <c r="C20" s="6">
        <v>36</v>
      </c>
      <c r="D20" s="6">
        <v>3</v>
      </c>
      <c r="E20" s="7">
        <v>5.6</v>
      </c>
      <c r="F20" s="7">
        <f t="shared" si="0"/>
        <v>16.799999999999997</v>
      </c>
      <c r="G20" s="6" t="s">
        <v>21</v>
      </c>
      <c r="H20" s="8">
        <v>39525</v>
      </c>
      <c r="I20" t="s">
        <v>47</v>
      </c>
    </row>
    <row r="21" spans="1:9" x14ac:dyDescent="0.2">
      <c r="A21" s="6" t="s">
        <v>2</v>
      </c>
      <c r="B21" s="6" t="s">
        <v>27</v>
      </c>
      <c r="C21" s="6">
        <v>40</v>
      </c>
      <c r="D21" s="6">
        <v>3</v>
      </c>
      <c r="E21" s="7">
        <v>5.2</v>
      </c>
      <c r="F21" s="7">
        <f t="shared" si="0"/>
        <v>15.600000000000001</v>
      </c>
      <c r="G21" s="6" t="s">
        <v>36</v>
      </c>
      <c r="H21" s="8">
        <v>39557</v>
      </c>
      <c r="I21" t="s">
        <v>48</v>
      </c>
    </row>
    <row r="22" spans="1:9" x14ac:dyDescent="0.2">
      <c r="A22" s="6" t="s">
        <v>6</v>
      </c>
      <c r="B22" s="6" t="s">
        <v>29</v>
      </c>
      <c r="C22" s="6">
        <v>44</v>
      </c>
      <c r="D22" s="6">
        <v>16</v>
      </c>
      <c r="E22" s="7">
        <v>15.2</v>
      </c>
      <c r="F22" s="7">
        <f t="shared" si="0"/>
        <v>243.2</v>
      </c>
      <c r="G22" s="6" t="s">
        <v>30</v>
      </c>
      <c r="H22" s="8">
        <v>39559</v>
      </c>
      <c r="I22" t="s">
        <v>49</v>
      </c>
    </row>
    <row r="23" spans="1:9" x14ac:dyDescent="0.2">
      <c r="A23" s="6" t="s">
        <v>5</v>
      </c>
      <c r="B23" s="6" t="s">
        <v>29</v>
      </c>
      <c r="C23" s="6">
        <v>54</v>
      </c>
      <c r="D23" s="6">
        <v>17</v>
      </c>
      <c r="E23" s="7">
        <v>25.2</v>
      </c>
      <c r="F23" s="7">
        <f t="shared" si="0"/>
        <v>428.4</v>
      </c>
      <c r="G23" s="6" t="s">
        <v>36</v>
      </c>
      <c r="H23" s="8">
        <v>39561</v>
      </c>
      <c r="I23" t="s">
        <v>50</v>
      </c>
    </row>
    <row r="24" spans="1:9" x14ac:dyDescent="0.2">
      <c r="A24" s="6" t="s">
        <v>3</v>
      </c>
      <c r="B24" s="6" t="s">
        <v>23</v>
      </c>
      <c r="C24" s="6">
        <v>56</v>
      </c>
      <c r="D24" s="6">
        <v>18</v>
      </c>
      <c r="E24" s="7">
        <v>35.200000000000003</v>
      </c>
      <c r="F24" s="7">
        <f t="shared" si="0"/>
        <v>633.6</v>
      </c>
      <c r="G24" s="6" t="s">
        <v>36</v>
      </c>
      <c r="H24" s="8">
        <v>39563</v>
      </c>
      <c r="I24" t="s">
        <v>51</v>
      </c>
    </row>
    <row r="25" spans="1:9" x14ac:dyDescent="0.2">
      <c r="A25" s="6" t="s">
        <v>4</v>
      </c>
      <c r="B25" s="6" t="s">
        <v>27</v>
      </c>
      <c r="C25" s="6">
        <v>58</v>
      </c>
      <c r="D25" s="6">
        <v>4</v>
      </c>
      <c r="E25" s="7">
        <v>45.2</v>
      </c>
      <c r="F25" s="7">
        <f t="shared" si="0"/>
        <v>180.8</v>
      </c>
      <c r="G25" s="6" t="s">
        <v>33</v>
      </c>
      <c r="H25" s="8">
        <v>39532</v>
      </c>
      <c r="I25" t="s">
        <v>52</v>
      </c>
    </row>
    <row r="26" spans="1:9" x14ac:dyDescent="0.2">
      <c r="A26" s="6" t="s">
        <v>3</v>
      </c>
      <c r="B26" s="6" t="s">
        <v>20</v>
      </c>
      <c r="C26" s="6">
        <v>60</v>
      </c>
      <c r="D26" s="6">
        <v>20</v>
      </c>
      <c r="E26" s="7">
        <v>45.6</v>
      </c>
      <c r="F26" s="7">
        <f t="shared" si="0"/>
        <v>912</v>
      </c>
      <c r="G26" s="6" t="s">
        <v>42</v>
      </c>
      <c r="H26" s="8">
        <v>39533</v>
      </c>
      <c r="I26" t="s">
        <v>28</v>
      </c>
    </row>
    <row r="27" spans="1:9" x14ac:dyDescent="0.2">
      <c r="A27" s="6" t="s">
        <v>3</v>
      </c>
      <c r="B27" s="6" t="s">
        <v>23</v>
      </c>
      <c r="C27" s="6">
        <v>62</v>
      </c>
      <c r="D27" s="6">
        <v>21</v>
      </c>
      <c r="E27" s="7">
        <v>46</v>
      </c>
      <c r="F27" s="7">
        <f t="shared" si="0"/>
        <v>966</v>
      </c>
      <c r="G27" s="6" t="s">
        <v>42</v>
      </c>
      <c r="H27" s="8">
        <v>39534</v>
      </c>
      <c r="I27" t="s">
        <v>39</v>
      </c>
    </row>
    <row r="28" spans="1:9" x14ac:dyDescent="0.2">
      <c r="A28" s="6" t="s">
        <v>2</v>
      </c>
      <c r="B28" s="6" t="s">
        <v>27</v>
      </c>
      <c r="C28" s="6">
        <v>64</v>
      </c>
      <c r="D28" s="6">
        <v>12</v>
      </c>
      <c r="E28" s="7">
        <v>46.4</v>
      </c>
      <c r="F28" s="7">
        <f t="shared" si="0"/>
        <v>556.79999999999995</v>
      </c>
      <c r="G28" s="6" t="s">
        <v>30</v>
      </c>
      <c r="H28" s="8">
        <v>39535</v>
      </c>
      <c r="I28" t="s">
        <v>53</v>
      </c>
    </row>
    <row r="29" spans="1:9" x14ac:dyDescent="0.2">
      <c r="A29" s="6" t="s">
        <v>2</v>
      </c>
      <c r="B29" s="6" t="s">
        <v>27</v>
      </c>
      <c r="C29" s="6">
        <v>66</v>
      </c>
      <c r="D29" s="6">
        <v>13</v>
      </c>
      <c r="E29" s="7">
        <v>46.8</v>
      </c>
      <c r="F29" s="7">
        <f t="shared" si="0"/>
        <v>608.4</v>
      </c>
      <c r="G29" s="6" t="s">
        <v>25</v>
      </c>
      <c r="H29" s="8">
        <v>39538</v>
      </c>
      <c r="I29" t="s">
        <v>26</v>
      </c>
    </row>
    <row r="30" spans="1:9" x14ac:dyDescent="0.2">
      <c r="A30" s="6" t="s">
        <v>6</v>
      </c>
      <c r="B30" s="6" t="s">
        <v>29</v>
      </c>
      <c r="C30" s="6">
        <v>68</v>
      </c>
      <c r="D30" s="6">
        <v>6</v>
      </c>
      <c r="E30" s="7">
        <v>35</v>
      </c>
      <c r="F30" s="7">
        <f t="shared" si="0"/>
        <v>210</v>
      </c>
      <c r="G30" s="6" t="s">
        <v>33</v>
      </c>
      <c r="H30" s="8">
        <v>39661</v>
      </c>
      <c r="I30" t="s">
        <v>28</v>
      </c>
    </row>
    <row r="31" spans="1:9" x14ac:dyDescent="0.2">
      <c r="A31" s="6" t="s">
        <v>5</v>
      </c>
      <c r="B31" s="6" t="s">
        <v>23</v>
      </c>
      <c r="C31" s="6">
        <v>70</v>
      </c>
      <c r="D31" s="6">
        <v>6</v>
      </c>
      <c r="E31" s="7">
        <v>45</v>
      </c>
      <c r="F31" s="7">
        <f t="shared" si="0"/>
        <v>270</v>
      </c>
      <c r="G31" s="6" t="s">
        <v>21</v>
      </c>
      <c r="H31" s="8">
        <v>39664</v>
      </c>
      <c r="I31" t="s">
        <v>31</v>
      </c>
    </row>
    <row r="32" spans="1:9" x14ac:dyDescent="0.2">
      <c r="A32" s="6" t="s">
        <v>3</v>
      </c>
      <c r="B32" s="6" t="s">
        <v>27</v>
      </c>
      <c r="C32" s="6">
        <v>72</v>
      </c>
      <c r="D32" s="6">
        <v>8</v>
      </c>
      <c r="E32" s="7">
        <v>55</v>
      </c>
      <c r="F32" s="7">
        <f t="shared" si="0"/>
        <v>440</v>
      </c>
      <c r="G32" s="6" t="s">
        <v>36</v>
      </c>
      <c r="H32" s="8">
        <v>39665</v>
      </c>
      <c r="I32" t="s">
        <v>32</v>
      </c>
    </row>
    <row r="33" spans="1:9" x14ac:dyDescent="0.2">
      <c r="A33" s="6" t="s">
        <v>4</v>
      </c>
      <c r="B33" s="6" t="s">
        <v>27</v>
      </c>
      <c r="C33" s="6">
        <v>74</v>
      </c>
      <c r="D33" s="6">
        <v>5</v>
      </c>
      <c r="E33" s="7">
        <v>65</v>
      </c>
      <c r="F33" s="7">
        <f t="shared" si="0"/>
        <v>325</v>
      </c>
      <c r="G33" s="6" t="s">
        <v>30</v>
      </c>
      <c r="H33" s="8">
        <v>39666</v>
      </c>
      <c r="I33" t="s">
        <v>34</v>
      </c>
    </row>
    <row r="34" spans="1:9" x14ac:dyDescent="0.2">
      <c r="A34" s="6" t="s">
        <v>3</v>
      </c>
      <c r="B34" s="6" t="s">
        <v>29</v>
      </c>
      <c r="C34" s="6">
        <v>76</v>
      </c>
      <c r="D34" s="6">
        <v>4</v>
      </c>
      <c r="E34" s="7">
        <v>75</v>
      </c>
      <c r="F34" s="7">
        <f t="shared" si="0"/>
        <v>300</v>
      </c>
      <c r="G34" s="6" t="s">
        <v>36</v>
      </c>
      <c r="H34" s="8">
        <v>39667</v>
      </c>
      <c r="I34" t="s">
        <v>35</v>
      </c>
    </row>
    <row r="35" spans="1:9" x14ac:dyDescent="0.2">
      <c r="A35" s="6" t="s">
        <v>3</v>
      </c>
      <c r="B35" s="6" t="s">
        <v>29</v>
      </c>
      <c r="C35" s="6">
        <v>78</v>
      </c>
      <c r="D35" s="6">
        <v>7</v>
      </c>
      <c r="E35" s="7">
        <v>85</v>
      </c>
      <c r="F35" s="7">
        <f t="shared" si="0"/>
        <v>595</v>
      </c>
      <c r="G35" s="6" t="s">
        <v>36</v>
      </c>
      <c r="H35" s="8">
        <v>39546</v>
      </c>
      <c r="I35" t="s">
        <v>37</v>
      </c>
    </row>
    <row r="36" spans="1:9" x14ac:dyDescent="0.2">
      <c r="A36" s="6" t="s">
        <v>2</v>
      </c>
      <c r="B36" s="6" t="s">
        <v>23</v>
      </c>
      <c r="C36" s="6">
        <v>80</v>
      </c>
      <c r="D36" s="6">
        <v>12</v>
      </c>
      <c r="E36" s="7">
        <v>70</v>
      </c>
      <c r="F36" s="7">
        <f t="shared" si="0"/>
        <v>840</v>
      </c>
      <c r="G36" s="6" t="s">
        <v>33</v>
      </c>
      <c r="H36" s="8">
        <v>39547</v>
      </c>
      <c r="I36" t="s">
        <v>28</v>
      </c>
    </row>
    <row r="37" spans="1:9" x14ac:dyDescent="0.2">
      <c r="A37" s="6" t="s">
        <v>2</v>
      </c>
      <c r="B37" s="6" t="s">
        <v>27</v>
      </c>
      <c r="C37" s="6">
        <v>82</v>
      </c>
      <c r="D37" s="6">
        <v>9</v>
      </c>
      <c r="E37" s="7">
        <v>55</v>
      </c>
      <c r="F37" s="7">
        <f t="shared" si="0"/>
        <v>495</v>
      </c>
      <c r="G37" s="6" t="s">
        <v>42</v>
      </c>
      <c r="H37" s="8">
        <v>39548</v>
      </c>
      <c r="I37" t="s">
        <v>54</v>
      </c>
    </row>
    <row r="38" spans="1:9" x14ac:dyDescent="0.2">
      <c r="A38" s="6" t="s">
        <v>6</v>
      </c>
      <c r="B38" s="6" t="s">
        <v>27</v>
      </c>
      <c r="C38" s="6">
        <v>84</v>
      </c>
      <c r="D38" s="6">
        <v>3</v>
      </c>
      <c r="E38" s="7">
        <v>40</v>
      </c>
      <c r="F38" s="7">
        <f t="shared" si="0"/>
        <v>120</v>
      </c>
      <c r="G38" s="6" t="s">
        <v>42</v>
      </c>
      <c r="H38" s="8">
        <v>39549</v>
      </c>
      <c r="I38" t="s">
        <v>45</v>
      </c>
    </row>
    <row r="39" spans="1:9" x14ac:dyDescent="0.2">
      <c r="A39" s="6" t="s">
        <v>5</v>
      </c>
      <c r="B39" s="6" t="s">
        <v>29</v>
      </c>
      <c r="C39" s="6">
        <v>86</v>
      </c>
      <c r="D39" s="6">
        <v>33</v>
      </c>
      <c r="E39" s="7">
        <v>12</v>
      </c>
      <c r="F39" s="7">
        <f t="shared" si="0"/>
        <v>396</v>
      </c>
      <c r="G39" s="6" t="s">
        <v>30</v>
      </c>
      <c r="H39" s="8">
        <v>39613</v>
      </c>
      <c r="I39" t="s">
        <v>46</v>
      </c>
    </row>
    <row r="40" spans="1:9" x14ac:dyDescent="0.2">
      <c r="A40" s="6" t="s">
        <v>3</v>
      </c>
      <c r="B40" s="6" t="s">
        <v>23</v>
      </c>
      <c r="C40" s="6">
        <v>88</v>
      </c>
      <c r="D40" s="6">
        <v>2</v>
      </c>
      <c r="E40" s="7">
        <v>25</v>
      </c>
      <c r="F40" s="7">
        <f t="shared" si="0"/>
        <v>50</v>
      </c>
      <c r="G40" s="6" t="s">
        <v>25</v>
      </c>
      <c r="H40" s="8">
        <v>39615</v>
      </c>
      <c r="I40" t="s">
        <v>39</v>
      </c>
    </row>
    <row r="41" spans="1:9" x14ac:dyDescent="0.2">
      <c r="A41" s="6" t="s">
        <v>4</v>
      </c>
      <c r="B41" s="6" t="s">
        <v>27</v>
      </c>
      <c r="C41" s="6">
        <v>90</v>
      </c>
      <c r="D41" s="6">
        <v>35</v>
      </c>
      <c r="E41" s="7">
        <v>26</v>
      </c>
      <c r="F41" s="7">
        <f t="shared" si="0"/>
        <v>910</v>
      </c>
      <c r="G41" s="6" t="s">
        <v>33</v>
      </c>
      <c r="H41" s="8">
        <v>39616</v>
      </c>
      <c r="I41" t="s">
        <v>28</v>
      </c>
    </row>
    <row r="42" spans="1:9" x14ac:dyDescent="0.2">
      <c r="A42" s="6" t="s">
        <v>3</v>
      </c>
      <c r="B42" s="6" t="s">
        <v>27</v>
      </c>
      <c r="C42" s="6">
        <v>92</v>
      </c>
      <c r="D42" s="6">
        <v>1</v>
      </c>
      <c r="E42" s="7">
        <v>27</v>
      </c>
      <c r="F42" s="7">
        <f t="shared" si="0"/>
        <v>27</v>
      </c>
      <c r="G42" s="6" t="s">
        <v>21</v>
      </c>
      <c r="H42" s="8">
        <v>39617</v>
      </c>
      <c r="I42" t="s">
        <v>49</v>
      </c>
    </row>
    <row r="43" spans="1:9" x14ac:dyDescent="0.2">
      <c r="A43" s="6" t="s">
        <v>3</v>
      </c>
      <c r="B43" s="6" t="s">
        <v>29</v>
      </c>
      <c r="C43" s="6">
        <v>94</v>
      </c>
      <c r="D43" s="6">
        <v>4</v>
      </c>
      <c r="E43" s="7">
        <v>28</v>
      </c>
      <c r="F43" s="7">
        <f t="shared" si="0"/>
        <v>112</v>
      </c>
      <c r="G43" s="6" t="s">
        <v>36</v>
      </c>
      <c r="H43" s="8">
        <v>39618</v>
      </c>
      <c r="I43" t="s">
        <v>50</v>
      </c>
    </row>
    <row r="44" spans="1:9" x14ac:dyDescent="0.2">
      <c r="A44" s="6" t="s">
        <v>3</v>
      </c>
      <c r="B44" s="6" t="s">
        <v>55</v>
      </c>
      <c r="C44" s="6">
        <v>96</v>
      </c>
      <c r="D44" s="6">
        <v>7</v>
      </c>
      <c r="E44" s="7">
        <v>46</v>
      </c>
      <c r="F44" s="7">
        <f t="shared" si="0"/>
        <v>322</v>
      </c>
      <c r="G44" s="6" t="s">
        <v>30</v>
      </c>
      <c r="H44" s="8">
        <v>39648</v>
      </c>
      <c r="I44" t="s">
        <v>28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4970-16E9-4122-9873-2A895EEA3CFA}">
  <dimension ref="A1:C14"/>
  <sheetViews>
    <sheetView tabSelected="1" workbookViewId="0"/>
  </sheetViews>
  <sheetFormatPr defaultRowHeight="12.75" x14ac:dyDescent="0.2"/>
  <cols>
    <col min="1" max="1" width="23.140625" bestFit="1" customWidth="1"/>
    <col min="2" max="2" width="13.140625" bestFit="1" customWidth="1"/>
    <col min="3" max="3" width="19.28515625" bestFit="1" customWidth="1"/>
  </cols>
  <sheetData>
    <row r="1" spans="1:3" x14ac:dyDescent="0.2">
      <c r="A1" s="9" t="s">
        <v>57</v>
      </c>
    </row>
    <row r="2" spans="1:3" x14ac:dyDescent="0.2">
      <c r="A2" s="10" t="s">
        <v>58</v>
      </c>
      <c r="B2" s="10" t="s">
        <v>59</v>
      </c>
      <c r="C2" s="10" t="s">
        <v>60</v>
      </c>
    </row>
    <row r="4" spans="1:3" x14ac:dyDescent="0.2">
      <c r="A4" s="9" t="s">
        <v>61</v>
      </c>
    </row>
    <row r="5" spans="1:3" x14ac:dyDescent="0.2">
      <c r="A5" s="10" t="s">
        <v>58</v>
      </c>
      <c r="B5" s="10" t="s">
        <v>62</v>
      </c>
      <c r="C5" s="10" t="s">
        <v>60</v>
      </c>
    </row>
    <row r="6" spans="1:3" x14ac:dyDescent="0.2">
      <c r="A6">
        <v>1</v>
      </c>
      <c r="B6" t="s">
        <v>74</v>
      </c>
      <c r="C6" t="s">
        <v>65</v>
      </c>
    </row>
    <row r="7" spans="1:3" x14ac:dyDescent="0.2">
      <c r="A7">
        <v>2</v>
      </c>
      <c r="B7" t="s">
        <v>75</v>
      </c>
      <c r="C7" t="s">
        <v>66</v>
      </c>
    </row>
    <row r="10" spans="1:3" x14ac:dyDescent="0.2">
      <c r="A10" s="9" t="s">
        <v>67</v>
      </c>
      <c r="B10" t="s">
        <v>68</v>
      </c>
    </row>
    <row r="11" spans="1:3" x14ac:dyDescent="0.2">
      <c r="B11" t="s">
        <v>69</v>
      </c>
    </row>
    <row r="13" spans="1:3" x14ac:dyDescent="0.2">
      <c r="B13" t="s">
        <v>70</v>
      </c>
    </row>
    <row r="14" spans="1:3" x14ac:dyDescent="0.2">
      <c r="B14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workbookViewId="0">
      <selection activeCell="E7" sqref="E7"/>
    </sheetView>
  </sheetViews>
  <sheetFormatPr defaultRowHeight="12.75" x14ac:dyDescent="0.2"/>
  <cols>
    <col min="1" max="1" width="21.5703125" bestFit="1" customWidth="1"/>
    <col min="2" max="2" width="20" bestFit="1" customWidth="1"/>
    <col min="3" max="6" width="7" bestFit="1" customWidth="1"/>
    <col min="7" max="7" width="11.42578125" bestFit="1" customWidth="1"/>
    <col min="8" max="8" width="12.42578125" bestFit="1" customWidth="1"/>
    <col min="9" max="9" width="11.140625" bestFit="1" customWidth="1"/>
  </cols>
  <sheetData>
    <row r="1" spans="1:9" x14ac:dyDescent="0.2">
      <c r="A1" s="3" t="s">
        <v>11</v>
      </c>
      <c r="B1" t="s">
        <v>10</v>
      </c>
    </row>
    <row r="3" spans="1:9" x14ac:dyDescent="0.2">
      <c r="A3" s="3" t="s">
        <v>9</v>
      </c>
      <c r="B3" s="3" t="s">
        <v>8</v>
      </c>
    </row>
    <row r="4" spans="1:9" x14ac:dyDescent="0.2">
      <c r="A4" s="3" t="s">
        <v>7</v>
      </c>
      <c r="B4" t="s">
        <v>6</v>
      </c>
      <c r="C4" t="s">
        <v>5</v>
      </c>
      <c r="D4" t="s">
        <v>4</v>
      </c>
      <c r="E4" t="s">
        <v>3</v>
      </c>
      <c r="F4" t="s">
        <v>2</v>
      </c>
      <c r="G4" t="s">
        <v>72</v>
      </c>
      <c r="H4" t="s">
        <v>73</v>
      </c>
      <c r="I4" t="s">
        <v>0</v>
      </c>
    </row>
    <row r="5" spans="1:9" x14ac:dyDescent="0.2">
      <c r="A5" s="2">
        <v>39094</v>
      </c>
      <c r="B5" s="1">
        <v>168</v>
      </c>
      <c r="C5" s="1"/>
      <c r="D5" s="1"/>
      <c r="E5" s="1"/>
      <c r="F5" s="1"/>
      <c r="G5" s="1">
        <v>168</v>
      </c>
      <c r="H5" s="1">
        <v>0</v>
      </c>
      <c r="I5" s="1">
        <v>336</v>
      </c>
    </row>
    <row r="6" spans="1:9" x14ac:dyDescent="0.2">
      <c r="A6" s="2">
        <v>39125</v>
      </c>
      <c r="B6" s="1"/>
      <c r="C6" s="1">
        <v>105</v>
      </c>
      <c r="D6" s="1"/>
      <c r="E6" s="1"/>
      <c r="F6" s="1"/>
      <c r="G6" s="1">
        <v>0</v>
      </c>
      <c r="H6" s="1">
        <v>105</v>
      </c>
      <c r="I6" s="1">
        <v>210</v>
      </c>
    </row>
    <row r="7" spans="1:9" x14ac:dyDescent="0.2">
      <c r="A7" s="2">
        <v>39153</v>
      </c>
      <c r="B7" s="1"/>
      <c r="C7" s="1"/>
      <c r="D7" s="1">
        <v>168</v>
      </c>
      <c r="E7" s="1"/>
      <c r="F7" s="1"/>
      <c r="G7" s="1">
        <v>168</v>
      </c>
      <c r="H7" s="1">
        <v>0</v>
      </c>
      <c r="I7" s="1">
        <v>336</v>
      </c>
    </row>
    <row r="8" spans="1:9" x14ac:dyDescent="0.2">
      <c r="A8" s="2">
        <v>39184</v>
      </c>
      <c r="B8" s="1"/>
      <c r="C8" s="1"/>
      <c r="D8" s="1">
        <v>30</v>
      </c>
      <c r="E8" s="1"/>
      <c r="F8" s="1"/>
      <c r="G8" s="1">
        <v>30</v>
      </c>
      <c r="H8" s="1">
        <v>0</v>
      </c>
      <c r="I8" s="1">
        <v>60</v>
      </c>
    </row>
    <row r="9" spans="1:9" x14ac:dyDescent="0.2">
      <c r="A9" s="2">
        <v>39214</v>
      </c>
      <c r="B9" s="1"/>
      <c r="C9" s="1"/>
      <c r="D9" s="1"/>
      <c r="E9" s="1">
        <v>60</v>
      </c>
      <c r="F9" s="1"/>
      <c r="G9" s="1">
        <v>0</v>
      </c>
      <c r="H9" s="1">
        <v>60</v>
      </c>
      <c r="I9" s="1">
        <v>120</v>
      </c>
    </row>
    <row r="10" spans="1:9" x14ac:dyDescent="0.2">
      <c r="A10" s="2">
        <v>39245</v>
      </c>
      <c r="B10" s="1"/>
      <c r="C10" s="1"/>
      <c r="D10" s="1"/>
      <c r="E10" s="1"/>
      <c r="F10" s="1">
        <v>72</v>
      </c>
      <c r="G10" s="1">
        <v>0</v>
      </c>
      <c r="H10" s="1">
        <v>72</v>
      </c>
      <c r="I10" s="1">
        <v>144</v>
      </c>
    </row>
    <row r="11" spans="1:9" x14ac:dyDescent="0.2">
      <c r="A11" s="2">
        <v>39275</v>
      </c>
      <c r="B11" s="1"/>
      <c r="C11" s="1"/>
      <c r="D11" s="1"/>
      <c r="E11" s="1"/>
      <c r="F11" s="1">
        <v>125</v>
      </c>
      <c r="G11" s="1">
        <v>0</v>
      </c>
      <c r="H11" s="1">
        <v>125</v>
      </c>
      <c r="I11" s="1">
        <v>250</v>
      </c>
    </row>
    <row r="12" spans="1:9" x14ac:dyDescent="0.2">
      <c r="A12" s="2">
        <v>39306</v>
      </c>
      <c r="B12" s="1"/>
      <c r="C12" s="1"/>
      <c r="D12" s="1">
        <v>30</v>
      </c>
      <c r="E12" s="1"/>
      <c r="F12" s="1"/>
      <c r="G12" s="1">
        <v>30</v>
      </c>
      <c r="H12" s="1">
        <v>0</v>
      </c>
      <c r="I12" s="1">
        <v>60</v>
      </c>
    </row>
    <row r="13" spans="1:9" x14ac:dyDescent="0.2">
      <c r="A13" s="2">
        <v>39337</v>
      </c>
      <c r="B13" s="1"/>
      <c r="C13" s="1"/>
      <c r="D13" s="1"/>
      <c r="E13" s="1">
        <v>45</v>
      </c>
      <c r="F13" s="1"/>
      <c r="G13" s="1">
        <v>0</v>
      </c>
      <c r="H13" s="1">
        <v>45</v>
      </c>
      <c r="I13" s="1">
        <v>90</v>
      </c>
    </row>
    <row r="14" spans="1:9" x14ac:dyDescent="0.2">
      <c r="A14" s="2">
        <v>39367</v>
      </c>
      <c r="B14" s="1"/>
      <c r="C14" s="1"/>
      <c r="D14" s="1"/>
      <c r="E14" s="1">
        <v>100</v>
      </c>
      <c r="F14" s="1"/>
      <c r="G14" s="1">
        <v>0</v>
      </c>
      <c r="H14" s="1">
        <v>100</v>
      </c>
      <c r="I14" s="1">
        <v>200</v>
      </c>
    </row>
    <row r="15" spans="1:9" x14ac:dyDescent="0.2">
      <c r="A15" s="2">
        <v>39398</v>
      </c>
      <c r="B15" s="1"/>
      <c r="C15" s="1"/>
      <c r="D15" s="1"/>
      <c r="E15" s="1"/>
      <c r="F15" s="1">
        <v>132</v>
      </c>
      <c r="G15" s="1">
        <v>0</v>
      </c>
      <c r="H15" s="1">
        <v>132</v>
      </c>
      <c r="I15" s="1">
        <v>264</v>
      </c>
    </row>
    <row r="16" spans="1:9" x14ac:dyDescent="0.2">
      <c r="A16" s="2">
        <v>39428</v>
      </c>
      <c r="B16" s="1"/>
      <c r="C16" s="1"/>
      <c r="D16" s="1"/>
      <c r="E16" s="1"/>
      <c r="F16" s="1">
        <v>50</v>
      </c>
      <c r="G16" s="1">
        <v>0</v>
      </c>
      <c r="H16" s="1">
        <v>50</v>
      </c>
      <c r="I16" s="1">
        <v>100</v>
      </c>
    </row>
    <row r="17" spans="1:9" x14ac:dyDescent="0.2">
      <c r="A17" s="2">
        <v>39459</v>
      </c>
      <c r="B17" s="1">
        <v>156</v>
      </c>
      <c r="C17" s="1"/>
      <c r="D17" s="1"/>
      <c r="E17" s="1"/>
      <c r="F17" s="1"/>
      <c r="G17" s="1">
        <v>156</v>
      </c>
      <c r="H17" s="1">
        <v>0</v>
      </c>
      <c r="I17" s="1">
        <v>312</v>
      </c>
    </row>
    <row r="18" spans="1:9" x14ac:dyDescent="0.2">
      <c r="A18" s="2">
        <v>39490</v>
      </c>
      <c r="B18" s="1"/>
      <c r="C18" s="1">
        <v>72</v>
      </c>
      <c r="D18" s="1"/>
      <c r="E18" s="1"/>
      <c r="F18" s="1"/>
      <c r="G18" s="1">
        <v>0</v>
      </c>
      <c r="H18" s="1">
        <v>72</v>
      </c>
      <c r="I18" s="1">
        <v>144</v>
      </c>
    </row>
    <row r="19" spans="1:9" x14ac:dyDescent="0.2">
      <c r="A19" s="2">
        <v>39519</v>
      </c>
      <c r="B19" s="1"/>
      <c r="C19" s="1"/>
      <c r="D19" s="1"/>
      <c r="E19" s="1">
        <v>120</v>
      </c>
      <c r="F19" s="1"/>
      <c r="G19" s="1">
        <v>0</v>
      </c>
      <c r="H19" s="1">
        <v>120</v>
      </c>
      <c r="I19" s="1">
        <v>240</v>
      </c>
    </row>
    <row r="20" spans="1:9" x14ac:dyDescent="0.2">
      <c r="A20" s="2">
        <v>39520</v>
      </c>
      <c r="B20" s="1"/>
      <c r="C20" s="1"/>
      <c r="D20" s="1">
        <v>66</v>
      </c>
      <c r="E20" s="1"/>
      <c r="F20" s="1"/>
      <c r="G20" s="1">
        <v>66</v>
      </c>
      <c r="H20" s="1">
        <v>0</v>
      </c>
      <c r="I20" s="1">
        <v>132</v>
      </c>
    </row>
    <row r="21" spans="1:9" x14ac:dyDescent="0.2">
      <c r="A21" s="2">
        <v>39521</v>
      </c>
      <c r="B21" s="1"/>
      <c r="C21" s="1"/>
      <c r="D21" s="1"/>
      <c r="E21" s="1">
        <v>144</v>
      </c>
      <c r="F21" s="1"/>
      <c r="G21" s="1">
        <v>0</v>
      </c>
      <c r="H21" s="1">
        <v>144</v>
      </c>
      <c r="I21" s="1">
        <v>288</v>
      </c>
    </row>
    <row r="22" spans="1:9" x14ac:dyDescent="0.2">
      <c r="A22" s="2">
        <v>39524</v>
      </c>
      <c r="B22" s="1"/>
      <c r="C22" s="1"/>
      <c r="D22" s="1"/>
      <c r="E22" s="1">
        <v>78</v>
      </c>
      <c r="F22" s="1"/>
      <c r="G22" s="1">
        <v>0</v>
      </c>
      <c r="H22" s="1">
        <v>78</v>
      </c>
      <c r="I22" s="1">
        <v>156</v>
      </c>
    </row>
    <row r="23" spans="1:9" x14ac:dyDescent="0.2">
      <c r="A23" s="2">
        <v>39525</v>
      </c>
      <c r="B23" s="1"/>
      <c r="C23" s="1"/>
      <c r="D23" s="1"/>
      <c r="E23" s="1"/>
      <c r="F23" s="1">
        <v>16.799999999999997</v>
      </c>
      <c r="G23" s="1">
        <v>0</v>
      </c>
      <c r="H23" s="1">
        <v>16.799999999999997</v>
      </c>
      <c r="I23" s="1">
        <v>33.599999999999994</v>
      </c>
    </row>
    <row r="24" spans="1:9" x14ac:dyDescent="0.2">
      <c r="A24" s="2">
        <v>39532</v>
      </c>
      <c r="B24" s="1"/>
      <c r="C24" s="1"/>
      <c r="D24" s="1">
        <v>180.8</v>
      </c>
      <c r="E24" s="1"/>
      <c r="F24" s="1"/>
      <c r="G24" s="1">
        <v>180.8</v>
      </c>
      <c r="H24" s="1">
        <v>0</v>
      </c>
      <c r="I24" s="1">
        <v>361.6</v>
      </c>
    </row>
    <row r="25" spans="1:9" x14ac:dyDescent="0.2">
      <c r="A25" s="2">
        <v>39533</v>
      </c>
      <c r="B25" s="1"/>
      <c r="C25" s="1"/>
      <c r="D25" s="1"/>
      <c r="E25" s="1">
        <v>912</v>
      </c>
      <c r="F25" s="1"/>
      <c r="G25" s="1">
        <v>0</v>
      </c>
      <c r="H25" s="1">
        <v>912</v>
      </c>
      <c r="I25" s="1">
        <v>1824</v>
      </c>
    </row>
    <row r="26" spans="1:9" x14ac:dyDescent="0.2">
      <c r="A26" s="2">
        <v>39534</v>
      </c>
      <c r="B26" s="1"/>
      <c r="C26" s="1"/>
      <c r="D26" s="1"/>
      <c r="E26" s="1">
        <v>966</v>
      </c>
      <c r="F26" s="1"/>
      <c r="G26" s="1">
        <v>0</v>
      </c>
      <c r="H26" s="1">
        <v>966</v>
      </c>
      <c r="I26" s="1">
        <v>1932</v>
      </c>
    </row>
    <row r="27" spans="1:9" x14ac:dyDescent="0.2">
      <c r="A27" s="2">
        <v>39535</v>
      </c>
      <c r="B27" s="1"/>
      <c r="C27" s="1"/>
      <c r="D27" s="1"/>
      <c r="E27" s="1"/>
      <c r="F27" s="1">
        <v>556.79999999999995</v>
      </c>
      <c r="G27" s="1">
        <v>0</v>
      </c>
      <c r="H27" s="1">
        <v>556.79999999999995</v>
      </c>
      <c r="I27" s="1">
        <v>1113.5999999999999</v>
      </c>
    </row>
    <row r="28" spans="1:9" x14ac:dyDescent="0.2">
      <c r="A28" s="2">
        <v>39538</v>
      </c>
      <c r="B28" s="1"/>
      <c r="C28" s="1"/>
      <c r="D28" s="1"/>
      <c r="E28" s="1"/>
      <c r="F28" s="1">
        <v>608.4</v>
      </c>
      <c r="G28" s="1">
        <v>0</v>
      </c>
      <c r="H28" s="1">
        <v>608.4</v>
      </c>
      <c r="I28" s="1">
        <v>1216.8</v>
      </c>
    </row>
    <row r="29" spans="1:9" x14ac:dyDescent="0.2">
      <c r="A29" s="2">
        <v>39546</v>
      </c>
      <c r="B29" s="1"/>
      <c r="C29" s="1"/>
      <c r="D29" s="1"/>
      <c r="E29" s="1">
        <v>595</v>
      </c>
      <c r="F29" s="1"/>
      <c r="G29" s="1">
        <v>0</v>
      </c>
      <c r="H29" s="1">
        <v>595</v>
      </c>
      <c r="I29" s="1">
        <v>1190</v>
      </c>
    </row>
    <row r="30" spans="1:9" x14ac:dyDescent="0.2">
      <c r="A30" s="2">
        <v>39547</v>
      </c>
      <c r="B30" s="1"/>
      <c r="C30" s="1"/>
      <c r="D30" s="1"/>
      <c r="E30" s="1"/>
      <c r="F30" s="1">
        <v>840</v>
      </c>
      <c r="G30" s="1">
        <v>0</v>
      </c>
      <c r="H30" s="1">
        <v>840</v>
      </c>
      <c r="I30" s="1">
        <v>1680</v>
      </c>
    </row>
    <row r="31" spans="1:9" x14ac:dyDescent="0.2">
      <c r="A31" s="2">
        <v>39548</v>
      </c>
      <c r="B31" s="1"/>
      <c r="C31" s="1"/>
      <c r="D31" s="1"/>
      <c r="E31" s="1"/>
      <c r="F31" s="1">
        <v>495</v>
      </c>
      <c r="G31" s="1">
        <v>0</v>
      </c>
      <c r="H31" s="1">
        <v>495</v>
      </c>
      <c r="I31" s="1">
        <v>990</v>
      </c>
    </row>
    <row r="32" spans="1:9" x14ac:dyDescent="0.2">
      <c r="A32" s="2">
        <v>39549</v>
      </c>
      <c r="B32" s="1">
        <v>120</v>
      </c>
      <c r="C32" s="1"/>
      <c r="D32" s="1"/>
      <c r="E32" s="1"/>
      <c r="F32" s="1"/>
      <c r="G32" s="1">
        <v>120</v>
      </c>
      <c r="H32" s="1">
        <v>0</v>
      </c>
      <c r="I32" s="1">
        <v>240</v>
      </c>
    </row>
    <row r="33" spans="1:9" x14ac:dyDescent="0.2">
      <c r="A33" s="2">
        <v>39557</v>
      </c>
      <c r="B33" s="1"/>
      <c r="C33" s="1"/>
      <c r="D33" s="1"/>
      <c r="E33" s="1"/>
      <c r="F33" s="1">
        <v>15.600000000000001</v>
      </c>
      <c r="G33" s="1">
        <v>0</v>
      </c>
      <c r="H33" s="1">
        <v>15.600000000000001</v>
      </c>
      <c r="I33" s="1">
        <v>31.200000000000003</v>
      </c>
    </row>
    <row r="34" spans="1:9" x14ac:dyDescent="0.2">
      <c r="A34" s="2">
        <v>39559</v>
      </c>
      <c r="B34" s="1">
        <v>243.2</v>
      </c>
      <c r="C34" s="1"/>
      <c r="D34" s="1"/>
      <c r="E34" s="1"/>
      <c r="F34" s="1"/>
      <c r="G34" s="1">
        <v>243.2</v>
      </c>
      <c r="H34" s="1">
        <v>0</v>
      </c>
      <c r="I34" s="1">
        <v>486.4</v>
      </c>
    </row>
    <row r="35" spans="1:9" x14ac:dyDescent="0.2">
      <c r="A35" s="2">
        <v>39561</v>
      </c>
      <c r="B35" s="1"/>
      <c r="C35" s="1">
        <v>428.4</v>
      </c>
      <c r="D35" s="1"/>
      <c r="E35" s="1"/>
      <c r="F35" s="1"/>
      <c r="G35" s="1">
        <v>0</v>
      </c>
      <c r="H35" s="1">
        <v>428.4</v>
      </c>
      <c r="I35" s="1">
        <v>856.8</v>
      </c>
    </row>
    <row r="36" spans="1:9" x14ac:dyDescent="0.2">
      <c r="A36" s="2">
        <v>39563</v>
      </c>
      <c r="B36" s="1"/>
      <c r="C36" s="1"/>
      <c r="D36" s="1"/>
      <c r="E36" s="1">
        <v>633.6</v>
      </c>
      <c r="F36" s="1"/>
      <c r="G36" s="1">
        <v>0</v>
      </c>
      <c r="H36" s="1">
        <v>633.6</v>
      </c>
      <c r="I36" s="1">
        <v>1267.2</v>
      </c>
    </row>
    <row r="37" spans="1:9" x14ac:dyDescent="0.2">
      <c r="A37" s="2">
        <v>39613</v>
      </c>
      <c r="B37" s="1"/>
      <c r="C37" s="1">
        <v>396</v>
      </c>
      <c r="D37" s="1"/>
      <c r="E37" s="1"/>
      <c r="F37" s="1"/>
      <c r="G37" s="1">
        <v>0</v>
      </c>
      <c r="H37" s="1">
        <v>396</v>
      </c>
      <c r="I37" s="1">
        <v>792</v>
      </c>
    </row>
    <row r="38" spans="1:9" x14ac:dyDescent="0.2">
      <c r="A38" s="2">
        <v>39615</v>
      </c>
      <c r="B38" s="1"/>
      <c r="C38" s="1"/>
      <c r="D38" s="1"/>
      <c r="E38" s="1">
        <v>50</v>
      </c>
      <c r="F38" s="1"/>
      <c r="G38" s="1">
        <v>0</v>
      </c>
      <c r="H38" s="1">
        <v>50</v>
      </c>
      <c r="I38" s="1">
        <v>100</v>
      </c>
    </row>
    <row r="39" spans="1:9" x14ac:dyDescent="0.2">
      <c r="A39" s="2">
        <v>39616</v>
      </c>
      <c r="B39" s="1"/>
      <c r="C39" s="1"/>
      <c r="D39" s="1">
        <v>910</v>
      </c>
      <c r="E39" s="1"/>
      <c r="F39" s="1"/>
      <c r="G39" s="1">
        <v>910</v>
      </c>
      <c r="H39" s="1">
        <v>0</v>
      </c>
      <c r="I39" s="1">
        <v>1820</v>
      </c>
    </row>
    <row r="40" spans="1:9" x14ac:dyDescent="0.2">
      <c r="A40" s="2">
        <v>39617</v>
      </c>
      <c r="B40" s="1"/>
      <c r="C40" s="1"/>
      <c r="D40" s="1"/>
      <c r="E40" s="1">
        <v>27</v>
      </c>
      <c r="F40" s="1"/>
      <c r="G40" s="1">
        <v>0</v>
      </c>
      <c r="H40" s="1">
        <v>27</v>
      </c>
      <c r="I40" s="1">
        <v>54</v>
      </c>
    </row>
    <row r="41" spans="1:9" x14ac:dyDescent="0.2">
      <c r="A41" s="2">
        <v>39618</v>
      </c>
      <c r="B41" s="1"/>
      <c r="C41" s="1"/>
      <c r="D41" s="1"/>
      <c r="E41" s="1">
        <v>112</v>
      </c>
      <c r="F41" s="1"/>
      <c r="G41" s="1">
        <v>0</v>
      </c>
      <c r="H41" s="1">
        <v>112</v>
      </c>
      <c r="I41" s="1">
        <v>224</v>
      </c>
    </row>
    <row r="42" spans="1:9" x14ac:dyDescent="0.2">
      <c r="A42" s="2">
        <v>39648</v>
      </c>
      <c r="B42" s="1"/>
      <c r="C42" s="1"/>
      <c r="D42" s="1"/>
      <c r="E42" s="1">
        <v>322</v>
      </c>
      <c r="F42" s="1"/>
      <c r="G42" s="1">
        <v>0</v>
      </c>
      <c r="H42" s="1">
        <v>322</v>
      </c>
      <c r="I42" s="1">
        <v>644</v>
      </c>
    </row>
    <row r="43" spans="1:9" x14ac:dyDescent="0.2">
      <c r="A43" s="2">
        <v>39661</v>
      </c>
      <c r="B43" s="1">
        <v>210</v>
      </c>
      <c r="C43" s="1"/>
      <c r="D43" s="1"/>
      <c r="E43" s="1"/>
      <c r="F43" s="1"/>
      <c r="G43" s="1">
        <v>210</v>
      </c>
      <c r="H43" s="1">
        <v>0</v>
      </c>
      <c r="I43" s="1">
        <v>420</v>
      </c>
    </row>
    <row r="44" spans="1:9" x14ac:dyDescent="0.2">
      <c r="A44" s="2">
        <v>39664</v>
      </c>
      <c r="B44" s="1"/>
      <c r="C44" s="1">
        <v>270</v>
      </c>
      <c r="D44" s="1"/>
      <c r="E44" s="1"/>
      <c r="F44" s="1"/>
      <c r="G44" s="1">
        <v>0</v>
      </c>
      <c r="H44" s="1">
        <v>270</v>
      </c>
      <c r="I44" s="1">
        <v>540</v>
      </c>
    </row>
    <row r="45" spans="1:9" x14ac:dyDescent="0.2">
      <c r="A45" s="2">
        <v>39665</v>
      </c>
      <c r="B45" s="1"/>
      <c r="C45" s="1"/>
      <c r="D45" s="1"/>
      <c r="E45" s="1">
        <v>440</v>
      </c>
      <c r="F45" s="1"/>
      <c r="G45" s="1">
        <v>0</v>
      </c>
      <c r="H45" s="1">
        <v>440</v>
      </c>
      <c r="I45" s="1">
        <v>880</v>
      </c>
    </row>
    <row r="46" spans="1:9" x14ac:dyDescent="0.2">
      <c r="A46" s="2">
        <v>39666</v>
      </c>
      <c r="B46" s="1"/>
      <c r="C46" s="1"/>
      <c r="D46" s="1">
        <v>325</v>
      </c>
      <c r="E46" s="1"/>
      <c r="F46" s="1"/>
      <c r="G46" s="1">
        <v>325</v>
      </c>
      <c r="H46" s="1">
        <v>0</v>
      </c>
      <c r="I46" s="1">
        <v>650</v>
      </c>
    </row>
    <row r="47" spans="1:9" x14ac:dyDescent="0.2">
      <c r="A47" s="2">
        <v>39667</v>
      </c>
      <c r="B47" s="1"/>
      <c r="C47" s="1"/>
      <c r="D47" s="1"/>
      <c r="E47" s="1">
        <v>300</v>
      </c>
      <c r="F47" s="1"/>
      <c r="G47" s="1">
        <v>0</v>
      </c>
      <c r="H47" s="1">
        <v>300</v>
      </c>
      <c r="I47" s="1">
        <v>600</v>
      </c>
    </row>
    <row r="48" spans="1:9" x14ac:dyDescent="0.2">
      <c r="A48" s="2" t="s">
        <v>0</v>
      </c>
      <c r="B48" s="1">
        <v>897.2</v>
      </c>
      <c r="C48" s="1">
        <v>1271.4000000000001</v>
      </c>
      <c r="D48" s="1">
        <v>1709.8</v>
      </c>
      <c r="E48" s="1">
        <v>4904.6000000000004</v>
      </c>
      <c r="F48" s="1">
        <v>2911.6</v>
      </c>
      <c r="G48" s="1">
        <v>2607</v>
      </c>
      <c r="H48" s="1">
        <v>9087.6</v>
      </c>
      <c r="I48" s="1">
        <v>23389.199999999997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8"/>
  <sheetViews>
    <sheetView workbookViewId="0">
      <selection activeCell="H4" sqref="H4"/>
    </sheetView>
  </sheetViews>
  <sheetFormatPr defaultRowHeight="12.75" x14ac:dyDescent="0.2"/>
  <cols>
    <col min="1" max="1" width="21.5703125" bestFit="1" customWidth="1"/>
    <col min="2" max="2" width="20" bestFit="1" customWidth="1"/>
    <col min="3" max="3" width="7" bestFit="1" customWidth="1"/>
    <col min="4" max="4" width="6.140625" bestFit="1" customWidth="1"/>
    <col min="5" max="7" width="7" bestFit="1" customWidth="1"/>
    <col min="8" max="8" width="7.140625" bestFit="1" customWidth="1"/>
    <col min="9" max="9" width="11.140625" bestFit="1" customWidth="1"/>
  </cols>
  <sheetData>
    <row r="1" spans="1:9" x14ac:dyDescent="0.2">
      <c r="A1" s="3" t="s">
        <v>11</v>
      </c>
      <c r="B1" t="s">
        <v>10</v>
      </c>
    </row>
    <row r="3" spans="1:9" x14ac:dyDescent="0.2">
      <c r="A3" s="3" t="s">
        <v>9</v>
      </c>
      <c r="B3" s="3" t="s">
        <v>8</v>
      </c>
    </row>
    <row r="4" spans="1:9" x14ac:dyDescent="0.2">
      <c r="A4" s="3" t="s">
        <v>7</v>
      </c>
      <c r="B4" t="s">
        <v>6</v>
      </c>
      <c r="C4" t="s">
        <v>4</v>
      </c>
      <c r="D4" t="s">
        <v>1</v>
      </c>
      <c r="E4" t="s">
        <v>5</v>
      </c>
      <c r="F4" t="s">
        <v>3</v>
      </c>
      <c r="G4" t="s">
        <v>2</v>
      </c>
      <c r="H4" t="s">
        <v>56</v>
      </c>
      <c r="I4" t="s">
        <v>0</v>
      </c>
    </row>
    <row r="5" spans="1:9" x14ac:dyDescent="0.2">
      <c r="A5" s="2">
        <v>39094</v>
      </c>
      <c r="B5" s="1">
        <v>168</v>
      </c>
      <c r="C5" s="1"/>
      <c r="D5" s="1">
        <v>168</v>
      </c>
      <c r="E5" s="1"/>
      <c r="F5" s="1"/>
      <c r="G5" s="1"/>
      <c r="H5" s="1">
        <v>0</v>
      </c>
      <c r="I5" s="1">
        <v>336</v>
      </c>
    </row>
    <row r="6" spans="1:9" x14ac:dyDescent="0.2">
      <c r="A6" s="2">
        <v>39125</v>
      </c>
      <c r="B6" s="1"/>
      <c r="C6" s="1"/>
      <c r="D6" s="1">
        <v>0</v>
      </c>
      <c r="E6" s="1">
        <v>105</v>
      </c>
      <c r="F6" s="1"/>
      <c r="G6" s="1"/>
      <c r="H6" s="1">
        <v>105</v>
      </c>
      <c r="I6" s="1">
        <v>210</v>
      </c>
    </row>
    <row r="7" spans="1:9" x14ac:dyDescent="0.2">
      <c r="A7" s="2">
        <v>39153</v>
      </c>
      <c r="B7" s="1"/>
      <c r="C7" s="1">
        <v>168</v>
      </c>
      <c r="D7" s="1">
        <v>168</v>
      </c>
      <c r="E7" s="1"/>
      <c r="F7" s="1"/>
      <c r="G7" s="1"/>
      <c r="H7" s="1">
        <v>0</v>
      </c>
      <c r="I7" s="1">
        <v>336</v>
      </c>
    </row>
    <row r="8" spans="1:9" x14ac:dyDescent="0.2">
      <c r="A8" s="2">
        <v>39184</v>
      </c>
      <c r="B8" s="1"/>
      <c r="C8" s="1">
        <v>30</v>
      </c>
      <c r="D8" s="1">
        <v>30</v>
      </c>
      <c r="E8" s="1"/>
      <c r="F8" s="1"/>
      <c r="G8" s="1"/>
      <c r="H8" s="1">
        <v>0</v>
      </c>
      <c r="I8" s="1">
        <v>60</v>
      </c>
    </row>
    <row r="9" spans="1:9" x14ac:dyDescent="0.2">
      <c r="A9" s="2">
        <v>39214</v>
      </c>
      <c r="B9" s="1"/>
      <c r="C9" s="1"/>
      <c r="D9" s="1">
        <v>0</v>
      </c>
      <c r="E9" s="1"/>
      <c r="F9" s="1">
        <v>60</v>
      </c>
      <c r="G9" s="1"/>
      <c r="H9" s="1">
        <v>60</v>
      </c>
      <c r="I9" s="1">
        <v>120</v>
      </c>
    </row>
    <row r="10" spans="1:9" x14ac:dyDescent="0.2">
      <c r="A10" s="2">
        <v>39245</v>
      </c>
      <c r="B10" s="1"/>
      <c r="C10" s="1"/>
      <c r="D10" s="1">
        <v>0</v>
      </c>
      <c r="E10" s="1"/>
      <c r="F10" s="1"/>
      <c r="G10" s="1">
        <v>72</v>
      </c>
      <c r="H10" s="1">
        <v>72</v>
      </c>
      <c r="I10" s="1">
        <v>144</v>
      </c>
    </row>
    <row r="11" spans="1:9" x14ac:dyDescent="0.2">
      <c r="A11" s="2">
        <v>39275</v>
      </c>
      <c r="B11" s="1"/>
      <c r="C11" s="1"/>
      <c r="D11" s="1">
        <v>0</v>
      </c>
      <c r="E11" s="1"/>
      <c r="F11" s="1"/>
      <c r="G11" s="1">
        <v>125</v>
      </c>
      <c r="H11" s="1">
        <v>125</v>
      </c>
      <c r="I11" s="1">
        <v>250</v>
      </c>
    </row>
    <row r="12" spans="1:9" x14ac:dyDescent="0.2">
      <c r="A12" s="2">
        <v>39306</v>
      </c>
      <c r="B12" s="1"/>
      <c r="C12" s="1">
        <v>30</v>
      </c>
      <c r="D12" s="1">
        <v>30</v>
      </c>
      <c r="E12" s="1"/>
      <c r="F12" s="1"/>
      <c r="G12" s="1"/>
      <c r="H12" s="1">
        <v>0</v>
      </c>
      <c r="I12" s="1">
        <v>60</v>
      </c>
    </row>
    <row r="13" spans="1:9" x14ac:dyDescent="0.2">
      <c r="A13" s="2">
        <v>39337</v>
      </c>
      <c r="B13" s="1"/>
      <c r="C13" s="1"/>
      <c r="D13" s="1">
        <v>0</v>
      </c>
      <c r="E13" s="1"/>
      <c r="F13" s="1">
        <v>45</v>
      </c>
      <c r="G13" s="1"/>
      <c r="H13" s="1">
        <v>45</v>
      </c>
      <c r="I13" s="1">
        <v>90</v>
      </c>
    </row>
    <row r="14" spans="1:9" x14ac:dyDescent="0.2">
      <c r="A14" s="2">
        <v>39367</v>
      </c>
      <c r="B14" s="1"/>
      <c r="C14" s="1"/>
      <c r="D14" s="1">
        <v>0</v>
      </c>
      <c r="E14" s="1"/>
      <c r="F14" s="1">
        <v>100</v>
      </c>
      <c r="G14" s="1"/>
      <c r="H14" s="1">
        <v>100</v>
      </c>
      <c r="I14" s="1">
        <v>200</v>
      </c>
    </row>
    <row r="15" spans="1:9" x14ac:dyDescent="0.2">
      <c r="A15" s="2">
        <v>39398</v>
      </c>
      <c r="B15" s="1"/>
      <c r="C15" s="1"/>
      <c r="D15" s="1">
        <v>0</v>
      </c>
      <c r="E15" s="1"/>
      <c r="F15" s="1"/>
      <c r="G15" s="1">
        <v>132</v>
      </c>
      <c r="H15" s="1">
        <v>132</v>
      </c>
      <c r="I15" s="1">
        <v>264</v>
      </c>
    </row>
    <row r="16" spans="1:9" x14ac:dyDescent="0.2">
      <c r="A16" s="2">
        <v>39428</v>
      </c>
      <c r="B16" s="1"/>
      <c r="C16" s="1"/>
      <c r="D16" s="1">
        <v>0</v>
      </c>
      <c r="E16" s="1"/>
      <c r="F16" s="1"/>
      <c r="G16" s="1">
        <v>50</v>
      </c>
      <c r="H16" s="1">
        <v>50</v>
      </c>
      <c r="I16" s="1">
        <v>100</v>
      </c>
    </row>
    <row r="17" spans="1:9" x14ac:dyDescent="0.2">
      <c r="A17" s="2">
        <v>39459</v>
      </c>
      <c r="B17" s="1">
        <v>156</v>
      </c>
      <c r="C17" s="1"/>
      <c r="D17" s="1">
        <v>156</v>
      </c>
      <c r="E17" s="1"/>
      <c r="F17" s="1"/>
      <c r="G17" s="1"/>
      <c r="H17" s="1">
        <v>0</v>
      </c>
      <c r="I17" s="1">
        <v>312</v>
      </c>
    </row>
    <row r="18" spans="1:9" x14ac:dyDescent="0.2">
      <c r="A18" s="2">
        <v>39490</v>
      </c>
      <c r="B18" s="1"/>
      <c r="C18" s="1"/>
      <c r="D18" s="1">
        <v>0</v>
      </c>
      <c r="E18" s="1">
        <v>72</v>
      </c>
      <c r="F18" s="1"/>
      <c r="G18" s="1"/>
      <c r="H18" s="1">
        <v>72</v>
      </c>
      <c r="I18" s="1">
        <v>144</v>
      </c>
    </row>
    <row r="19" spans="1:9" x14ac:dyDescent="0.2">
      <c r="A19" s="2">
        <v>39519</v>
      </c>
      <c r="B19" s="1"/>
      <c r="C19" s="1"/>
      <c r="D19" s="1">
        <v>0</v>
      </c>
      <c r="E19" s="1"/>
      <c r="F19" s="1">
        <v>120</v>
      </c>
      <c r="G19" s="1"/>
      <c r="H19" s="1">
        <v>120</v>
      </c>
      <c r="I19" s="1">
        <v>240</v>
      </c>
    </row>
    <row r="20" spans="1:9" x14ac:dyDescent="0.2">
      <c r="A20" s="2">
        <v>39520</v>
      </c>
      <c r="B20" s="1"/>
      <c r="C20" s="1">
        <v>66</v>
      </c>
      <c r="D20" s="1">
        <v>66</v>
      </c>
      <c r="E20" s="1"/>
      <c r="F20" s="1"/>
      <c r="G20" s="1"/>
      <c r="H20" s="1">
        <v>0</v>
      </c>
      <c r="I20" s="1">
        <v>132</v>
      </c>
    </row>
    <row r="21" spans="1:9" x14ac:dyDescent="0.2">
      <c r="A21" s="2">
        <v>39521</v>
      </c>
      <c r="B21" s="1"/>
      <c r="C21" s="1"/>
      <c r="D21" s="1">
        <v>0</v>
      </c>
      <c r="E21" s="1"/>
      <c r="F21" s="1">
        <v>144</v>
      </c>
      <c r="G21" s="1"/>
      <c r="H21" s="1">
        <v>144</v>
      </c>
      <c r="I21" s="1">
        <v>288</v>
      </c>
    </row>
    <row r="22" spans="1:9" x14ac:dyDescent="0.2">
      <c r="A22" s="2">
        <v>39524</v>
      </c>
      <c r="B22" s="1"/>
      <c r="C22" s="1"/>
      <c r="D22" s="1">
        <v>0</v>
      </c>
      <c r="E22" s="1"/>
      <c r="F22" s="1">
        <v>78</v>
      </c>
      <c r="G22" s="1"/>
      <c r="H22" s="1">
        <v>78</v>
      </c>
      <c r="I22" s="1">
        <v>156</v>
      </c>
    </row>
    <row r="23" spans="1:9" x14ac:dyDescent="0.2">
      <c r="A23" s="2">
        <v>39525</v>
      </c>
      <c r="B23" s="1"/>
      <c r="C23" s="1"/>
      <c r="D23" s="1">
        <v>0</v>
      </c>
      <c r="E23" s="1"/>
      <c r="F23" s="1"/>
      <c r="G23" s="1">
        <v>16.799999999999997</v>
      </c>
      <c r="H23" s="1">
        <v>16.799999999999997</v>
      </c>
      <c r="I23" s="1">
        <v>33.599999999999994</v>
      </c>
    </row>
    <row r="24" spans="1:9" x14ac:dyDescent="0.2">
      <c r="A24" s="2">
        <v>39532</v>
      </c>
      <c r="B24" s="1"/>
      <c r="C24" s="1">
        <v>180.8</v>
      </c>
      <c r="D24" s="1">
        <v>180.8</v>
      </c>
      <c r="E24" s="1"/>
      <c r="F24" s="1"/>
      <c r="G24" s="1"/>
      <c r="H24" s="1">
        <v>0</v>
      </c>
      <c r="I24" s="1">
        <v>361.6</v>
      </c>
    </row>
    <row r="25" spans="1:9" x14ac:dyDescent="0.2">
      <c r="A25" s="2">
        <v>39533</v>
      </c>
      <c r="B25" s="1"/>
      <c r="C25" s="1"/>
      <c r="D25" s="1">
        <v>0</v>
      </c>
      <c r="E25" s="1"/>
      <c r="F25" s="1">
        <v>912</v>
      </c>
      <c r="G25" s="1"/>
      <c r="H25" s="1">
        <v>912</v>
      </c>
      <c r="I25" s="1">
        <v>1824</v>
      </c>
    </row>
    <row r="26" spans="1:9" x14ac:dyDescent="0.2">
      <c r="A26" s="2">
        <v>39534</v>
      </c>
      <c r="B26" s="1"/>
      <c r="C26" s="1"/>
      <c r="D26" s="1">
        <v>0</v>
      </c>
      <c r="E26" s="1"/>
      <c r="F26" s="1">
        <v>966</v>
      </c>
      <c r="G26" s="1"/>
      <c r="H26" s="1">
        <v>966</v>
      </c>
      <c r="I26" s="1">
        <v>1932</v>
      </c>
    </row>
    <row r="27" spans="1:9" x14ac:dyDescent="0.2">
      <c r="A27" s="2">
        <v>39535</v>
      </c>
      <c r="B27" s="1"/>
      <c r="C27" s="1"/>
      <c r="D27" s="1">
        <v>0</v>
      </c>
      <c r="E27" s="1"/>
      <c r="F27" s="1"/>
      <c r="G27" s="1">
        <v>556.79999999999995</v>
      </c>
      <c r="H27" s="1">
        <v>556.79999999999995</v>
      </c>
      <c r="I27" s="1">
        <v>1113.5999999999999</v>
      </c>
    </row>
    <row r="28" spans="1:9" x14ac:dyDescent="0.2">
      <c r="A28" s="2">
        <v>39538</v>
      </c>
      <c r="B28" s="1"/>
      <c r="C28" s="1"/>
      <c r="D28" s="1">
        <v>0</v>
      </c>
      <c r="E28" s="1"/>
      <c r="F28" s="1"/>
      <c r="G28" s="1">
        <v>608.4</v>
      </c>
      <c r="H28" s="1">
        <v>608.4</v>
      </c>
      <c r="I28" s="1">
        <v>1216.8</v>
      </c>
    </row>
    <row r="29" spans="1:9" x14ac:dyDescent="0.2">
      <c r="A29" s="2">
        <v>39546</v>
      </c>
      <c r="B29" s="1"/>
      <c r="C29" s="1"/>
      <c r="D29" s="1">
        <v>0</v>
      </c>
      <c r="E29" s="1"/>
      <c r="F29" s="1">
        <v>595</v>
      </c>
      <c r="G29" s="1"/>
      <c r="H29" s="1">
        <v>595</v>
      </c>
      <c r="I29" s="1">
        <v>1190</v>
      </c>
    </row>
    <row r="30" spans="1:9" x14ac:dyDescent="0.2">
      <c r="A30" s="2">
        <v>39547</v>
      </c>
      <c r="B30" s="1"/>
      <c r="C30" s="1"/>
      <c r="D30" s="1">
        <v>0</v>
      </c>
      <c r="E30" s="1"/>
      <c r="F30" s="1"/>
      <c r="G30" s="1">
        <v>840</v>
      </c>
      <c r="H30" s="1">
        <v>840</v>
      </c>
      <c r="I30" s="1">
        <v>1680</v>
      </c>
    </row>
    <row r="31" spans="1:9" x14ac:dyDescent="0.2">
      <c r="A31" s="2">
        <v>39548</v>
      </c>
      <c r="B31" s="1"/>
      <c r="C31" s="1"/>
      <c r="D31" s="1">
        <v>0</v>
      </c>
      <c r="E31" s="1"/>
      <c r="F31" s="1"/>
      <c r="G31" s="1">
        <v>495</v>
      </c>
      <c r="H31" s="1">
        <v>495</v>
      </c>
      <c r="I31" s="1">
        <v>990</v>
      </c>
    </row>
    <row r="32" spans="1:9" x14ac:dyDescent="0.2">
      <c r="A32" s="2">
        <v>39549</v>
      </c>
      <c r="B32" s="1">
        <v>120</v>
      </c>
      <c r="C32" s="1"/>
      <c r="D32" s="1">
        <v>120</v>
      </c>
      <c r="E32" s="1"/>
      <c r="F32" s="1"/>
      <c r="G32" s="1"/>
      <c r="H32" s="1">
        <v>0</v>
      </c>
      <c r="I32" s="1">
        <v>240</v>
      </c>
    </row>
    <row r="33" spans="1:9" x14ac:dyDescent="0.2">
      <c r="A33" s="2">
        <v>39557</v>
      </c>
      <c r="B33" s="1"/>
      <c r="C33" s="1"/>
      <c r="D33" s="1">
        <v>0</v>
      </c>
      <c r="E33" s="1"/>
      <c r="F33" s="1"/>
      <c r="G33" s="1">
        <v>15.600000000000001</v>
      </c>
      <c r="H33" s="1">
        <v>15.600000000000001</v>
      </c>
      <c r="I33" s="1">
        <v>31.200000000000003</v>
      </c>
    </row>
    <row r="34" spans="1:9" x14ac:dyDescent="0.2">
      <c r="A34" s="2">
        <v>39559</v>
      </c>
      <c r="B34" s="1">
        <v>243.2</v>
      </c>
      <c r="C34" s="1"/>
      <c r="D34" s="1">
        <v>243.2</v>
      </c>
      <c r="E34" s="1"/>
      <c r="F34" s="1"/>
      <c r="G34" s="1"/>
      <c r="H34" s="1">
        <v>0</v>
      </c>
      <c r="I34" s="1">
        <v>486.4</v>
      </c>
    </row>
    <row r="35" spans="1:9" x14ac:dyDescent="0.2">
      <c r="A35" s="2">
        <v>39561</v>
      </c>
      <c r="B35" s="1"/>
      <c r="C35" s="1"/>
      <c r="D35" s="1">
        <v>0</v>
      </c>
      <c r="E35" s="1">
        <v>428.4</v>
      </c>
      <c r="F35" s="1"/>
      <c r="G35" s="1"/>
      <c r="H35" s="1">
        <v>428.4</v>
      </c>
      <c r="I35" s="1">
        <v>856.8</v>
      </c>
    </row>
    <row r="36" spans="1:9" x14ac:dyDescent="0.2">
      <c r="A36" s="2">
        <v>39563</v>
      </c>
      <c r="B36" s="1"/>
      <c r="C36" s="1"/>
      <c r="D36" s="1">
        <v>0</v>
      </c>
      <c r="E36" s="1"/>
      <c r="F36" s="1">
        <v>633.6</v>
      </c>
      <c r="G36" s="1"/>
      <c r="H36" s="1">
        <v>633.6</v>
      </c>
      <c r="I36" s="1">
        <v>1267.2</v>
      </c>
    </row>
    <row r="37" spans="1:9" x14ac:dyDescent="0.2">
      <c r="A37" s="2">
        <v>39613</v>
      </c>
      <c r="B37" s="1"/>
      <c r="C37" s="1"/>
      <c r="D37" s="1">
        <v>0</v>
      </c>
      <c r="E37" s="1">
        <v>396</v>
      </c>
      <c r="F37" s="1"/>
      <c r="G37" s="1"/>
      <c r="H37" s="1">
        <v>396</v>
      </c>
      <c r="I37" s="1">
        <v>792</v>
      </c>
    </row>
    <row r="38" spans="1:9" x14ac:dyDescent="0.2">
      <c r="A38" s="2">
        <v>39615</v>
      </c>
      <c r="B38" s="1"/>
      <c r="C38" s="1"/>
      <c r="D38" s="1">
        <v>0</v>
      </c>
      <c r="E38" s="1"/>
      <c r="F38" s="1">
        <v>50</v>
      </c>
      <c r="G38" s="1"/>
      <c r="H38" s="1">
        <v>50</v>
      </c>
      <c r="I38" s="1">
        <v>100</v>
      </c>
    </row>
    <row r="39" spans="1:9" x14ac:dyDescent="0.2">
      <c r="A39" s="2">
        <v>39616</v>
      </c>
      <c r="B39" s="1"/>
      <c r="C39" s="1">
        <v>910</v>
      </c>
      <c r="D39" s="1">
        <v>910</v>
      </c>
      <c r="E39" s="1"/>
      <c r="F39" s="1"/>
      <c r="G39" s="1"/>
      <c r="H39" s="1">
        <v>0</v>
      </c>
      <c r="I39" s="1">
        <v>1820</v>
      </c>
    </row>
    <row r="40" spans="1:9" x14ac:dyDescent="0.2">
      <c r="A40" s="2">
        <v>39617</v>
      </c>
      <c r="B40" s="1"/>
      <c r="C40" s="1"/>
      <c r="D40" s="1">
        <v>0</v>
      </c>
      <c r="E40" s="1"/>
      <c r="F40" s="1">
        <v>27</v>
      </c>
      <c r="G40" s="1"/>
      <c r="H40" s="1">
        <v>27</v>
      </c>
      <c r="I40" s="1">
        <v>54</v>
      </c>
    </row>
    <row r="41" spans="1:9" x14ac:dyDescent="0.2">
      <c r="A41" s="2">
        <v>39618</v>
      </c>
      <c r="B41" s="1"/>
      <c r="C41" s="1"/>
      <c r="D41" s="1">
        <v>0</v>
      </c>
      <c r="E41" s="1"/>
      <c r="F41" s="1">
        <v>112</v>
      </c>
      <c r="G41" s="1"/>
      <c r="H41" s="1">
        <v>112</v>
      </c>
      <c r="I41" s="1">
        <v>224</v>
      </c>
    </row>
    <row r="42" spans="1:9" x14ac:dyDescent="0.2">
      <c r="A42" s="2">
        <v>39648</v>
      </c>
      <c r="B42" s="1"/>
      <c r="C42" s="1"/>
      <c r="D42" s="1">
        <v>0</v>
      </c>
      <c r="E42" s="1"/>
      <c r="F42" s="1">
        <v>322</v>
      </c>
      <c r="G42" s="1"/>
      <c r="H42" s="1">
        <v>322</v>
      </c>
      <c r="I42" s="1">
        <v>644</v>
      </c>
    </row>
    <row r="43" spans="1:9" x14ac:dyDescent="0.2">
      <c r="A43" s="2">
        <v>39661</v>
      </c>
      <c r="B43" s="1">
        <v>210</v>
      </c>
      <c r="C43" s="1"/>
      <c r="D43" s="1">
        <v>210</v>
      </c>
      <c r="E43" s="1"/>
      <c r="F43" s="1"/>
      <c r="G43" s="1"/>
      <c r="H43" s="1">
        <v>0</v>
      </c>
      <c r="I43" s="1">
        <v>420</v>
      </c>
    </row>
    <row r="44" spans="1:9" x14ac:dyDescent="0.2">
      <c r="A44" s="2">
        <v>39664</v>
      </c>
      <c r="B44" s="1"/>
      <c r="C44" s="1"/>
      <c r="D44" s="1">
        <v>0</v>
      </c>
      <c r="E44" s="1">
        <v>270</v>
      </c>
      <c r="F44" s="1"/>
      <c r="G44" s="1"/>
      <c r="H44" s="1">
        <v>270</v>
      </c>
      <c r="I44" s="1">
        <v>540</v>
      </c>
    </row>
    <row r="45" spans="1:9" x14ac:dyDescent="0.2">
      <c r="A45" s="2">
        <v>39665</v>
      </c>
      <c r="B45" s="1"/>
      <c r="C45" s="1"/>
      <c r="D45" s="1">
        <v>0</v>
      </c>
      <c r="E45" s="1"/>
      <c r="F45" s="1">
        <v>440</v>
      </c>
      <c r="G45" s="1"/>
      <c r="H45" s="1">
        <v>440</v>
      </c>
      <c r="I45" s="1">
        <v>880</v>
      </c>
    </row>
    <row r="46" spans="1:9" x14ac:dyDescent="0.2">
      <c r="A46" s="2">
        <v>39666</v>
      </c>
      <c r="B46" s="1"/>
      <c r="C46" s="1">
        <v>325</v>
      </c>
      <c r="D46" s="1">
        <v>325</v>
      </c>
      <c r="E46" s="1"/>
      <c r="F46" s="1"/>
      <c r="G46" s="1"/>
      <c r="H46" s="1">
        <v>0</v>
      </c>
      <c r="I46" s="1">
        <v>650</v>
      </c>
    </row>
    <row r="47" spans="1:9" x14ac:dyDescent="0.2">
      <c r="A47" s="2">
        <v>39667</v>
      </c>
      <c r="B47" s="1"/>
      <c r="C47" s="1"/>
      <c r="D47" s="1">
        <v>0</v>
      </c>
      <c r="E47" s="1"/>
      <c r="F47" s="1">
        <v>300</v>
      </c>
      <c r="G47" s="1"/>
      <c r="H47" s="1">
        <v>300</v>
      </c>
      <c r="I47" s="1">
        <v>600</v>
      </c>
    </row>
    <row r="48" spans="1:9" x14ac:dyDescent="0.2">
      <c r="A48" s="2" t="s">
        <v>0</v>
      </c>
      <c r="B48" s="1">
        <v>897.2</v>
      </c>
      <c r="C48" s="1">
        <v>1709.8</v>
      </c>
      <c r="D48" s="1">
        <v>2607</v>
      </c>
      <c r="E48" s="1">
        <v>1271.4000000000001</v>
      </c>
      <c r="F48" s="1">
        <v>4904.6000000000004</v>
      </c>
      <c r="G48" s="1">
        <v>2911.6</v>
      </c>
      <c r="H48" s="1">
        <v>9087.6</v>
      </c>
      <c r="I48" s="1">
        <v>23389.199999999997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B26" sqref="B26"/>
    </sheetView>
  </sheetViews>
  <sheetFormatPr defaultRowHeight="12.75" x14ac:dyDescent="0.2"/>
  <cols>
    <col min="1" max="1" width="23.140625" bestFit="1" customWidth="1"/>
    <col min="2" max="2" width="16.5703125" bestFit="1" customWidth="1"/>
    <col min="3" max="3" width="32.28515625" bestFit="1" customWidth="1"/>
  </cols>
  <sheetData>
    <row r="1" spans="1:3" x14ac:dyDescent="0.2">
      <c r="A1" s="9" t="s">
        <v>57</v>
      </c>
    </row>
    <row r="2" spans="1:3" x14ac:dyDescent="0.2">
      <c r="A2" s="10" t="s">
        <v>58</v>
      </c>
      <c r="B2" s="10" t="s">
        <v>59</v>
      </c>
      <c r="C2" s="10" t="s">
        <v>60</v>
      </c>
    </row>
    <row r="3" spans="1:3" x14ac:dyDescent="0.2">
      <c r="A3">
        <v>1</v>
      </c>
      <c r="B3" t="s">
        <v>63</v>
      </c>
      <c r="C3" t="s">
        <v>64</v>
      </c>
    </row>
    <row r="5" spans="1:3" x14ac:dyDescent="0.2">
      <c r="A5" s="9" t="s">
        <v>61</v>
      </c>
    </row>
    <row r="6" spans="1:3" x14ac:dyDescent="0.2">
      <c r="A6" s="10" t="s">
        <v>58</v>
      </c>
      <c r="B6" s="10" t="s">
        <v>62</v>
      </c>
      <c r="C6" s="10" t="s">
        <v>60</v>
      </c>
    </row>
    <row r="7" spans="1:3" x14ac:dyDescent="0.2">
      <c r="A7">
        <v>1</v>
      </c>
      <c r="B7" t="s">
        <v>1</v>
      </c>
      <c r="C7" t="s">
        <v>65</v>
      </c>
    </row>
    <row r="8" spans="1:3" x14ac:dyDescent="0.2">
      <c r="A8">
        <v>2</v>
      </c>
      <c r="B8" t="s">
        <v>56</v>
      </c>
      <c r="C8" t="s">
        <v>66</v>
      </c>
    </row>
    <row r="11" spans="1:3" x14ac:dyDescent="0.2">
      <c r="A11" s="9" t="s">
        <v>67</v>
      </c>
      <c r="B11" t="s">
        <v>68</v>
      </c>
    </row>
    <row r="12" spans="1:3" x14ac:dyDescent="0.2">
      <c r="B12" t="s">
        <v>69</v>
      </c>
    </row>
    <row r="14" spans="1:3" x14ac:dyDescent="0.2">
      <c r="B14" t="s">
        <v>70</v>
      </c>
    </row>
    <row r="15" spans="1:3" x14ac:dyDescent="0.2">
      <c r="B1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Список мебели</vt:lpstr>
      <vt:lpstr>Functions</vt:lpstr>
      <vt:lpstr>Сводная элемент</vt:lpstr>
      <vt:lpstr>Сводная элемент (ответ)</vt:lpstr>
      <vt:lpstr>Формулы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</dc:creator>
  <cp:lastModifiedBy>Артур</cp:lastModifiedBy>
  <dcterms:created xsi:type="dcterms:W3CDTF">2011-10-30T09:49:24Z</dcterms:created>
  <dcterms:modified xsi:type="dcterms:W3CDTF">2019-12-03T19:14:12Z</dcterms:modified>
</cp:coreProperties>
</file>