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тур\Desktop\desktop\data-analysis\ITMO-Data-Analysis\task-8\"/>
    </mc:Choice>
  </mc:AlternateContent>
  <xr:revisionPtr revIDLastSave="0" documentId="13_ncr:1_{69AC2213-1F0C-4DF9-8952-5C51ED92B339}" xr6:coauthVersionLast="45" xr6:coauthVersionMax="45" xr10:uidLastSave="{00000000-0000-0000-0000-000000000000}"/>
  <bookViews>
    <workbookView xWindow="2295" yWindow="2295" windowWidth="21600" windowHeight="11385" tabRatio="680" firstSheet="1" activeTab="1" xr2:uid="{00000000-000D-0000-FFFF-FFFF00000000}"/>
  </bookViews>
  <sheets>
    <sheet name="Список мебели" sheetId="1" r:id="rId1"/>
    <sheet name="Сводная поле" sheetId="12" r:id="rId2"/>
    <sheet name="Сводная поле (ответ)" sheetId="13" r:id="rId3"/>
  </sheets>
  <definedNames>
    <definedName name="_xlnm._FilterDatabase" localSheetId="0" hidden="1">'Список мебели'!$A$1:$G$8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<sst xmlns="http://schemas.openxmlformats.org/spreadsheetml/2006/main" count="315" uniqueCount="88">
  <si>
    <t>мебель</t>
  </si>
  <si>
    <t>цвет</t>
  </si>
  <si>
    <t>цена</t>
  </si>
  <si>
    <t>всего</t>
  </si>
  <si>
    <t>магазин</t>
  </si>
  <si>
    <t>дата продажи</t>
  </si>
  <si>
    <t>диван</t>
  </si>
  <si>
    <t>желтый</t>
  </si>
  <si>
    <t>Адамант</t>
  </si>
  <si>
    <t>стол</t>
  </si>
  <si>
    <t>красный</t>
  </si>
  <si>
    <t>стул</t>
  </si>
  <si>
    <t>Парнас</t>
  </si>
  <si>
    <t>синий</t>
  </si>
  <si>
    <t>тумба</t>
  </si>
  <si>
    <t>Кент</t>
  </si>
  <si>
    <t>шкаф</t>
  </si>
  <si>
    <t>Европа</t>
  </si>
  <si>
    <t>зеленый</t>
  </si>
  <si>
    <t>Феликс</t>
  </si>
  <si>
    <t>Азия</t>
  </si>
  <si>
    <t>Торговый агент</t>
  </si>
  <si>
    <t>Сергеев П.Б.</t>
  </si>
  <si>
    <t>Савельев Р.Т.</t>
  </si>
  <si>
    <t>Васильев Г.Д.</t>
  </si>
  <si>
    <t>Милованов Н.В.</t>
  </si>
  <si>
    <t>Свистов Р.Т.</t>
  </si>
  <si>
    <t>Свиридов П.Б.</t>
  </si>
  <si>
    <t>Трофимов П.Б.</t>
  </si>
  <si>
    <t>Миронов В.В.</t>
  </si>
  <si>
    <t>Орлов Р.Т.</t>
  </si>
  <si>
    <t>Хованский П.Б.</t>
  </si>
  <si>
    <t xml:space="preserve"> Кислицкий В.Б.</t>
  </si>
  <si>
    <t>Шанулин Г.Д.</t>
  </si>
  <si>
    <t>Голубев Г.Д.</t>
  </si>
  <si>
    <t>Абрамов Н.В.</t>
  </si>
  <si>
    <t>Афанасьев Р.Т.</t>
  </si>
  <si>
    <t>Будников П.Б.</t>
  </si>
  <si>
    <t>Махинов П.Б.</t>
  </si>
  <si>
    <t>Черепов Г.Д.</t>
  </si>
  <si>
    <t>Троянский В.В.</t>
  </si>
  <si>
    <t xml:space="preserve"> Розанов В.Б.</t>
  </si>
  <si>
    <t>черный</t>
  </si>
  <si>
    <t>Фёдорова С. И.</t>
  </si>
  <si>
    <t>Иванова О.В.</t>
  </si>
  <si>
    <t>Сивкова О.В.</t>
  </si>
  <si>
    <t>Макарова Н.В.</t>
  </si>
  <si>
    <t>Егорова Г.Д.</t>
  </si>
  <si>
    <t>(Все)</t>
  </si>
  <si>
    <t>Названия столбцов</t>
  </si>
  <si>
    <t>Общий итог</t>
  </si>
  <si>
    <t>Названия строк</t>
  </si>
  <si>
    <t>Сумма по полю всего</t>
  </si>
  <si>
    <t>Итог Сумма по полю всего</t>
  </si>
  <si>
    <t>кол-во на складе</t>
  </si>
  <si>
    <t>кол-во продано</t>
  </si>
  <si>
    <t>Сумма по полю Остаток</t>
  </si>
  <si>
    <t>Итог Сумма по полю Остаток</t>
  </si>
  <si>
    <t>2007</t>
  </si>
  <si>
    <t>Кв-л1</t>
  </si>
  <si>
    <t>янв</t>
  </si>
  <si>
    <t>фев</t>
  </si>
  <si>
    <t>мар</t>
  </si>
  <si>
    <t>Кв-л2</t>
  </si>
  <si>
    <t>апр</t>
  </si>
  <si>
    <t>май</t>
  </si>
  <si>
    <t>июн</t>
  </si>
  <si>
    <t>Кв-л3</t>
  </si>
  <si>
    <t>июл</t>
  </si>
  <si>
    <t>авг</t>
  </si>
  <si>
    <t>сен</t>
  </si>
  <si>
    <t>Кв-л4</t>
  </si>
  <si>
    <t>окт</t>
  </si>
  <si>
    <t>ноя</t>
  </si>
  <si>
    <t>дек</t>
  </si>
  <si>
    <t>2008</t>
  </si>
  <si>
    <t>Кв-л1 Сумма по полю всего</t>
  </si>
  <si>
    <t>Кв-л1 Сумма по полю Остаток</t>
  </si>
  <si>
    <t>Кв-л2 Сумма по полю всего</t>
  </si>
  <si>
    <t>Кв-л2 Сумма по полю Остаток</t>
  </si>
  <si>
    <t>Кв-л3 Сумма по полю всего</t>
  </si>
  <si>
    <t>Кв-л3 Сумма по полю Остаток</t>
  </si>
  <si>
    <t>Кв-л4 Сумма по полю всего</t>
  </si>
  <si>
    <t>Кв-л4 Сумма по полю Остаток</t>
  </si>
  <si>
    <t>2007 Сумма по полю всего</t>
  </si>
  <si>
    <t>2007 Сумма по полю Остаток</t>
  </si>
  <si>
    <t>2008 Сумма по полю всего</t>
  </si>
  <si>
    <t>2008 Сумма по полю 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</si>
</sst>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2" x14ac:knownFonts="1">
    <font>
      <sz val="10"/>
      <name val="Arial Cyr"/>
      <charset val="204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Заголовок 3" xfId="1" builtinId="1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0846.578749421293" createdVersion="4" refreshedVersion="4" minRefreshableVersion="3" recordCount="43" xr:uid="{00000000-000A-0000-FFFF-FFFF00000000}">
  <cacheSource type="worksheet">
    <worksheetSource ref="A1:I44" sheet="Список мебели"/>
  </cacheSource>
  <cacheFields count="12">
    <cacheField name="мебель" numFmtId="0">
      <sharedItems count="5">
        <s v="диван"/>
        <s v="стол"/>
        <s v="стул"/>
        <s v="тумба"/>
        <s v="шкаф"/>
      </sharedItems>
    </cacheField>
    <cacheField name="цвет" numFmtId="0">
      <sharedItems/>
    </cacheField>
    <cacheField name="кол-во на складе" numFmtId="0">
      <sharedItems containsSemiMixedTypes="0" containsString="0" containsNumber="1" containsInteger="1" minValue="8" maxValue="96"/>
    </cacheField>
    <cacheField name="кол-во продано" numFmtId="0">
      <sharedItems containsSemiMixedTypes="0" containsString="0" containsNumber="1" containsInteger="1" minValue="1" maxValue="35"/>
    </cacheField>
    <cacheField name="цена" numFmtId="164">
      <sharedItems containsSemiMixedTypes="0" containsString="0" containsNumber="1" minValue="5.2" maxValue="85"/>
    </cacheField>
    <cacheField name="всего" numFmtId="164">
      <sharedItems containsSemiMixedTypes="0" containsString="0" containsNumber="1" minValue="15.600000000000001" maxValue="966"/>
    </cacheField>
    <cacheField name="магазин" numFmtId="0">
      <sharedItems count="6">
        <s v="Адамант"/>
        <s v="Парнас"/>
        <s v="Кент"/>
        <s v="Европа"/>
        <s v="Феликс"/>
        <s v="Азия"/>
      </sharedItems>
    </cacheField>
    <cacheField name="дата продажи" numFmtId="14">
      <sharedItems containsSemiMixedTypes="0" containsNonDate="0" containsDate="1" containsString="0" minDate="2007-01-12T00:00:00" maxDate="2008-08-08T00:00:00" count="43">
        <d v="2007-01-12T00:00:00"/>
        <d v="2007-02-12T00:00:00"/>
        <d v="2007-03-12T00:00:00"/>
        <d v="2007-04-12T00:00:00"/>
        <d v="2007-05-12T00:00:00"/>
        <d v="2007-06-12T00:00:00"/>
        <d v="2007-07-12T00:00:00"/>
        <d v="2007-08-12T00:00:00"/>
        <d v="2007-09-12T00:00:00"/>
        <d v="2007-10-12T00:00:00"/>
        <d v="2007-11-12T00:00:00"/>
        <d v="2007-12-12T00:00:00"/>
        <d v="2008-01-12T00:00:00"/>
        <d v="2008-02-12T00:00:00"/>
        <d v="2008-03-12T00:00:00"/>
        <d v="2008-03-13T00:00:00"/>
        <d v="2008-03-14T00:00:00"/>
        <d v="2008-03-17T00:00:00"/>
        <d v="2008-03-18T00:00:00"/>
        <d v="2008-04-19T00:00:00"/>
        <d v="2008-04-21T00:00:00"/>
        <d v="2008-04-23T00:00:00"/>
        <d v="2008-04-25T00:00:00"/>
        <d v="2008-03-25T00:00:00"/>
        <d v="2008-03-26T00:00:00"/>
        <d v="2008-03-27T00:00:00"/>
        <d v="2008-03-28T00:00:00"/>
        <d v="2008-03-31T00:00:00"/>
        <d v="2008-08-01T00:00:00"/>
        <d v="2008-08-04T00:00:00"/>
        <d v="2008-08-05T00:00:00"/>
        <d v="2008-08-06T00:00:00"/>
        <d v="2008-08-07T00:00:00"/>
        <d v="2008-04-08T00:00:00"/>
        <d v="2008-04-09T00:00:00"/>
        <d v="2008-04-10T00:00:00"/>
        <d v="2008-04-11T00:00:00"/>
        <d v="2008-06-14T00:00:00"/>
        <d v="2008-06-16T00:00:00"/>
        <d v="2008-06-17T00:00:00"/>
        <d v="2008-06-18T00:00:00"/>
        <d v="2008-06-19T00:00:00"/>
        <d v="2008-07-19T00:00:00"/>
      </sharedItems>
      <fieldGroup par="11" base="7">
        <rangePr groupBy="months" startDate="2007-01-12T00:00:00" endDate="2008-08-08T00:00:00"/>
        <groupItems count="14">
          <s v="&lt;12.01.200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8.08.2008"/>
        </groupItems>
      </fieldGroup>
    </cacheField>
    <cacheField name="Торговый агент" numFmtId="0">
      <sharedItems/>
    </cacheField>
    <cacheField name="Остаток" numFmtId="0" formula="'кол-во на складе' -'кол-во продано'" databaseField="0"/>
    <cacheField name="Кварталы" numFmtId="0" databaseField="0">
      <fieldGroup base="7">
        <rangePr groupBy="quarters" startDate="2007-01-12T00:00:00" endDate="2008-08-08T00:00:00"/>
        <groupItems count="6">
          <s v="&lt;12.01.2007"/>
          <s v="Кв-л1"/>
          <s v="Кв-л2"/>
          <s v="Кв-л3"/>
          <s v="Кв-л4"/>
          <s v="&gt;08.08.2008"/>
        </groupItems>
      </fieldGroup>
    </cacheField>
    <cacheField name="Годы" numFmtId="0" databaseField="0">
      <fieldGroup base="7">
        <rangePr groupBy="years" startDate="2007-01-12T00:00:00" endDate="2008-08-08T00:00:00"/>
        <groupItems count="4">
          <s v="&lt;12.01.2007"/>
          <s v="2007"/>
          <s v="2008"/>
          <s v="&gt;08.08.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желтый"/>
    <n v="12"/>
    <n v="3"/>
    <n v="56"/>
    <n v="168"/>
    <x v="0"/>
    <x v="0"/>
    <s v="Фёдорова С. И."/>
  </r>
  <r>
    <x v="1"/>
    <s v="красный"/>
    <n v="14"/>
    <n v="5"/>
    <n v="21"/>
    <n v="105"/>
    <x v="0"/>
    <x v="1"/>
    <s v="Сергеев П.Б."/>
  </r>
  <r>
    <x v="2"/>
    <s v="красный"/>
    <n v="16"/>
    <n v="3"/>
    <n v="56"/>
    <n v="168"/>
    <x v="1"/>
    <x v="2"/>
    <s v="Савельев Р.Т."/>
  </r>
  <r>
    <x v="2"/>
    <s v="синий"/>
    <n v="18"/>
    <n v="2"/>
    <n v="15"/>
    <n v="30"/>
    <x v="0"/>
    <x v="3"/>
    <s v="Макарова Н.В."/>
  </r>
  <r>
    <x v="3"/>
    <s v="зеленый"/>
    <n v="20"/>
    <n v="4"/>
    <n v="15"/>
    <n v="60"/>
    <x v="2"/>
    <x v="4"/>
    <s v="Иванова О.В."/>
  </r>
  <r>
    <x v="4"/>
    <s v="красный"/>
    <n v="22"/>
    <n v="6"/>
    <n v="12"/>
    <n v="72"/>
    <x v="1"/>
    <x v="5"/>
    <s v="Васильев Г.Д."/>
  </r>
  <r>
    <x v="4"/>
    <s v="синий"/>
    <n v="24"/>
    <n v="5"/>
    <n v="25"/>
    <n v="125"/>
    <x v="3"/>
    <x v="6"/>
    <s v="Милованов Н.В."/>
  </r>
  <r>
    <x v="2"/>
    <s v="синий"/>
    <n v="26"/>
    <n v="2"/>
    <n v="15"/>
    <n v="30"/>
    <x v="0"/>
    <x v="7"/>
    <s v="Свистов Р.Т."/>
  </r>
  <r>
    <x v="3"/>
    <s v="зеленый"/>
    <n v="28"/>
    <n v="3"/>
    <n v="15"/>
    <n v="45"/>
    <x v="4"/>
    <x v="8"/>
    <s v="Свиридов П.Б."/>
  </r>
  <r>
    <x v="3"/>
    <s v="зеленый"/>
    <n v="30"/>
    <n v="4"/>
    <n v="25"/>
    <n v="100"/>
    <x v="2"/>
    <x v="9"/>
    <s v="Трофимов П.Б."/>
  </r>
  <r>
    <x v="4"/>
    <s v="красный"/>
    <n v="32"/>
    <n v="11"/>
    <n v="12"/>
    <n v="132"/>
    <x v="4"/>
    <x v="10"/>
    <s v="Егорова Г.Д."/>
  </r>
  <r>
    <x v="4"/>
    <s v="синий"/>
    <n v="8"/>
    <n v="2"/>
    <n v="25"/>
    <n v="50"/>
    <x v="4"/>
    <x v="11"/>
    <s v="Миронов В.В."/>
  </r>
  <r>
    <x v="0"/>
    <s v="желтый"/>
    <n v="12"/>
    <n v="6"/>
    <n v="26"/>
    <n v="156"/>
    <x v="3"/>
    <x v="12"/>
    <s v="Орлов Р.Т."/>
  </r>
  <r>
    <x v="1"/>
    <s v="красный"/>
    <n v="16"/>
    <n v="4"/>
    <n v="18"/>
    <n v="72"/>
    <x v="5"/>
    <x v="13"/>
    <s v="Хованский П.Б."/>
  </r>
  <r>
    <x v="3"/>
    <s v="синий"/>
    <n v="20"/>
    <n v="10"/>
    <n v="12"/>
    <n v="120"/>
    <x v="5"/>
    <x v="14"/>
    <s v=" Кислицкий В.Б."/>
  </r>
  <r>
    <x v="2"/>
    <s v="синий"/>
    <n v="24"/>
    <n v="11"/>
    <n v="6"/>
    <n v="66"/>
    <x v="2"/>
    <x v="15"/>
    <s v="Егорова Г.Д."/>
  </r>
  <r>
    <x v="3"/>
    <s v="зеленый"/>
    <n v="28"/>
    <n v="12"/>
    <n v="12"/>
    <n v="144"/>
    <x v="1"/>
    <x v="16"/>
    <s v="Сивкова О.В."/>
  </r>
  <r>
    <x v="3"/>
    <s v="красный"/>
    <n v="32"/>
    <n v="13"/>
    <n v="6"/>
    <n v="78"/>
    <x v="3"/>
    <x v="17"/>
    <s v="Голубев Г.Д."/>
  </r>
  <r>
    <x v="4"/>
    <s v="синий"/>
    <n v="36"/>
    <n v="3"/>
    <n v="5.6"/>
    <n v="16.799999999999997"/>
    <x v="0"/>
    <x v="18"/>
    <s v="Абрамов Н.В."/>
  </r>
  <r>
    <x v="4"/>
    <s v="синий"/>
    <n v="40"/>
    <n v="3"/>
    <n v="5.2"/>
    <n v="15.600000000000001"/>
    <x v="4"/>
    <x v="19"/>
    <s v="Афанасьев Р.Т."/>
  </r>
  <r>
    <x v="0"/>
    <s v="зеленый"/>
    <n v="44"/>
    <n v="16"/>
    <n v="15.2"/>
    <n v="243.2"/>
    <x v="2"/>
    <x v="20"/>
    <s v="Будников П.Б."/>
  </r>
  <r>
    <x v="1"/>
    <s v="зеленый"/>
    <n v="54"/>
    <n v="17"/>
    <n v="25.2"/>
    <n v="428.4"/>
    <x v="4"/>
    <x v="21"/>
    <s v="Махинов П.Б."/>
  </r>
  <r>
    <x v="3"/>
    <s v="красный"/>
    <n v="56"/>
    <n v="18"/>
    <n v="35.200000000000003"/>
    <n v="633.6"/>
    <x v="4"/>
    <x v="22"/>
    <s v="Черепов Г.Д."/>
  </r>
  <r>
    <x v="2"/>
    <s v="синий"/>
    <n v="58"/>
    <n v="4"/>
    <n v="45.2"/>
    <n v="180.8"/>
    <x v="3"/>
    <x v="23"/>
    <s v="Троянский В.В."/>
  </r>
  <r>
    <x v="3"/>
    <s v="желтый"/>
    <n v="60"/>
    <n v="20"/>
    <n v="45.6"/>
    <n v="912"/>
    <x v="5"/>
    <x v="24"/>
    <s v="Макарова Н.В."/>
  </r>
  <r>
    <x v="3"/>
    <s v="красный"/>
    <n v="62"/>
    <n v="21"/>
    <n v="46"/>
    <n v="966"/>
    <x v="5"/>
    <x v="25"/>
    <s v="Егорова Г.Д."/>
  </r>
  <r>
    <x v="4"/>
    <s v="синий"/>
    <n v="64"/>
    <n v="12"/>
    <n v="46.4"/>
    <n v="556.79999999999995"/>
    <x v="2"/>
    <x v="26"/>
    <s v=" Розанов В.Б."/>
  </r>
  <r>
    <x v="4"/>
    <s v="синий"/>
    <n v="66"/>
    <n v="13"/>
    <n v="46.8"/>
    <n v="608.4"/>
    <x v="1"/>
    <x v="27"/>
    <s v="Савельев Р.Т."/>
  </r>
  <r>
    <x v="0"/>
    <s v="зеленый"/>
    <n v="68"/>
    <n v="6"/>
    <n v="35"/>
    <n v="210"/>
    <x v="3"/>
    <x v="28"/>
    <s v="Макарова Н.В."/>
  </r>
  <r>
    <x v="1"/>
    <s v="красный"/>
    <n v="70"/>
    <n v="6"/>
    <n v="45"/>
    <n v="270"/>
    <x v="0"/>
    <x v="29"/>
    <s v="Иванова О.В."/>
  </r>
  <r>
    <x v="3"/>
    <s v="синий"/>
    <n v="72"/>
    <n v="8"/>
    <n v="55"/>
    <n v="440"/>
    <x v="4"/>
    <x v="30"/>
    <s v="Васильев Г.Д."/>
  </r>
  <r>
    <x v="2"/>
    <s v="синий"/>
    <n v="74"/>
    <n v="5"/>
    <n v="65"/>
    <n v="325"/>
    <x v="2"/>
    <x v="31"/>
    <s v="Милованов Н.В."/>
  </r>
  <r>
    <x v="3"/>
    <s v="зеленый"/>
    <n v="76"/>
    <n v="4"/>
    <n v="75"/>
    <n v="300"/>
    <x v="4"/>
    <x v="32"/>
    <s v="Свистов Р.Т."/>
  </r>
  <r>
    <x v="3"/>
    <s v="зеленый"/>
    <n v="78"/>
    <n v="7"/>
    <n v="85"/>
    <n v="595"/>
    <x v="4"/>
    <x v="33"/>
    <s v="Свиридов П.Б."/>
  </r>
  <r>
    <x v="4"/>
    <s v="красный"/>
    <n v="80"/>
    <n v="12"/>
    <n v="70"/>
    <n v="840"/>
    <x v="3"/>
    <x v="34"/>
    <s v="Макарова Н.В."/>
  </r>
  <r>
    <x v="4"/>
    <s v="синий"/>
    <n v="82"/>
    <n v="9"/>
    <n v="55"/>
    <n v="495"/>
    <x v="5"/>
    <x v="35"/>
    <s v="Шанулин Г.Д."/>
  </r>
  <r>
    <x v="0"/>
    <s v="синий"/>
    <n v="84"/>
    <n v="3"/>
    <n v="40"/>
    <n v="120"/>
    <x v="5"/>
    <x v="36"/>
    <s v="Сивкова О.В."/>
  </r>
  <r>
    <x v="1"/>
    <s v="зеленый"/>
    <n v="86"/>
    <n v="33"/>
    <n v="12"/>
    <n v="396"/>
    <x v="2"/>
    <x v="37"/>
    <s v="Голубев Г.Д."/>
  </r>
  <r>
    <x v="3"/>
    <s v="красный"/>
    <n v="88"/>
    <n v="2"/>
    <n v="25"/>
    <n v="50"/>
    <x v="1"/>
    <x v="38"/>
    <s v="Егорова Г.Д."/>
  </r>
  <r>
    <x v="2"/>
    <s v="синий"/>
    <n v="90"/>
    <n v="35"/>
    <n v="26"/>
    <n v="910"/>
    <x v="3"/>
    <x v="39"/>
    <s v="Макарова Н.В."/>
  </r>
  <r>
    <x v="3"/>
    <s v="синий"/>
    <n v="92"/>
    <n v="1"/>
    <n v="27"/>
    <n v="27"/>
    <x v="0"/>
    <x v="40"/>
    <s v="Будников П.Б."/>
  </r>
  <r>
    <x v="3"/>
    <s v="зеленый"/>
    <n v="94"/>
    <n v="4"/>
    <n v="28"/>
    <n v="112"/>
    <x v="4"/>
    <x v="41"/>
    <s v="Махинов П.Б."/>
  </r>
  <r>
    <x v="3"/>
    <s v="черный"/>
    <n v="96"/>
    <n v="7"/>
    <n v="46"/>
    <n v="322"/>
    <x v="2"/>
    <x v="42"/>
    <s v="Макарова Н.В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Таблица1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G33" firstHeaderRow="1" firstDataRow="2" firstDataCol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showAll="0">
      <items count="7">
        <item x="0"/>
        <item x="5"/>
        <item x="3"/>
        <item x="2"/>
        <item x="1"/>
        <item x="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dragToRow="0" dragToCol="0" dragToPage="0" showAll="0" defaultSubtota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7"/>
  </rowFields>
  <rowItems count="2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6"/>
    </i>
    <i r="1">
      <x v="3"/>
    </i>
    <i r="2">
      <x v="7"/>
    </i>
    <i r="2"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Остаток" fld="9" baseField="0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" cacheId="8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4" indent="0" outline="1" outlineData="1" multipleFieldFilters="0">
  <location ref="A3:G90" firstHeaderRow="1" firstDataRow="2" firstDataCol="1" rowPageCount="1" colPageCount="1"/>
  <pivotFields count="12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axis="axisPage" showAll="0">
      <items count="7">
        <item x="0"/>
        <item x="5"/>
        <item x="3"/>
        <item x="2"/>
        <item x="1"/>
        <item x="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dragToRow="0" dragToCol="0" dragToPage="0"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1"/>
    <field x="10"/>
    <field x="7"/>
    <field x="-2"/>
  </rowFields>
  <rowItems count="86">
    <i>
      <x v="1"/>
    </i>
    <i r="1">
      <x v="1"/>
    </i>
    <i r="2">
      <x v="1"/>
    </i>
    <i r="3">
      <x/>
    </i>
    <i r="3" i="1">
      <x v="1"/>
    </i>
    <i r="2">
      <x v="2"/>
    </i>
    <i r="3">
      <x/>
    </i>
    <i r="3" i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 v="4"/>
    </i>
    <i r="3">
      <x/>
    </i>
    <i r="3" i="1">
      <x v="1"/>
    </i>
    <i r="2">
      <x v="5"/>
    </i>
    <i r="3">
      <x/>
    </i>
    <i r="3" i="1">
      <x v="1"/>
    </i>
    <i r="2">
      <x v="6"/>
    </i>
    <i r="3">
      <x/>
    </i>
    <i r="3" i="1">
      <x v="1"/>
    </i>
    <i t="default" r="1">
      <x v="2"/>
    </i>
    <i t="default" r="1" i="1">
      <x v="2"/>
    </i>
    <i r="1">
      <x v="3"/>
    </i>
    <i r="2">
      <x v="7"/>
    </i>
    <i r="3">
      <x/>
    </i>
    <i r="3" i="1">
      <x v="1"/>
    </i>
    <i r="2">
      <x v="8"/>
    </i>
    <i r="3">
      <x/>
    </i>
    <i r="3" i="1">
      <x v="1"/>
    </i>
    <i r="2">
      <x v="9"/>
    </i>
    <i r="3">
      <x/>
    </i>
    <i r="3" i="1">
      <x v="1"/>
    </i>
    <i t="default" r="1">
      <x v="3"/>
    </i>
    <i t="default" r="1" i="1">
      <x v="3"/>
    </i>
    <i r="1">
      <x v="4"/>
    </i>
    <i r="2">
      <x v="10"/>
    </i>
    <i r="3">
      <x/>
    </i>
    <i r="3" i="1">
      <x v="1"/>
    </i>
    <i r="2">
      <x v="11"/>
    </i>
    <i r="3">
      <x/>
    </i>
    <i r="3" i="1">
      <x v="1"/>
    </i>
    <i r="2">
      <x v="12"/>
    </i>
    <i r="3">
      <x/>
    </i>
    <i r="3" i="1">
      <x v="1"/>
    </i>
    <i t="default" r="1">
      <x v="4"/>
    </i>
    <i t="default" r="1" i="1">
      <x v="4"/>
    </i>
    <i t="default">
      <x v="1"/>
    </i>
    <i t="default" i="1">
      <x v="1"/>
    </i>
    <i>
      <x v="2"/>
    </i>
    <i r="1">
      <x v="1"/>
    </i>
    <i r="2">
      <x v="1"/>
    </i>
    <i r="3">
      <x/>
    </i>
    <i r="3" i="1">
      <x v="1"/>
    </i>
    <i r="2">
      <x v="2"/>
    </i>
    <i r="3">
      <x/>
    </i>
    <i r="3" i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 v="4"/>
    </i>
    <i r="3">
      <x/>
    </i>
    <i r="3" i="1">
      <x v="1"/>
    </i>
    <i r="2">
      <x v="6"/>
    </i>
    <i r="3">
      <x/>
    </i>
    <i r="3" i="1">
      <x v="1"/>
    </i>
    <i t="default" r="1">
      <x v="2"/>
    </i>
    <i t="default" r="1" i="1">
      <x v="2"/>
    </i>
    <i r="1">
      <x v="3"/>
    </i>
    <i r="2">
      <x v="7"/>
    </i>
    <i r="3">
      <x/>
    </i>
    <i r="3" i="1">
      <x v="1"/>
    </i>
    <i r="2">
      <x v="8"/>
    </i>
    <i r="3">
      <x/>
    </i>
    <i r="3" i="1">
      <x v="1"/>
    </i>
    <i t="default" r="1">
      <x v="3"/>
    </i>
    <i t="default" r="1" i="1">
      <x v="3"/>
    </i>
    <i t="default">
      <x v="2"/>
    </i>
    <i t="default" i="1">
      <x v="2"/>
    </i>
    <i t="grand">
      <x/>
    </i>
    <i t="grand" i="1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2">
    <dataField name="Сумма по полю всего" fld="5" baseField="0" baseItem="0"/>
    <dataField name="Сумма по полю Остаток" fld="9" baseField="0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363636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A2" sqref="A2"/>
    </sheetView>
  </sheetViews>
  <sheetFormatPr defaultRowHeight="12.75" x14ac:dyDescent="0.2"/>
  <cols>
    <col min="2" max="2" width="10.5703125" customWidth="1"/>
    <col min="3" max="3" width="10.7109375" customWidth="1"/>
    <col min="4" max="4" width="10.42578125" customWidth="1"/>
    <col min="6" max="6" width="8.140625" bestFit="1" customWidth="1"/>
    <col min="8" max="8" width="14.28515625" bestFit="1" customWidth="1"/>
    <col min="9" max="9" width="15.85546875" bestFit="1" customWidth="1"/>
  </cols>
  <sheetData>
    <row r="1" spans="1:9" ht="30.75" thickBot="1" x14ac:dyDescent="0.25">
      <c r="A1" s="4" t="s">
        <v>0</v>
      </c>
      <c r="B1" s="4" t="s">
        <v>1</v>
      </c>
      <c r="C1" s="5" t="s">
        <v>54</v>
      </c>
      <c r="D1" s="5" t="s">
        <v>55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21</v>
      </c>
    </row>
    <row r="2" spans="1:9" x14ac:dyDescent="0.2">
      <c r="A2" s="1" t="s">
        <v>6</v>
      </c>
      <c r="B2" s="1" t="s">
        <v>7</v>
      </c>
      <c r="C2" s="1">
        <v>12</v>
      </c>
      <c r="D2" s="1">
        <v>3</v>
      </c>
      <c r="E2" s="2">
        <v>56</v>
      </c>
      <c r="F2" s="2">
        <f t="shared" ref="F2:F44" si="0">D2*E2</f>
        <v>168</v>
      </c>
      <c r="G2" s="1" t="s">
        <v>8</v>
      </c>
      <c r="H2" s="3">
        <v>39094</v>
      </c>
      <c r="I2" t="s">
        <v>43</v>
      </c>
    </row>
    <row r="3" spans="1:9" x14ac:dyDescent="0.2">
      <c r="A3" s="1" t="s">
        <v>9</v>
      </c>
      <c r="B3" s="1" t="s">
        <v>10</v>
      </c>
      <c r="C3" s="1">
        <v>14</v>
      </c>
      <c r="D3" s="1">
        <v>5</v>
      </c>
      <c r="E3" s="2">
        <v>21</v>
      </c>
      <c r="F3" s="2">
        <f t="shared" si="0"/>
        <v>105</v>
      </c>
      <c r="G3" s="1" t="s">
        <v>8</v>
      </c>
      <c r="H3" s="3">
        <v>39125</v>
      </c>
      <c r="I3" t="s">
        <v>22</v>
      </c>
    </row>
    <row r="4" spans="1:9" x14ac:dyDescent="0.2">
      <c r="A4" s="1" t="s">
        <v>11</v>
      </c>
      <c r="B4" s="1" t="s">
        <v>10</v>
      </c>
      <c r="C4" s="1">
        <v>16</v>
      </c>
      <c r="D4" s="1">
        <v>3</v>
      </c>
      <c r="E4" s="2">
        <v>56</v>
      </c>
      <c r="F4" s="2">
        <f t="shared" si="0"/>
        <v>168</v>
      </c>
      <c r="G4" s="1" t="s">
        <v>12</v>
      </c>
      <c r="H4" s="3">
        <v>39153</v>
      </c>
      <c r="I4" t="s">
        <v>23</v>
      </c>
    </row>
    <row r="5" spans="1:9" x14ac:dyDescent="0.2">
      <c r="A5" s="1" t="s">
        <v>11</v>
      </c>
      <c r="B5" s="1" t="s">
        <v>13</v>
      </c>
      <c r="C5" s="1">
        <v>18</v>
      </c>
      <c r="D5" s="1">
        <v>2</v>
      </c>
      <c r="E5" s="2">
        <v>15</v>
      </c>
      <c r="F5" s="2">
        <f t="shared" si="0"/>
        <v>30</v>
      </c>
      <c r="G5" s="1" t="s">
        <v>8</v>
      </c>
      <c r="H5" s="3">
        <v>39184</v>
      </c>
      <c r="I5" t="s">
        <v>46</v>
      </c>
    </row>
    <row r="6" spans="1:9" x14ac:dyDescent="0.2">
      <c r="A6" s="1" t="s">
        <v>14</v>
      </c>
      <c r="B6" s="1" t="s">
        <v>18</v>
      </c>
      <c r="C6" s="1">
        <v>20</v>
      </c>
      <c r="D6" s="1">
        <v>4</v>
      </c>
      <c r="E6" s="2">
        <v>15</v>
      </c>
      <c r="F6" s="2">
        <f t="shared" si="0"/>
        <v>60</v>
      </c>
      <c r="G6" s="1" t="s">
        <v>15</v>
      </c>
      <c r="H6" s="3">
        <v>39214</v>
      </c>
      <c r="I6" t="s">
        <v>44</v>
      </c>
    </row>
    <row r="7" spans="1:9" x14ac:dyDescent="0.2">
      <c r="A7" s="1" t="s">
        <v>16</v>
      </c>
      <c r="B7" s="1" t="s">
        <v>10</v>
      </c>
      <c r="C7" s="1">
        <v>22</v>
      </c>
      <c r="D7" s="1">
        <v>6</v>
      </c>
      <c r="E7" s="2">
        <v>12</v>
      </c>
      <c r="F7" s="2">
        <f t="shared" si="0"/>
        <v>72</v>
      </c>
      <c r="G7" s="1" t="s">
        <v>12</v>
      </c>
      <c r="H7" s="3">
        <v>39245</v>
      </c>
      <c r="I7" t="s">
        <v>24</v>
      </c>
    </row>
    <row r="8" spans="1:9" x14ac:dyDescent="0.2">
      <c r="A8" s="1" t="s">
        <v>16</v>
      </c>
      <c r="B8" s="1" t="s">
        <v>13</v>
      </c>
      <c r="C8" s="1">
        <v>24</v>
      </c>
      <c r="D8" s="1">
        <v>5</v>
      </c>
      <c r="E8" s="2">
        <v>25</v>
      </c>
      <c r="F8" s="2">
        <f t="shared" si="0"/>
        <v>125</v>
      </c>
      <c r="G8" s="1" t="s">
        <v>17</v>
      </c>
      <c r="H8" s="3">
        <v>39275</v>
      </c>
      <c r="I8" t="s">
        <v>25</v>
      </c>
    </row>
    <row r="9" spans="1:9" x14ac:dyDescent="0.2">
      <c r="A9" s="1" t="s">
        <v>11</v>
      </c>
      <c r="B9" s="1" t="s">
        <v>13</v>
      </c>
      <c r="C9" s="1">
        <v>26</v>
      </c>
      <c r="D9" s="1">
        <v>2</v>
      </c>
      <c r="E9" s="2">
        <v>15</v>
      </c>
      <c r="F9" s="2">
        <f t="shared" si="0"/>
        <v>30</v>
      </c>
      <c r="G9" s="1" t="s">
        <v>8</v>
      </c>
      <c r="H9" s="3">
        <v>39306</v>
      </c>
      <c r="I9" t="s">
        <v>26</v>
      </c>
    </row>
    <row r="10" spans="1:9" x14ac:dyDescent="0.2">
      <c r="A10" s="1" t="s">
        <v>14</v>
      </c>
      <c r="B10" s="1" t="s">
        <v>18</v>
      </c>
      <c r="C10" s="1">
        <v>28</v>
      </c>
      <c r="D10" s="1">
        <v>3</v>
      </c>
      <c r="E10" s="2">
        <v>15</v>
      </c>
      <c r="F10" s="2">
        <f t="shared" si="0"/>
        <v>45</v>
      </c>
      <c r="G10" s="1" t="s">
        <v>19</v>
      </c>
      <c r="H10" s="3">
        <v>39337</v>
      </c>
      <c r="I10" t="s">
        <v>27</v>
      </c>
    </row>
    <row r="11" spans="1:9" x14ac:dyDescent="0.2">
      <c r="A11" s="1" t="s">
        <v>14</v>
      </c>
      <c r="B11" s="1" t="s">
        <v>18</v>
      </c>
      <c r="C11" s="1">
        <v>30</v>
      </c>
      <c r="D11" s="1">
        <v>4</v>
      </c>
      <c r="E11" s="2">
        <v>25</v>
      </c>
      <c r="F11" s="2">
        <f t="shared" si="0"/>
        <v>100</v>
      </c>
      <c r="G11" s="1" t="s">
        <v>15</v>
      </c>
      <c r="H11" s="3">
        <v>39367</v>
      </c>
      <c r="I11" t="s">
        <v>28</v>
      </c>
    </row>
    <row r="12" spans="1:9" x14ac:dyDescent="0.2">
      <c r="A12" s="1" t="s">
        <v>16</v>
      </c>
      <c r="B12" s="1" t="s">
        <v>10</v>
      </c>
      <c r="C12" s="1">
        <v>32</v>
      </c>
      <c r="D12" s="1">
        <v>11</v>
      </c>
      <c r="E12" s="2">
        <v>12</v>
      </c>
      <c r="F12" s="2">
        <f t="shared" si="0"/>
        <v>132</v>
      </c>
      <c r="G12" s="1" t="s">
        <v>19</v>
      </c>
      <c r="H12" s="3">
        <v>39398</v>
      </c>
      <c r="I12" t="s">
        <v>47</v>
      </c>
    </row>
    <row r="13" spans="1:9" x14ac:dyDescent="0.2">
      <c r="A13" s="1" t="s">
        <v>16</v>
      </c>
      <c r="B13" s="1" t="s">
        <v>13</v>
      </c>
      <c r="C13" s="1">
        <v>8</v>
      </c>
      <c r="D13" s="1">
        <v>2</v>
      </c>
      <c r="E13" s="2">
        <v>25</v>
      </c>
      <c r="F13" s="2">
        <f t="shared" si="0"/>
        <v>50</v>
      </c>
      <c r="G13" s="1" t="s">
        <v>19</v>
      </c>
      <c r="H13" s="3">
        <v>39428</v>
      </c>
      <c r="I13" t="s">
        <v>29</v>
      </c>
    </row>
    <row r="14" spans="1:9" x14ac:dyDescent="0.2">
      <c r="A14" s="1" t="s">
        <v>6</v>
      </c>
      <c r="B14" s="1" t="s">
        <v>7</v>
      </c>
      <c r="C14" s="1">
        <v>12</v>
      </c>
      <c r="D14" s="1">
        <v>6</v>
      </c>
      <c r="E14" s="2">
        <v>26</v>
      </c>
      <c r="F14" s="2">
        <f t="shared" si="0"/>
        <v>156</v>
      </c>
      <c r="G14" s="1" t="s">
        <v>17</v>
      </c>
      <c r="H14" s="3">
        <v>39459</v>
      </c>
      <c r="I14" t="s">
        <v>30</v>
      </c>
    </row>
    <row r="15" spans="1:9" x14ac:dyDescent="0.2">
      <c r="A15" s="1" t="s">
        <v>9</v>
      </c>
      <c r="B15" s="1" t="s">
        <v>10</v>
      </c>
      <c r="C15" s="1">
        <v>16</v>
      </c>
      <c r="D15" s="1">
        <v>4</v>
      </c>
      <c r="E15" s="2">
        <v>18</v>
      </c>
      <c r="F15" s="2">
        <f t="shared" si="0"/>
        <v>72</v>
      </c>
      <c r="G15" s="1" t="s">
        <v>20</v>
      </c>
      <c r="H15" s="3">
        <v>39490</v>
      </c>
      <c r="I15" t="s">
        <v>31</v>
      </c>
    </row>
    <row r="16" spans="1:9" x14ac:dyDescent="0.2">
      <c r="A16" s="1" t="s">
        <v>14</v>
      </c>
      <c r="B16" s="1" t="s">
        <v>13</v>
      </c>
      <c r="C16" s="1">
        <v>20</v>
      </c>
      <c r="D16" s="1">
        <v>10</v>
      </c>
      <c r="E16" s="2">
        <v>12</v>
      </c>
      <c r="F16" s="2">
        <f t="shared" si="0"/>
        <v>120</v>
      </c>
      <c r="G16" s="1" t="s">
        <v>20</v>
      </c>
      <c r="H16" s="3">
        <v>39519</v>
      </c>
      <c r="I16" t="s">
        <v>32</v>
      </c>
    </row>
    <row r="17" spans="1:9" x14ac:dyDescent="0.2">
      <c r="A17" s="1" t="s">
        <v>11</v>
      </c>
      <c r="B17" s="1" t="s">
        <v>13</v>
      </c>
      <c r="C17" s="1">
        <v>24</v>
      </c>
      <c r="D17" s="1">
        <v>11</v>
      </c>
      <c r="E17" s="2">
        <v>6</v>
      </c>
      <c r="F17" s="2">
        <f t="shared" si="0"/>
        <v>66</v>
      </c>
      <c r="G17" s="1" t="s">
        <v>15</v>
      </c>
      <c r="H17" s="3">
        <v>39520</v>
      </c>
      <c r="I17" t="s">
        <v>47</v>
      </c>
    </row>
    <row r="18" spans="1:9" x14ac:dyDescent="0.2">
      <c r="A18" s="1" t="s">
        <v>14</v>
      </c>
      <c r="B18" s="1" t="s">
        <v>18</v>
      </c>
      <c r="C18" s="1">
        <v>28</v>
      </c>
      <c r="D18" s="1">
        <v>12</v>
      </c>
      <c r="E18" s="2">
        <v>12</v>
      </c>
      <c r="F18" s="2">
        <f t="shared" si="0"/>
        <v>144</v>
      </c>
      <c r="G18" s="1" t="s">
        <v>12</v>
      </c>
      <c r="H18" s="3">
        <v>39521</v>
      </c>
      <c r="I18" t="s">
        <v>45</v>
      </c>
    </row>
    <row r="19" spans="1:9" x14ac:dyDescent="0.2">
      <c r="A19" s="1" t="s">
        <v>14</v>
      </c>
      <c r="B19" s="1" t="s">
        <v>10</v>
      </c>
      <c r="C19" s="1">
        <v>32</v>
      </c>
      <c r="D19" s="1">
        <v>13</v>
      </c>
      <c r="E19" s="2">
        <v>6</v>
      </c>
      <c r="F19" s="2">
        <f t="shared" si="0"/>
        <v>78</v>
      </c>
      <c r="G19" s="1" t="s">
        <v>17</v>
      </c>
      <c r="H19" s="3">
        <v>39524</v>
      </c>
      <c r="I19" t="s">
        <v>34</v>
      </c>
    </row>
    <row r="20" spans="1:9" x14ac:dyDescent="0.2">
      <c r="A20" s="1" t="s">
        <v>16</v>
      </c>
      <c r="B20" s="1" t="s">
        <v>13</v>
      </c>
      <c r="C20" s="1">
        <v>36</v>
      </c>
      <c r="D20" s="1">
        <v>3</v>
      </c>
      <c r="E20" s="2">
        <v>5.6</v>
      </c>
      <c r="F20" s="2">
        <f t="shared" si="0"/>
        <v>16.799999999999997</v>
      </c>
      <c r="G20" s="1" t="s">
        <v>8</v>
      </c>
      <c r="H20" s="3">
        <v>39525</v>
      </c>
      <c r="I20" t="s">
        <v>35</v>
      </c>
    </row>
    <row r="21" spans="1:9" x14ac:dyDescent="0.2">
      <c r="A21" s="1" t="s">
        <v>16</v>
      </c>
      <c r="B21" s="1" t="s">
        <v>13</v>
      </c>
      <c r="C21" s="1">
        <v>40</v>
      </c>
      <c r="D21" s="1">
        <v>3</v>
      </c>
      <c r="E21" s="2">
        <v>5.2</v>
      </c>
      <c r="F21" s="2">
        <f t="shared" si="0"/>
        <v>15.600000000000001</v>
      </c>
      <c r="G21" s="1" t="s">
        <v>19</v>
      </c>
      <c r="H21" s="3">
        <v>39557</v>
      </c>
      <c r="I21" t="s">
        <v>36</v>
      </c>
    </row>
    <row r="22" spans="1:9" x14ac:dyDescent="0.2">
      <c r="A22" s="1" t="s">
        <v>6</v>
      </c>
      <c r="B22" s="1" t="s">
        <v>18</v>
      </c>
      <c r="C22" s="1">
        <v>44</v>
      </c>
      <c r="D22" s="1">
        <v>16</v>
      </c>
      <c r="E22" s="2">
        <v>15.2</v>
      </c>
      <c r="F22" s="2">
        <f t="shared" si="0"/>
        <v>243.2</v>
      </c>
      <c r="G22" s="1" t="s">
        <v>15</v>
      </c>
      <c r="H22" s="3">
        <v>39559</v>
      </c>
      <c r="I22" t="s">
        <v>37</v>
      </c>
    </row>
    <row r="23" spans="1:9" x14ac:dyDescent="0.2">
      <c r="A23" s="1" t="s">
        <v>9</v>
      </c>
      <c r="B23" s="1" t="s">
        <v>18</v>
      </c>
      <c r="C23" s="1">
        <v>54</v>
      </c>
      <c r="D23" s="1">
        <v>17</v>
      </c>
      <c r="E23" s="2">
        <v>25.2</v>
      </c>
      <c r="F23" s="2">
        <f t="shared" si="0"/>
        <v>428.4</v>
      </c>
      <c r="G23" s="1" t="s">
        <v>19</v>
      </c>
      <c r="H23" s="3">
        <v>39561</v>
      </c>
      <c r="I23" t="s">
        <v>38</v>
      </c>
    </row>
    <row r="24" spans="1:9" x14ac:dyDescent="0.2">
      <c r="A24" s="1" t="s">
        <v>14</v>
      </c>
      <c r="B24" s="1" t="s">
        <v>10</v>
      </c>
      <c r="C24" s="1">
        <v>56</v>
      </c>
      <c r="D24" s="1">
        <v>18</v>
      </c>
      <c r="E24" s="2">
        <v>35.200000000000003</v>
      </c>
      <c r="F24" s="2">
        <f t="shared" si="0"/>
        <v>633.6</v>
      </c>
      <c r="G24" s="1" t="s">
        <v>19</v>
      </c>
      <c r="H24" s="3">
        <v>39563</v>
      </c>
      <c r="I24" t="s">
        <v>39</v>
      </c>
    </row>
    <row r="25" spans="1:9" x14ac:dyDescent="0.2">
      <c r="A25" s="1" t="s">
        <v>11</v>
      </c>
      <c r="B25" s="1" t="s">
        <v>13</v>
      </c>
      <c r="C25" s="1">
        <v>58</v>
      </c>
      <c r="D25" s="1">
        <v>4</v>
      </c>
      <c r="E25" s="2">
        <v>45.2</v>
      </c>
      <c r="F25" s="2">
        <f t="shared" si="0"/>
        <v>180.8</v>
      </c>
      <c r="G25" s="1" t="s">
        <v>17</v>
      </c>
      <c r="H25" s="3">
        <v>39532</v>
      </c>
      <c r="I25" t="s">
        <v>40</v>
      </c>
    </row>
    <row r="26" spans="1:9" x14ac:dyDescent="0.2">
      <c r="A26" s="1" t="s">
        <v>14</v>
      </c>
      <c r="B26" s="1" t="s">
        <v>7</v>
      </c>
      <c r="C26" s="1">
        <v>60</v>
      </c>
      <c r="D26" s="1">
        <v>20</v>
      </c>
      <c r="E26" s="2">
        <v>45.6</v>
      </c>
      <c r="F26" s="2">
        <f t="shared" si="0"/>
        <v>912</v>
      </c>
      <c r="G26" s="1" t="s">
        <v>20</v>
      </c>
      <c r="H26" s="3">
        <v>39533</v>
      </c>
      <c r="I26" t="s">
        <v>46</v>
      </c>
    </row>
    <row r="27" spans="1:9" x14ac:dyDescent="0.2">
      <c r="A27" s="1" t="s">
        <v>14</v>
      </c>
      <c r="B27" s="1" t="s">
        <v>10</v>
      </c>
      <c r="C27" s="1">
        <v>62</v>
      </c>
      <c r="D27" s="1">
        <v>21</v>
      </c>
      <c r="E27" s="2">
        <v>46</v>
      </c>
      <c r="F27" s="2">
        <f t="shared" si="0"/>
        <v>966</v>
      </c>
      <c r="G27" s="1" t="s">
        <v>20</v>
      </c>
      <c r="H27" s="3">
        <v>39534</v>
      </c>
      <c r="I27" t="s">
        <v>47</v>
      </c>
    </row>
    <row r="28" spans="1:9" x14ac:dyDescent="0.2">
      <c r="A28" s="1" t="s">
        <v>16</v>
      </c>
      <c r="B28" s="1" t="s">
        <v>13</v>
      </c>
      <c r="C28" s="1">
        <v>64</v>
      </c>
      <c r="D28" s="1">
        <v>12</v>
      </c>
      <c r="E28" s="2">
        <v>46.4</v>
      </c>
      <c r="F28" s="2">
        <f t="shared" si="0"/>
        <v>556.79999999999995</v>
      </c>
      <c r="G28" s="1" t="s">
        <v>15</v>
      </c>
      <c r="H28" s="3">
        <v>39535</v>
      </c>
      <c r="I28" t="s">
        <v>41</v>
      </c>
    </row>
    <row r="29" spans="1:9" x14ac:dyDescent="0.2">
      <c r="A29" s="1" t="s">
        <v>16</v>
      </c>
      <c r="B29" s="1" t="s">
        <v>13</v>
      </c>
      <c r="C29" s="1">
        <v>66</v>
      </c>
      <c r="D29" s="1">
        <v>13</v>
      </c>
      <c r="E29" s="2">
        <v>46.8</v>
      </c>
      <c r="F29" s="2">
        <f t="shared" si="0"/>
        <v>608.4</v>
      </c>
      <c r="G29" s="1" t="s">
        <v>12</v>
      </c>
      <c r="H29" s="3">
        <v>39538</v>
      </c>
      <c r="I29" t="s">
        <v>23</v>
      </c>
    </row>
    <row r="30" spans="1:9" x14ac:dyDescent="0.2">
      <c r="A30" s="1" t="s">
        <v>6</v>
      </c>
      <c r="B30" s="1" t="s">
        <v>18</v>
      </c>
      <c r="C30" s="1">
        <v>68</v>
      </c>
      <c r="D30" s="1">
        <v>6</v>
      </c>
      <c r="E30" s="2">
        <v>35</v>
      </c>
      <c r="F30" s="2">
        <f t="shared" si="0"/>
        <v>210</v>
      </c>
      <c r="G30" s="1" t="s">
        <v>17</v>
      </c>
      <c r="H30" s="3">
        <v>39661</v>
      </c>
      <c r="I30" t="s">
        <v>46</v>
      </c>
    </row>
    <row r="31" spans="1:9" x14ac:dyDescent="0.2">
      <c r="A31" s="1" t="s">
        <v>9</v>
      </c>
      <c r="B31" s="1" t="s">
        <v>10</v>
      </c>
      <c r="C31" s="1">
        <v>70</v>
      </c>
      <c r="D31" s="1">
        <v>6</v>
      </c>
      <c r="E31" s="2">
        <v>45</v>
      </c>
      <c r="F31" s="2">
        <f t="shared" si="0"/>
        <v>270</v>
      </c>
      <c r="G31" s="1" t="s">
        <v>8</v>
      </c>
      <c r="H31" s="3">
        <v>39664</v>
      </c>
      <c r="I31" t="s">
        <v>44</v>
      </c>
    </row>
    <row r="32" spans="1:9" x14ac:dyDescent="0.2">
      <c r="A32" s="1" t="s">
        <v>14</v>
      </c>
      <c r="B32" s="1" t="s">
        <v>13</v>
      </c>
      <c r="C32" s="1">
        <v>72</v>
      </c>
      <c r="D32" s="1">
        <v>8</v>
      </c>
      <c r="E32" s="2">
        <v>55</v>
      </c>
      <c r="F32" s="2">
        <f t="shared" si="0"/>
        <v>440</v>
      </c>
      <c r="G32" s="1" t="s">
        <v>19</v>
      </c>
      <c r="H32" s="3">
        <v>39665</v>
      </c>
      <c r="I32" t="s">
        <v>24</v>
      </c>
    </row>
    <row r="33" spans="1:9" x14ac:dyDescent="0.2">
      <c r="A33" s="1" t="s">
        <v>11</v>
      </c>
      <c r="B33" s="1" t="s">
        <v>13</v>
      </c>
      <c r="C33" s="1">
        <v>74</v>
      </c>
      <c r="D33" s="1">
        <v>5</v>
      </c>
      <c r="E33" s="2">
        <v>65</v>
      </c>
      <c r="F33" s="2">
        <f t="shared" si="0"/>
        <v>325</v>
      </c>
      <c r="G33" s="1" t="s">
        <v>15</v>
      </c>
      <c r="H33" s="3">
        <v>39666</v>
      </c>
      <c r="I33" t="s">
        <v>25</v>
      </c>
    </row>
    <row r="34" spans="1:9" x14ac:dyDescent="0.2">
      <c r="A34" s="1" t="s">
        <v>14</v>
      </c>
      <c r="B34" s="1" t="s">
        <v>18</v>
      </c>
      <c r="C34" s="1">
        <v>76</v>
      </c>
      <c r="D34" s="1">
        <v>4</v>
      </c>
      <c r="E34" s="2">
        <v>75</v>
      </c>
      <c r="F34" s="2">
        <f t="shared" si="0"/>
        <v>300</v>
      </c>
      <c r="G34" s="1" t="s">
        <v>19</v>
      </c>
      <c r="H34" s="3">
        <v>39667</v>
      </c>
      <c r="I34" t="s">
        <v>26</v>
      </c>
    </row>
    <row r="35" spans="1:9" x14ac:dyDescent="0.2">
      <c r="A35" s="1" t="s">
        <v>14</v>
      </c>
      <c r="B35" s="1" t="s">
        <v>18</v>
      </c>
      <c r="C35" s="1">
        <v>78</v>
      </c>
      <c r="D35" s="1">
        <v>7</v>
      </c>
      <c r="E35" s="2">
        <v>85</v>
      </c>
      <c r="F35" s="2">
        <f t="shared" si="0"/>
        <v>595</v>
      </c>
      <c r="G35" s="1" t="s">
        <v>19</v>
      </c>
      <c r="H35" s="3">
        <v>39546</v>
      </c>
      <c r="I35" t="s">
        <v>27</v>
      </c>
    </row>
    <row r="36" spans="1:9" x14ac:dyDescent="0.2">
      <c r="A36" s="1" t="s">
        <v>16</v>
      </c>
      <c r="B36" s="1" t="s">
        <v>10</v>
      </c>
      <c r="C36" s="1">
        <v>80</v>
      </c>
      <c r="D36" s="1">
        <v>12</v>
      </c>
      <c r="E36" s="2">
        <v>70</v>
      </c>
      <c r="F36" s="2">
        <f t="shared" si="0"/>
        <v>840</v>
      </c>
      <c r="G36" s="1" t="s">
        <v>17</v>
      </c>
      <c r="H36" s="3">
        <v>39547</v>
      </c>
      <c r="I36" t="s">
        <v>46</v>
      </c>
    </row>
    <row r="37" spans="1:9" x14ac:dyDescent="0.2">
      <c r="A37" s="1" t="s">
        <v>16</v>
      </c>
      <c r="B37" s="1" t="s">
        <v>13</v>
      </c>
      <c r="C37" s="1">
        <v>82</v>
      </c>
      <c r="D37" s="1">
        <v>9</v>
      </c>
      <c r="E37" s="2">
        <v>55</v>
      </c>
      <c r="F37" s="2">
        <f t="shared" si="0"/>
        <v>495</v>
      </c>
      <c r="G37" s="1" t="s">
        <v>20</v>
      </c>
      <c r="H37" s="3">
        <v>39548</v>
      </c>
      <c r="I37" t="s">
        <v>33</v>
      </c>
    </row>
    <row r="38" spans="1:9" x14ac:dyDescent="0.2">
      <c r="A38" s="1" t="s">
        <v>6</v>
      </c>
      <c r="B38" s="1" t="s">
        <v>13</v>
      </c>
      <c r="C38" s="1">
        <v>84</v>
      </c>
      <c r="D38" s="1">
        <v>3</v>
      </c>
      <c r="E38" s="2">
        <v>40</v>
      </c>
      <c r="F38" s="2">
        <f t="shared" si="0"/>
        <v>120</v>
      </c>
      <c r="G38" s="1" t="s">
        <v>20</v>
      </c>
      <c r="H38" s="3">
        <v>39549</v>
      </c>
      <c r="I38" t="s">
        <v>45</v>
      </c>
    </row>
    <row r="39" spans="1:9" x14ac:dyDescent="0.2">
      <c r="A39" s="1" t="s">
        <v>9</v>
      </c>
      <c r="B39" s="1" t="s">
        <v>18</v>
      </c>
      <c r="C39" s="1">
        <v>86</v>
      </c>
      <c r="D39" s="1">
        <v>33</v>
      </c>
      <c r="E39" s="2">
        <v>12</v>
      </c>
      <c r="F39" s="2">
        <f t="shared" si="0"/>
        <v>396</v>
      </c>
      <c r="G39" s="1" t="s">
        <v>15</v>
      </c>
      <c r="H39" s="3">
        <v>39613</v>
      </c>
      <c r="I39" t="s">
        <v>34</v>
      </c>
    </row>
    <row r="40" spans="1:9" x14ac:dyDescent="0.2">
      <c r="A40" s="1" t="s">
        <v>14</v>
      </c>
      <c r="B40" s="1" t="s">
        <v>10</v>
      </c>
      <c r="C40" s="1">
        <v>88</v>
      </c>
      <c r="D40" s="1">
        <v>2</v>
      </c>
      <c r="E40" s="2">
        <v>25</v>
      </c>
      <c r="F40" s="2">
        <f t="shared" si="0"/>
        <v>50</v>
      </c>
      <c r="G40" s="1" t="s">
        <v>12</v>
      </c>
      <c r="H40" s="3">
        <v>39615</v>
      </c>
      <c r="I40" t="s">
        <v>47</v>
      </c>
    </row>
    <row r="41" spans="1:9" x14ac:dyDescent="0.2">
      <c r="A41" s="1" t="s">
        <v>11</v>
      </c>
      <c r="B41" s="1" t="s">
        <v>13</v>
      </c>
      <c r="C41" s="1">
        <v>90</v>
      </c>
      <c r="D41" s="1">
        <v>35</v>
      </c>
      <c r="E41" s="2">
        <v>26</v>
      </c>
      <c r="F41" s="2">
        <f t="shared" si="0"/>
        <v>910</v>
      </c>
      <c r="G41" s="1" t="s">
        <v>17</v>
      </c>
      <c r="H41" s="3">
        <v>39616</v>
      </c>
      <c r="I41" t="s">
        <v>46</v>
      </c>
    </row>
    <row r="42" spans="1:9" x14ac:dyDescent="0.2">
      <c r="A42" s="1" t="s">
        <v>14</v>
      </c>
      <c r="B42" s="1" t="s">
        <v>13</v>
      </c>
      <c r="C42" s="1">
        <v>92</v>
      </c>
      <c r="D42" s="1">
        <v>1</v>
      </c>
      <c r="E42" s="2">
        <v>27</v>
      </c>
      <c r="F42" s="2">
        <f t="shared" si="0"/>
        <v>27</v>
      </c>
      <c r="G42" s="1" t="s">
        <v>8</v>
      </c>
      <c r="H42" s="3">
        <v>39617</v>
      </c>
      <c r="I42" t="s">
        <v>37</v>
      </c>
    </row>
    <row r="43" spans="1:9" x14ac:dyDescent="0.2">
      <c r="A43" s="1" t="s">
        <v>14</v>
      </c>
      <c r="B43" s="1" t="s">
        <v>18</v>
      </c>
      <c r="C43" s="1">
        <v>94</v>
      </c>
      <c r="D43" s="1">
        <v>4</v>
      </c>
      <c r="E43" s="2">
        <v>28</v>
      </c>
      <c r="F43" s="2">
        <f t="shared" si="0"/>
        <v>112</v>
      </c>
      <c r="G43" s="1" t="s">
        <v>19</v>
      </c>
      <c r="H43" s="3">
        <v>39618</v>
      </c>
      <c r="I43" t="s">
        <v>38</v>
      </c>
    </row>
    <row r="44" spans="1:9" x14ac:dyDescent="0.2">
      <c r="A44" s="1" t="s">
        <v>14</v>
      </c>
      <c r="B44" s="1" t="s">
        <v>42</v>
      </c>
      <c r="C44" s="1">
        <v>96</v>
      </c>
      <c r="D44" s="1">
        <v>7</v>
      </c>
      <c r="E44" s="2">
        <v>46</v>
      </c>
      <c r="F44" s="2">
        <f t="shared" si="0"/>
        <v>322</v>
      </c>
      <c r="G44" s="1" t="s">
        <v>15</v>
      </c>
      <c r="H44" s="3">
        <v>39648</v>
      </c>
      <c r="I44" t="s">
        <v>46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3"/>
  <sheetViews>
    <sheetView tabSelected="1" workbookViewId="0">
      <selection activeCell="A18" sqref="A18"/>
    </sheetView>
  </sheetViews>
  <sheetFormatPr defaultRowHeight="12.75" x14ac:dyDescent="0.2"/>
  <cols>
    <col min="1" max="1" width="23.85546875" bestFit="1" customWidth="1"/>
    <col min="2" max="2" width="20" bestFit="1" customWidth="1"/>
    <col min="3" max="4" width="4.7109375" bestFit="1" customWidth="1"/>
    <col min="5" max="5" width="6" bestFit="1" customWidth="1"/>
    <col min="6" max="6" width="5.7109375" bestFit="1" customWidth="1"/>
    <col min="7" max="7" width="11.140625" bestFit="1" customWidth="1"/>
    <col min="8" max="10" width="22.140625" bestFit="1" customWidth="1"/>
    <col min="11" max="11" width="24.42578125" bestFit="1" customWidth="1"/>
    <col min="12" max="13" width="26.5703125" bestFit="1" customWidth="1"/>
  </cols>
  <sheetData>
    <row r="3" spans="1:7" x14ac:dyDescent="0.2">
      <c r="A3" s="6" t="s">
        <v>56</v>
      </c>
      <c r="B3" s="6" t="s">
        <v>49</v>
      </c>
    </row>
    <row r="4" spans="1:7" x14ac:dyDescent="0.2">
      <c r="A4" s="6" t="s">
        <v>51</v>
      </c>
      <c r="B4" t="s">
        <v>6</v>
      </c>
      <c r="C4" t="s">
        <v>9</v>
      </c>
      <c r="D4" t="s">
        <v>11</v>
      </c>
      <c r="E4" t="s">
        <v>14</v>
      </c>
      <c r="F4" t="s">
        <v>16</v>
      </c>
      <c r="G4" t="s">
        <v>50</v>
      </c>
    </row>
    <row r="5" spans="1:7" x14ac:dyDescent="0.2">
      <c r="A5" s="9" t="s">
        <v>58</v>
      </c>
      <c r="B5" s="7">
        <v>9</v>
      </c>
      <c r="C5" s="7">
        <v>9</v>
      </c>
      <c r="D5" s="7">
        <v>53</v>
      </c>
      <c r="E5" s="7">
        <v>67</v>
      </c>
      <c r="F5" s="7">
        <v>62</v>
      </c>
      <c r="G5" s="7">
        <v>200</v>
      </c>
    </row>
    <row r="6" spans="1:7" x14ac:dyDescent="0.2">
      <c r="A6" s="8" t="s">
        <v>59</v>
      </c>
      <c r="B6" s="7">
        <v>9</v>
      </c>
      <c r="C6" s="7">
        <v>9</v>
      </c>
      <c r="D6" s="7">
        <v>13</v>
      </c>
      <c r="E6" s="7">
        <v>0</v>
      </c>
      <c r="F6" s="7">
        <v>0</v>
      </c>
      <c r="G6" s="7">
        <v>31</v>
      </c>
    </row>
    <row r="7" spans="1:7" x14ac:dyDescent="0.2">
      <c r="A7" s="10" t="s">
        <v>60</v>
      </c>
      <c r="B7" s="7">
        <v>9</v>
      </c>
      <c r="C7" s="7">
        <v>0</v>
      </c>
      <c r="D7" s="7">
        <v>0</v>
      </c>
      <c r="E7" s="7">
        <v>0</v>
      </c>
      <c r="F7" s="7">
        <v>0</v>
      </c>
      <c r="G7" s="7">
        <v>9</v>
      </c>
    </row>
    <row r="8" spans="1:7" x14ac:dyDescent="0.2">
      <c r="A8" s="10" t="s">
        <v>61</v>
      </c>
      <c r="B8" s="7">
        <v>0</v>
      </c>
      <c r="C8" s="7">
        <v>9</v>
      </c>
      <c r="D8" s="7">
        <v>0</v>
      </c>
      <c r="E8" s="7">
        <v>0</v>
      </c>
      <c r="F8" s="7">
        <v>0</v>
      </c>
      <c r="G8" s="7">
        <v>9</v>
      </c>
    </row>
    <row r="9" spans="1:7" x14ac:dyDescent="0.2">
      <c r="A9" s="10" t="s">
        <v>62</v>
      </c>
      <c r="B9" s="7">
        <v>0</v>
      </c>
      <c r="C9" s="7">
        <v>0</v>
      </c>
      <c r="D9" s="7">
        <v>13</v>
      </c>
      <c r="E9" s="7">
        <v>0</v>
      </c>
      <c r="F9" s="7">
        <v>0</v>
      </c>
      <c r="G9" s="7">
        <v>13</v>
      </c>
    </row>
    <row r="10" spans="1:7" x14ac:dyDescent="0.2">
      <c r="A10" s="8" t="s">
        <v>63</v>
      </c>
      <c r="B10" s="7">
        <v>0</v>
      </c>
      <c r="C10" s="7">
        <v>0</v>
      </c>
      <c r="D10" s="7">
        <v>16</v>
      </c>
      <c r="E10" s="7">
        <v>16</v>
      </c>
      <c r="F10" s="7">
        <v>16</v>
      </c>
      <c r="G10" s="7">
        <v>48</v>
      </c>
    </row>
    <row r="11" spans="1:7" x14ac:dyDescent="0.2">
      <c r="A11" s="10" t="s">
        <v>64</v>
      </c>
      <c r="B11" s="7">
        <v>0</v>
      </c>
      <c r="C11" s="7">
        <v>0</v>
      </c>
      <c r="D11" s="7">
        <v>16</v>
      </c>
      <c r="E11" s="7">
        <v>0</v>
      </c>
      <c r="F11" s="7">
        <v>0</v>
      </c>
      <c r="G11" s="7">
        <v>16</v>
      </c>
    </row>
    <row r="12" spans="1:7" x14ac:dyDescent="0.2">
      <c r="A12" s="10" t="s">
        <v>65</v>
      </c>
      <c r="B12" s="7">
        <v>0</v>
      </c>
      <c r="C12" s="7">
        <v>0</v>
      </c>
      <c r="D12" s="7">
        <v>0</v>
      </c>
      <c r="E12" s="7">
        <v>16</v>
      </c>
      <c r="F12" s="7">
        <v>0</v>
      </c>
      <c r="G12" s="7">
        <v>16</v>
      </c>
    </row>
    <row r="13" spans="1:7" x14ac:dyDescent="0.2">
      <c r="A13" s="10" t="s">
        <v>66</v>
      </c>
      <c r="B13" s="7">
        <v>0</v>
      </c>
      <c r="C13" s="7">
        <v>0</v>
      </c>
      <c r="D13" s="7">
        <v>0</v>
      </c>
      <c r="E13" s="7">
        <v>0</v>
      </c>
      <c r="F13" s="7">
        <v>16</v>
      </c>
      <c r="G13" s="7">
        <v>16</v>
      </c>
    </row>
    <row r="14" spans="1:7" x14ac:dyDescent="0.2">
      <c r="A14" s="8" t="s">
        <v>67</v>
      </c>
      <c r="B14" s="7">
        <v>0</v>
      </c>
      <c r="C14" s="7">
        <v>0</v>
      </c>
      <c r="D14" s="7">
        <v>24</v>
      </c>
      <c r="E14" s="7">
        <v>25</v>
      </c>
      <c r="F14" s="7">
        <v>19</v>
      </c>
      <c r="G14" s="7">
        <v>68</v>
      </c>
    </row>
    <row r="15" spans="1:7" x14ac:dyDescent="0.2">
      <c r="A15" s="10" t="s">
        <v>68</v>
      </c>
      <c r="B15" s="7">
        <v>0</v>
      </c>
      <c r="C15" s="7">
        <v>0</v>
      </c>
      <c r="D15" s="7">
        <v>0</v>
      </c>
      <c r="E15" s="7">
        <v>0</v>
      </c>
      <c r="F15" s="7">
        <v>19</v>
      </c>
      <c r="G15" s="7">
        <v>19</v>
      </c>
    </row>
    <row r="16" spans="1:7" x14ac:dyDescent="0.2">
      <c r="A16" s="10" t="s">
        <v>69</v>
      </c>
      <c r="B16" s="7">
        <v>0</v>
      </c>
      <c r="C16" s="7">
        <v>0</v>
      </c>
      <c r="D16" s="7">
        <v>24</v>
      </c>
      <c r="E16" s="7">
        <v>0</v>
      </c>
      <c r="F16" s="7">
        <v>0</v>
      </c>
      <c r="G16" s="7">
        <v>24</v>
      </c>
    </row>
    <row r="17" spans="1:7" x14ac:dyDescent="0.2">
      <c r="A17" s="10" t="s">
        <v>70</v>
      </c>
      <c r="B17" s="7">
        <v>0</v>
      </c>
      <c r="C17" s="7">
        <v>0</v>
      </c>
      <c r="D17" s="7">
        <v>0</v>
      </c>
      <c r="E17" s="7">
        <v>25</v>
      </c>
      <c r="F17" s="7">
        <v>0</v>
      </c>
      <c r="G17" s="7">
        <v>25</v>
      </c>
    </row>
    <row r="18" spans="1:7" x14ac:dyDescent="0.2">
      <c r="A18" s="8" t="s">
        <v>71</v>
      </c>
      <c r="B18" s="7">
        <v>0</v>
      </c>
      <c r="C18" s="7">
        <v>0</v>
      </c>
      <c r="D18" s="7">
        <v>0</v>
      </c>
      <c r="E18" s="7">
        <v>26</v>
      </c>
      <c r="F18" s="7">
        <v>27</v>
      </c>
      <c r="G18" s="7">
        <v>53</v>
      </c>
    </row>
    <row r="19" spans="1:7" x14ac:dyDescent="0.2">
      <c r="A19" s="10" t="s">
        <v>72</v>
      </c>
      <c r="B19" s="7">
        <v>0</v>
      </c>
      <c r="C19" s="7">
        <v>0</v>
      </c>
      <c r="D19" s="7">
        <v>0</v>
      </c>
      <c r="E19" s="7">
        <v>26</v>
      </c>
      <c r="F19" s="7">
        <v>0</v>
      </c>
      <c r="G19" s="7">
        <v>26</v>
      </c>
    </row>
    <row r="20" spans="1:7" x14ac:dyDescent="0.2">
      <c r="A20" s="10" t="s">
        <v>73</v>
      </c>
      <c r="B20" s="7">
        <v>0</v>
      </c>
      <c r="C20" s="7">
        <v>0</v>
      </c>
      <c r="D20" s="7">
        <v>0</v>
      </c>
      <c r="E20" s="7">
        <v>0</v>
      </c>
      <c r="F20" s="7">
        <v>21</v>
      </c>
      <c r="G20" s="7">
        <v>21</v>
      </c>
    </row>
    <row r="21" spans="1:7" x14ac:dyDescent="0.2">
      <c r="A21" s="10" t="s">
        <v>74</v>
      </c>
      <c r="B21" s="7">
        <v>0</v>
      </c>
      <c r="C21" s="7">
        <v>0</v>
      </c>
      <c r="D21" s="7">
        <v>0</v>
      </c>
      <c r="E21" s="7">
        <v>0</v>
      </c>
      <c r="F21" s="7">
        <v>6</v>
      </c>
      <c r="G21" s="7">
        <v>6</v>
      </c>
    </row>
    <row r="22" spans="1:7" x14ac:dyDescent="0.2">
      <c r="A22" s="9" t="s">
        <v>75</v>
      </c>
      <c r="B22" s="7">
        <v>177</v>
      </c>
      <c r="C22" s="7">
        <v>166</v>
      </c>
      <c r="D22" s="7">
        <v>191</v>
      </c>
      <c r="E22" s="7">
        <v>727</v>
      </c>
      <c r="F22" s="7">
        <v>316</v>
      </c>
      <c r="G22" s="7">
        <v>1577</v>
      </c>
    </row>
    <row r="23" spans="1:7" x14ac:dyDescent="0.2">
      <c r="A23" s="8" t="s">
        <v>59</v>
      </c>
      <c r="B23" s="7">
        <v>6</v>
      </c>
      <c r="C23" s="7">
        <v>12</v>
      </c>
      <c r="D23" s="7">
        <v>67</v>
      </c>
      <c r="E23" s="7">
        <v>126</v>
      </c>
      <c r="F23" s="7">
        <v>138</v>
      </c>
      <c r="G23" s="7">
        <v>349</v>
      </c>
    </row>
    <row r="24" spans="1:7" x14ac:dyDescent="0.2">
      <c r="A24" s="10" t="s">
        <v>60</v>
      </c>
      <c r="B24" s="7">
        <v>6</v>
      </c>
      <c r="C24" s="7">
        <v>0</v>
      </c>
      <c r="D24" s="7">
        <v>0</v>
      </c>
      <c r="E24" s="7">
        <v>0</v>
      </c>
      <c r="F24" s="7">
        <v>0</v>
      </c>
      <c r="G24" s="7">
        <v>6</v>
      </c>
    </row>
    <row r="25" spans="1:7" x14ac:dyDescent="0.2">
      <c r="A25" s="10" t="s">
        <v>61</v>
      </c>
      <c r="B25" s="7">
        <v>0</v>
      </c>
      <c r="C25" s="7">
        <v>12</v>
      </c>
      <c r="D25" s="7">
        <v>0</v>
      </c>
      <c r="E25" s="7">
        <v>0</v>
      </c>
      <c r="F25" s="7">
        <v>0</v>
      </c>
      <c r="G25" s="7">
        <v>12</v>
      </c>
    </row>
    <row r="26" spans="1:7" x14ac:dyDescent="0.2">
      <c r="A26" s="10" t="s">
        <v>62</v>
      </c>
      <c r="B26" s="7">
        <v>0</v>
      </c>
      <c r="C26" s="7">
        <v>0</v>
      </c>
      <c r="D26" s="7">
        <v>67</v>
      </c>
      <c r="E26" s="7">
        <v>126</v>
      </c>
      <c r="F26" s="7">
        <v>138</v>
      </c>
      <c r="G26" s="7">
        <v>331</v>
      </c>
    </row>
    <row r="27" spans="1:7" x14ac:dyDescent="0.2">
      <c r="A27" s="8" t="s">
        <v>63</v>
      </c>
      <c r="B27" s="7">
        <v>109</v>
      </c>
      <c r="C27" s="7">
        <v>90</v>
      </c>
      <c r="D27" s="7">
        <v>55</v>
      </c>
      <c r="E27" s="7">
        <v>376</v>
      </c>
      <c r="F27" s="7">
        <v>178</v>
      </c>
      <c r="G27" s="7">
        <v>808</v>
      </c>
    </row>
    <row r="28" spans="1:7" x14ac:dyDescent="0.2">
      <c r="A28" s="10" t="s">
        <v>64</v>
      </c>
      <c r="B28" s="7">
        <v>109</v>
      </c>
      <c r="C28" s="7">
        <v>37</v>
      </c>
      <c r="D28" s="7">
        <v>0</v>
      </c>
      <c r="E28" s="7">
        <v>109</v>
      </c>
      <c r="F28" s="7">
        <v>178</v>
      </c>
      <c r="G28" s="7">
        <v>433</v>
      </c>
    </row>
    <row r="29" spans="1:7" x14ac:dyDescent="0.2">
      <c r="A29" s="10" t="s">
        <v>66</v>
      </c>
      <c r="B29" s="7">
        <v>0</v>
      </c>
      <c r="C29" s="7">
        <v>53</v>
      </c>
      <c r="D29" s="7">
        <v>55</v>
      </c>
      <c r="E29" s="7">
        <v>267</v>
      </c>
      <c r="F29" s="7">
        <v>0</v>
      </c>
      <c r="G29" s="7">
        <v>375</v>
      </c>
    </row>
    <row r="30" spans="1:7" x14ac:dyDescent="0.2">
      <c r="A30" s="8" t="s">
        <v>67</v>
      </c>
      <c r="B30" s="7">
        <v>62</v>
      </c>
      <c r="C30" s="7">
        <v>64</v>
      </c>
      <c r="D30" s="7">
        <v>69</v>
      </c>
      <c r="E30" s="7">
        <v>225</v>
      </c>
      <c r="F30" s="7">
        <v>0</v>
      </c>
      <c r="G30" s="7">
        <v>420</v>
      </c>
    </row>
    <row r="31" spans="1:7" x14ac:dyDescent="0.2">
      <c r="A31" s="10" t="s">
        <v>68</v>
      </c>
      <c r="B31" s="7">
        <v>0</v>
      </c>
      <c r="C31" s="7">
        <v>0</v>
      </c>
      <c r="D31" s="7">
        <v>0</v>
      </c>
      <c r="E31" s="7">
        <v>89</v>
      </c>
      <c r="F31" s="7">
        <v>0</v>
      </c>
      <c r="G31" s="7">
        <v>89</v>
      </c>
    </row>
    <row r="32" spans="1:7" x14ac:dyDescent="0.2">
      <c r="A32" s="10" t="s">
        <v>69</v>
      </c>
      <c r="B32" s="7">
        <v>62</v>
      </c>
      <c r="C32" s="7">
        <v>64</v>
      </c>
      <c r="D32" s="7">
        <v>69</v>
      </c>
      <c r="E32" s="7">
        <v>136</v>
      </c>
      <c r="F32" s="7">
        <v>0</v>
      </c>
      <c r="G32" s="7">
        <v>331</v>
      </c>
    </row>
    <row r="33" spans="1:7" x14ac:dyDescent="0.2">
      <c r="A33" s="9" t="s">
        <v>50</v>
      </c>
      <c r="B33" s="7">
        <v>186</v>
      </c>
      <c r="C33" s="7">
        <v>175</v>
      </c>
      <c r="D33" s="7">
        <v>244</v>
      </c>
      <c r="E33" s="7">
        <v>794</v>
      </c>
      <c r="F33" s="7">
        <v>378</v>
      </c>
      <c r="G33" s="7">
        <v>1777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topLeftCell="A7" workbookViewId="0">
      <selection activeCell="E9" sqref="E9"/>
    </sheetView>
  </sheetViews>
  <sheetFormatPr defaultRowHeight="12.75" x14ac:dyDescent="0.2"/>
  <cols>
    <col min="1" max="1" width="31.5703125" bestFit="1" customWidth="1"/>
    <col min="2" max="2" width="20" bestFit="1" customWidth="1"/>
    <col min="3" max="6" width="7" bestFit="1" customWidth="1"/>
    <col min="7" max="7" width="11.140625" bestFit="1" customWidth="1"/>
    <col min="8" max="8" width="20" bestFit="1" customWidth="1"/>
    <col min="9" max="9" width="22.140625" bestFit="1" customWidth="1"/>
    <col min="10" max="10" width="20" bestFit="1" customWidth="1"/>
    <col min="11" max="11" width="22.140625" bestFit="1" customWidth="1"/>
    <col min="12" max="12" width="24.42578125" bestFit="1" customWidth="1"/>
    <col min="13" max="13" width="26.5703125" bestFit="1" customWidth="1"/>
  </cols>
  <sheetData>
    <row r="1" spans="1:7" x14ac:dyDescent="0.2">
      <c r="A1" s="6" t="s">
        <v>4</v>
      </c>
      <c r="B1" t="s">
        <v>48</v>
      </c>
    </row>
    <row r="3" spans="1:7" x14ac:dyDescent="0.2">
      <c r="B3" s="6" t="s">
        <v>49</v>
      </c>
    </row>
    <row r="4" spans="1:7" x14ac:dyDescent="0.2">
      <c r="A4" s="6" t="s">
        <v>51</v>
      </c>
      <c r="B4" t="s">
        <v>6</v>
      </c>
      <c r="C4" t="s">
        <v>9</v>
      </c>
      <c r="D4" t="s">
        <v>11</v>
      </c>
      <c r="E4" t="s">
        <v>14</v>
      </c>
      <c r="F4" t="s">
        <v>16</v>
      </c>
      <c r="G4" t="s">
        <v>50</v>
      </c>
    </row>
    <row r="5" spans="1:7" x14ac:dyDescent="0.2">
      <c r="A5" s="9" t="s">
        <v>58</v>
      </c>
      <c r="B5" s="7"/>
      <c r="C5" s="7"/>
      <c r="D5" s="7"/>
      <c r="E5" s="7"/>
      <c r="F5" s="7"/>
      <c r="G5" s="7"/>
    </row>
    <row r="6" spans="1:7" x14ac:dyDescent="0.2">
      <c r="A6" s="8" t="s">
        <v>59</v>
      </c>
      <c r="B6" s="7"/>
      <c r="C6" s="7"/>
      <c r="D6" s="7"/>
      <c r="E6" s="7"/>
      <c r="F6" s="7"/>
      <c r="G6" s="7"/>
    </row>
    <row r="7" spans="1:7" x14ac:dyDescent="0.2">
      <c r="A7" s="10" t="s">
        <v>60</v>
      </c>
      <c r="B7" s="7"/>
      <c r="C7" s="7"/>
      <c r="D7" s="7"/>
      <c r="E7" s="7"/>
      <c r="F7" s="7"/>
      <c r="G7" s="7"/>
    </row>
    <row r="8" spans="1:7" x14ac:dyDescent="0.2">
      <c r="A8" s="11" t="s">
        <v>52</v>
      </c>
      <c r="B8" s="7">
        <v>168</v>
      </c>
      <c r="C8" s="7"/>
      <c r="D8" s="7"/>
      <c r="E8" s="7"/>
      <c r="F8" s="7"/>
      <c r="G8" s="7">
        <v>168</v>
      </c>
    </row>
    <row r="9" spans="1:7" x14ac:dyDescent="0.2">
      <c r="A9" s="11" t="s">
        <v>56</v>
      </c>
      <c r="B9" s="7">
        <v>9</v>
      </c>
      <c r="C9" s="7">
        <v>0</v>
      </c>
      <c r="D9" s="7">
        <v>0</v>
      </c>
      <c r="E9" s="7">
        <v>0</v>
      </c>
      <c r="F9" s="7">
        <v>0</v>
      </c>
      <c r="G9" s="7">
        <v>9</v>
      </c>
    </row>
    <row r="10" spans="1:7" x14ac:dyDescent="0.2">
      <c r="A10" s="10" t="s">
        <v>61</v>
      </c>
      <c r="B10" s="7"/>
      <c r="C10" s="7"/>
      <c r="D10" s="7"/>
      <c r="E10" s="7"/>
      <c r="F10" s="7"/>
      <c r="G10" s="7"/>
    </row>
    <row r="11" spans="1:7" x14ac:dyDescent="0.2">
      <c r="A11" s="11" t="s">
        <v>52</v>
      </c>
      <c r="B11" s="7"/>
      <c r="C11" s="7">
        <v>105</v>
      </c>
      <c r="D11" s="7"/>
      <c r="E11" s="7"/>
      <c r="F11" s="7"/>
      <c r="G11" s="7">
        <v>105</v>
      </c>
    </row>
    <row r="12" spans="1:7" x14ac:dyDescent="0.2">
      <c r="A12" s="11" t="s">
        <v>56</v>
      </c>
      <c r="B12" s="7">
        <v>0</v>
      </c>
      <c r="C12" s="7">
        <v>9</v>
      </c>
      <c r="D12" s="7">
        <v>0</v>
      </c>
      <c r="E12" s="7">
        <v>0</v>
      </c>
      <c r="F12" s="7">
        <v>0</v>
      </c>
      <c r="G12" s="7">
        <v>9</v>
      </c>
    </row>
    <row r="13" spans="1:7" x14ac:dyDescent="0.2">
      <c r="A13" s="10" t="s">
        <v>62</v>
      </c>
      <c r="B13" s="7"/>
      <c r="C13" s="7"/>
      <c r="D13" s="7"/>
      <c r="E13" s="7"/>
      <c r="F13" s="7"/>
      <c r="G13" s="7"/>
    </row>
    <row r="14" spans="1:7" x14ac:dyDescent="0.2">
      <c r="A14" s="11" t="s">
        <v>52</v>
      </c>
      <c r="B14" s="7"/>
      <c r="C14" s="7"/>
      <c r="D14" s="7">
        <v>168</v>
      </c>
      <c r="E14" s="7"/>
      <c r="F14" s="7"/>
      <c r="G14" s="7">
        <v>168</v>
      </c>
    </row>
    <row r="15" spans="1:7" x14ac:dyDescent="0.2">
      <c r="A15" s="11" t="s">
        <v>56</v>
      </c>
      <c r="B15" s="7">
        <v>0</v>
      </c>
      <c r="C15" s="7">
        <v>0</v>
      </c>
      <c r="D15" s="7">
        <v>13</v>
      </c>
      <c r="E15" s="7">
        <v>0</v>
      </c>
      <c r="F15" s="7">
        <v>0</v>
      </c>
      <c r="G15" s="7">
        <v>13</v>
      </c>
    </row>
    <row r="16" spans="1:7" x14ac:dyDescent="0.2">
      <c r="A16" s="8" t="s">
        <v>76</v>
      </c>
      <c r="B16" s="7">
        <v>168</v>
      </c>
      <c r="C16" s="7">
        <v>105</v>
      </c>
      <c r="D16" s="7">
        <v>168</v>
      </c>
      <c r="E16" s="7"/>
      <c r="F16" s="7"/>
      <c r="G16" s="7">
        <v>441</v>
      </c>
    </row>
    <row r="17" spans="1:7" x14ac:dyDescent="0.2">
      <c r="A17" s="8" t="s">
        <v>77</v>
      </c>
      <c r="B17" s="7">
        <v>9</v>
      </c>
      <c r="C17" s="7">
        <v>9</v>
      </c>
      <c r="D17" s="7">
        <v>13</v>
      </c>
      <c r="E17" s="7">
        <v>0</v>
      </c>
      <c r="F17" s="7">
        <v>0</v>
      </c>
      <c r="G17" s="7">
        <v>31</v>
      </c>
    </row>
    <row r="18" spans="1:7" x14ac:dyDescent="0.2">
      <c r="A18" s="8" t="s">
        <v>63</v>
      </c>
      <c r="B18" s="7"/>
      <c r="C18" s="7"/>
      <c r="D18" s="7"/>
      <c r="E18" s="7"/>
      <c r="F18" s="7"/>
      <c r="G18" s="7"/>
    </row>
    <row r="19" spans="1:7" x14ac:dyDescent="0.2">
      <c r="A19" s="10" t="s">
        <v>64</v>
      </c>
      <c r="B19" s="7"/>
      <c r="C19" s="7"/>
      <c r="D19" s="7"/>
      <c r="E19" s="7"/>
      <c r="F19" s="7"/>
      <c r="G19" s="7"/>
    </row>
    <row r="20" spans="1:7" x14ac:dyDescent="0.2">
      <c r="A20" s="11" t="s">
        <v>52</v>
      </c>
      <c r="B20" s="7"/>
      <c r="C20" s="7"/>
      <c r="D20" s="7">
        <v>30</v>
      </c>
      <c r="E20" s="7"/>
      <c r="F20" s="7"/>
      <c r="G20" s="7">
        <v>30</v>
      </c>
    </row>
    <row r="21" spans="1:7" x14ac:dyDescent="0.2">
      <c r="A21" s="11" t="s">
        <v>56</v>
      </c>
      <c r="B21" s="7">
        <v>0</v>
      </c>
      <c r="C21" s="7">
        <v>0</v>
      </c>
      <c r="D21" s="7">
        <v>16</v>
      </c>
      <c r="E21" s="7">
        <v>0</v>
      </c>
      <c r="F21" s="7">
        <v>0</v>
      </c>
      <c r="G21" s="7">
        <v>16</v>
      </c>
    </row>
    <row r="22" spans="1:7" x14ac:dyDescent="0.2">
      <c r="A22" s="10" t="s">
        <v>65</v>
      </c>
      <c r="B22" s="7"/>
      <c r="C22" s="7"/>
      <c r="D22" s="7"/>
      <c r="E22" s="7"/>
      <c r="F22" s="7"/>
      <c r="G22" s="7"/>
    </row>
    <row r="23" spans="1:7" x14ac:dyDescent="0.2">
      <c r="A23" s="11" t="s">
        <v>52</v>
      </c>
      <c r="B23" s="7"/>
      <c r="C23" s="7"/>
      <c r="D23" s="7"/>
      <c r="E23" s="7">
        <v>60</v>
      </c>
      <c r="F23" s="7"/>
      <c r="G23" s="7">
        <v>60</v>
      </c>
    </row>
    <row r="24" spans="1:7" x14ac:dyDescent="0.2">
      <c r="A24" s="11" t="s">
        <v>56</v>
      </c>
      <c r="B24" s="7">
        <v>0</v>
      </c>
      <c r="C24" s="7">
        <v>0</v>
      </c>
      <c r="D24" s="7">
        <v>0</v>
      </c>
      <c r="E24" s="7">
        <v>16</v>
      </c>
      <c r="F24" s="7">
        <v>0</v>
      </c>
      <c r="G24" s="7">
        <v>16</v>
      </c>
    </row>
    <row r="25" spans="1:7" x14ac:dyDescent="0.2">
      <c r="A25" s="10" t="s">
        <v>66</v>
      </c>
      <c r="B25" s="7"/>
      <c r="C25" s="7"/>
      <c r="D25" s="7"/>
      <c r="E25" s="7"/>
      <c r="F25" s="7"/>
      <c r="G25" s="7"/>
    </row>
    <row r="26" spans="1:7" x14ac:dyDescent="0.2">
      <c r="A26" s="11" t="s">
        <v>52</v>
      </c>
      <c r="B26" s="7"/>
      <c r="C26" s="7"/>
      <c r="D26" s="7"/>
      <c r="E26" s="7"/>
      <c r="F26" s="7">
        <v>72</v>
      </c>
      <c r="G26" s="7">
        <v>72</v>
      </c>
    </row>
    <row r="27" spans="1:7" x14ac:dyDescent="0.2">
      <c r="A27" s="11" t="s">
        <v>56</v>
      </c>
      <c r="B27" s="7">
        <v>0</v>
      </c>
      <c r="C27" s="7">
        <v>0</v>
      </c>
      <c r="D27" s="7">
        <v>0</v>
      </c>
      <c r="E27" s="7">
        <v>0</v>
      </c>
      <c r="F27" s="7">
        <v>16</v>
      </c>
      <c r="G27" s="7">
        <v>16</v>
      </c>
    </row>
    <row r="28" spans="1:7" x14ac:dyDescent="0.2">
      <c r="A28" s="8" t="s">
        <v>78</v>
      </c>
      <c r="B28" s="7"/>
      <c r="C28" s="7"/>
      <c r="D28" s="7">
        <v>30</v>
      </c>
      <c r="E28" s="7">
        <v>60</v>
      </c>
      <c r="F28" s="7">
        <v>72</v>
      </c>
      <c r="G28" s="7">
        <v>162</v>
      </c>
    </row>
    <row r="29" spans="1:7" x14ac:dyDescent="0.2">
      <c r="A29" s="8" t="s">
        <v>79</v>
      </c>
      <c r="B29" s="7">
        <v>0</v>
      </c>
      <c r="C29" s="7">
        <v>0</v>
      </c>
      <c r="D29" s="7">
        <v>16</v>
      </c>
      <c r="E29" s="7">
        <v>16</v>
      </c>
      <c r="F29" s="7">
        <v>16</v>
      </c>
      <c r="G29" s="7">
        <v>48</v>
      </c>
    </row>
    <row r="30" spans="1:7" x14ac:dyDescent="0.2">
      <c r="A30" s="8" t="s">
        <v>67</v>
      </c>
      <c r="B30" s="7"/>
      <c r="C30" s="7"/>
      <c r="D30" s="7"/>
      <c r="E30" s="7"/>
      <c r="F30" s="7"/>
      <c r="G30" s="7"/>
    </row>
    <row r="31" spans="1:7" x14ac:dyDescent="0.2">
      <c r="A31" s="10" t="s">
        <v>68</v>
      </c>
      <c r="B31" s="7"/>
      <c r="C31" s="7"/>
      <c r="D31" s="7"/>
      <c r="E31" s="7"/>
      <c r="F31" s="7"/>
      <c r="G31" s="7"/>
    </row>
    <row r="32" spans="1:7" x14ac:dyDescent="0.2">
      <c r="A32" s="11" t="s">
        <v>52</v>
      </c>
      <c r="B32" s="7"/>
      <c r="C32" s="7"/>
      <c r="D32" s="7"/>
      <c r="E32" s="7"/>
      <c r="F32" s="7">
        <v>125</v>
      </c>
      <c r="G32" s="7">
        <v>125</v>
      </c>
    </row>
    <row r="33" spans="1:7" x14ac:dyDescent="0.2">
      <c r="A33" s="11" t="s">
        <v>56</v>
      </c>
      <c r="B33" s="7">
        <v>0</v>
      </c>
      <c r="C33" s="7">
        <v>0</v>
      </c>
      <c r="D33" s="7">
        <v>0</v>
      </c>
      <c r="E33" s="7">
        <v>0</v>
      </c>
      <c r="F33" s="7">
        <v>19</v>
      </c>
      <c r="G33" s="7">
        <v>19</v>
      </c>
    </row>
    <row r="34" spans="1:7" x14ac:dyDescent="0.2">
      <c r="A34" s="10" t="s">
        <v>69</v>
      </c>
      <c r="B34" s="7"/>
      <c r="C34" s="7"/>
      <c r="D34" s="7"/>
      <c r="E34" s="7"/>
      <c r="F34" s="7"/>
      <c r="G34" s="7"/>
    </row>
    <row r="35" spans="1:7" x14ac:dyDescent="0.2">
      <c r="A35" s="11" t="s">
        <v>52</v>
      </c>
      <c r="B35" s="7"/>
      <c r="C35" s="7"/>
      <c r="D35" s="7">
        <v>30</v>
      </c>
      <c r="E35" s="7"/>
      <c r="F35" s="7"/>
      <c r="G35" s="7">
        <v>30</v>
      </c>
    </row>
    <row r="36" spans="1:7" x14ac:dyDescent="0.2">
      <c r="A36" s="11" t="s">
        <v>56</v>
      </c>
      <c r="B36" s="7">
        <v>0</v>
      </c>
      <c r="C36" s="7">
        <v>0</v>
      </c>
      <c r="D36" s="7">
        <v>24</v>
      </c>
      <c r="E36" s="7">
        <v>0</v>
      </c>
      <c r="F36" s="7">
        <v>0</v>
      </c>
      <c r="G36" s="7">
        <v>24</v>
      </c>
    </row>
    <row r="37" spans="1:7" x14ac:dyDescent="0.2">
      <c r="A37" s="10" t="s">
        <v>70</v>
      </c>
      <c r="B37" s="7"/>
      <c r="C37" s="7"/>
      <c r="D37" s="7"/>
      <c r="E37" s="7"/>
      <c r="F37" s="7"/>
      <c r="G37" s="7"/>
    </row>
    <row r="38" spans="1:7" x14ac:dyDescent="0.2">
      <c r="A38" s="11" t="s">
        <v>52</v>
      </c>
      <c r="B38" s="7"/>
      <c r="C38" s="7"/>
      <c r="D38" s="7"/>
      <c r="E38" s="7">
        <v>45</v>
      </c>
      <c r="F38" s="7"/>
      <c r="G38" s="7">
        <v>45</v>
      </c>
    </row>
    <row r="39" spans="1:7" x14ac:dyDescent="0.2">
      <c r="A39" s="11" t="s">
        <v>56</v>
      </c>
      <c r="B39" s="7">
        <v>0</v>
      </c>
      <c r="C39" s="7">
        <v>0</v>
      </c>
      <c r="D39" s="7">
        <v>0</v>
      </c>
      <c r="E39" s="7">
        <v>25</v>
      </c>
      <c r="F39" s="7">
        <v>0</v>
      </c>
      <c r="G39" s="7">
        <v>25</v>
      </c>
    </row>
    <row r="40" spans="1:7" x14ac:dyDescent="0.2">
      <c r="A40" s="8" t="s">
        <v>80</v>
      </c>
      <c r="B40" s="7"/>
      <c r="C40" s="7"/>
      <c r="D40" s="7">
        <v>30</v>
      </c>
      <c r="E40" s="7">
        <v>45</v>
      </c>
      <c r="F40" s="7">
        <v>125</v>
      </c>
      <c r="G40" s="7">
        <v>200</v>
      </c>
    </row>
    <row r="41" spans="1:7" x14ac:dyDescent="0.2">
      <c r="A41" s="8" t="s">
        <v>81</v>
      </c>
      <c r="B41" s="7">
        <v>0</v>
      </c>
      <c r="C41" s="7">
        <v>0</v>
      </c>
      <c r="D41" s="7">
        <v>24</v>
      </c>
      <c r="E41" s="7">
        <v>25</v>
      </c>
      <c r="F41" s="7">
        <v>19</v>
      </c>
      <c r="G41" s="7">
        <v>68</v>
      </c>
    </row>
    <row r="42" spans="1:7" x14ac:dyDescent="0.2">
      <c r="A42" s="8" t="s">
        <v>71</v>
      </c>
      <c r="B42" s="7"/>
      <c r="C42" s="7"/>
      <c r="D42" s="7"/>
      <c r="E42" s="7"/>
      <c r="F42" s="7"/>
      <c r="G42" s="7"/>
    </row>
    <row r="43" spans="1:7" x14ac:dyDescent="0.2">
      <c r="A43" s="10" t="s">
        <v>72</v>
      </c>
      <c r="B43" s="7"/>
      <c r="C43" s="7"/>
      <c r="D43" s="7"/>
      <c r="E43" s="7"/>
      <c r="F43" s="7"/>
      <c r="G43" s="7"/>
    </row>
    <row r="44" spans="1:7" x14ac:dyDescent="0.2">
      <c r="A44" s="11" t="s">
        <v>52</v>
      </c>
      <c r="B44" s="7"/>
      <c r="C44" s="7"/>
      <c r="D44" s="7"/>
      <c r="E44" s="7">
        <v>100</v>
      </c>
      <c r="F44" s="7"/>
      <c r="G44" s="7">
        <v>100</v>
      </c>
    </row>
    <row r="45" spans="1:7" x14ac:dyDescent="0.2">
      <c r="A45" s="11" t="s">
        <v>56</v>
      </c>
      <c r="B45" s="7">
        <v>0</v>
      </c>
      <c r="C45" s="7">
        <v>0</v>
      </c>
      <c r="D45" s="7">
        <v>0</v>
      </c>
      <c r="E45" s="7">
        <v>26</v>
      </c>
      <c r="F45" s="7">
        <v>0</v>
      </c>
      <c r="G45" s="7">
        <v>26</v>
      </c>
    </row>
    <row r="46" spans="1:7" x14ac:dyDescent="0.2">
      <c r="A46" s="10" t="s">
        <v>73</v>
      </c>
      <c r="B46" s="7"/>
      <c r="C46" s="7"/>
      <c r="D46" s="7"/>
      <c r="E46" s="7"/>
      <c r="F46" s="7"/>
      <c r="G46" s="7"/>
    </row>
    <row r="47" spans="1:7" x14ac:dyDescent="0.2">
      <c r="A47" s="11" t="s">
        <v>52</v>
      </c>
      <c r="B47" s="7"/>
      <c r="C47" s="7"/>
      <c r="D47" s="7"/>
      <c r="E47" s="7"/>
      <c r="F47" s="7">
        <v>132</v>
      </c>
      <c r="G47" s="7">
        <v>132</v>
      </c>
    </row>
    <row r="48" spans="1:7" x14ac:dyDescent="0.2">
      <c r="A48" s="11" t="s">
        <v>56</v>
      </c>
      <c r="B48" s="7">
        <v>0</v>
      </c>
      <c r="C48" s="7">
        <v>0</v>
      </c>
      <c r="D48" s="7">
        <v>0</v>
      </c>
      <c r="E48" s="7">
        <v>0</v>
      </c>
      <c r="F48" s="7">
        <v>21</v>
      </c>
      <c r="G48" s="7">
        <v>21</v>
      </c>
    </row>
    <row r="49" spans="1:7" x14ac:dyDescent="0.2">
      <c r="A49" s="10" t="s">
        <v>74</v>
      </c>
      <c r="B49" s="7"/>
      <c r="C49" s="7"/>
      <c r="D49" s="7"/>
      <c r="E49" s="7"/>
      <c r="F49" s="7"/>
      <c r="G49" s="7"/>
    </row>
    <row r="50" spans="1:7" x14ac:dyDescent="0.2">
      <c r="A50" s="11" t="s">
        <v>52</v>
      </c>
      <c r="B50" s="7"/>
      <c r="C50" s="7"/>
      <c r="D50" s="7"/>
      <c r="E50" s="7"/>
      <c r="F50" s="7">
        <v>50</v>
      </c>
      <c r="G50" s="7">
        <v>50</v>
      </c>
    </row>
    <row r="51" spans="1:7" x14ac:dyDescent="0.2">
      <c r="A51" s="11" t="s">
        <v>56</v>
      </c>
      <c r="B51" s="7">
        <v>0</v>
      </c>
      <c r="C51" s="7">
        <v>0</v>
      </c>
      <c r="D51" s="7">
        <v>0</v>
      </c>
      <c r="E51" s="7">
        <v>0</v>
      </c>
      <c r="F51" s="7">
        <v>6</v>
      </c>
      <c r="G51" s="7">
        <v>6</v>
      </c>
    </row>
    <row r="52" spans="1:7" x14ac:dyDescent="0.2">
      <c r="A52" s="8" t="s">
        <v>82</v>
      </c>
      <c r="B52" s="7"/>
      <c r="C52" s="7"/>
      <c r="D52" s="7"/>
      <c r="E52" s="7">
        <v>100</v>
      </c>
      <c r="F52" s="7">
        <v>182</v>
      </c>
      <c r="G52" s="7">
        <v>282</v>
      </c>
    </row>
    <row r="53" spans="1:7" x14ac:dyDescent="0.2">
      <c r="A53" s="8" t="s">
        <v>83</v>
      </c>
      <c r="B53" s="7">
        <v>0</v>
      </c>
      <c r="C53" s="7">
        <v>0</v>
      </c>
      <c r="D53" s="7">
        <v>0</v>
      </c>
      <c r="E53" s="7">
        <v>26</v>
      </c>
      <c r="F53" s="7">
        <v>27</v>
      </c>
      <c r="G53" s="7">
        <v>53</v>
      </c>
    </row>
    <row r="54" spans="1:7" x14ac:dyDescent="0.2">
      <c r="A54" s="9" t="s">
        <v>84</v>
      </c>
      <c r="B54" s="7">
        <v>168</v>
      </c>
      <c r="C54" s="7">
        <v>105</v>
      </c>
      <c r="D54" s="7">
        <v>228</v>
      </c>
      <c r="E54" s="7">
        <v>205</v>
      </c>
      <c r="F54" s="7">
        <v>379</v>
      </c>
      <c r="G54" s="7">
        <v>1085</v>
      </c>
    </row>
    <row r="55" spans="1:7" x14ac:dyDescent="0.2">
      <c r="A55" s="9" t="s">
        <v>85</v>
      </c>
      <c r="B55" s="7">
        <v>9</v>
      </c>
      <c r="C55" s="7">
        <v>9</v>
      </c>
      <c r="D55" s="7">
        <v>53</v>
      </c>
      <c r="E55" s="7">
        <v>67</v>
      </c>
      <c r="F55" s="7">
        <v>62</v>
      </c>
      <c r="G55" s="7">
        <v>200</v>
      </c>
    </row>
    <row r="56" spans="1:7" x14ac:dyDescent="0.2">
      <c r="A56" s="9" t="s">
        <v>75</v>
      </c>
      <c r="B56" s="7"/>
      <c r="C56" s="7"/>
      <c r="D56" s="7"/>
      <c r="E56" s="7"/>
      <c r="F56" s="7"/>
      <c r="G56" s="7"/>
    </row>
    <row r="57" spans="1:7" x14ac:dyDescent="0.2">
      <c r="A57" s="8" t="s">
        <v>59</v>
      </c>
      <c r="B57" s="7"/>
      <c r="C57" s="7"/>
      <c r="D57" s="7"/>
      <c r="E57" s="7"/>
      <c r="F57" s="7"/>
      <c r="G57" s="7"/>
    </row>
    <row r="58" spans="1:7" x14ac:dyDescent="0.2">
      <c r="A58" s="10" t="s">
        <v>60</v>
      </c>
      <c r="B58" s="7"/>
      <c r="C58" s="7"/>
      <c r="D58" s="7"/>
      <c r="E58" s="7"/>
      <c r="F58" s="7"/>
      <c r="G58" s="7"/>
    </row>
    <row r="59" spans="1:7" x14ac:dyDescent="0.2">
      <c r="A59" s="11" t="s">
        <v>52</v>
      </c>
      <c r="B59" s="7">
        <v>156</v>
      </c>
      <c r="C59" s="7"/>
      <c r="D59" s="7"/>
      <c r="E59" s="7"/>
      <c r="F59" s="7"/>
      <c r="G59" s="7">
        <v>156</v>
      </c>
    </row>
    <row r="60" spans="1:7" x14ac:dyDescent="0.2">
      <c r="A60" s="11" t="s">
        <v>56</v>
      </c>
      <c r="B60" s="7">
        <v>6</v>
      </c>
      <c r="C60" s="7">
        <v>0</v>
      </c>
      <c r="D60" s="7">
        <v>0</v>
      </c>
      <c r="E60" s="7">
        <v>0</v>
      </c>
      <c r="F60" s="7">
        <v>0</v>
      </c>
      <c r="G60" s="7">
        <v>6</v>
      </c>
    </row>
    <row r="61" spans="1:7" x14ac:dyDescent="0.2">
      <c r="A61" s="10" t="s">
        <v>61</v>
      </c>
      <c r="B61" s="7"/>
      <c r="C61" s="7"/>
      <c r="D61" s="7"/>
      <c r="E61" s="7"/>
      <c r="F61" s="7"/>
      <c r="G61" s="7"/>
    </row>
    <row r="62" spans="1:7" x14ac:dyDescent="0.2">
      <c r="A62" s="11" t="s">
        <v>52</v>
      </c>
      <c r="B62" s="7"/>
      <c r="C62" s="7">
        <v>72</v>
      </c>
      <c r="D62" s="7"/>
      <c r="E62" s="7"/>
      <c r="F62" s="7"/>
      <c r="G62" s="7">
        <v>72</v>
      </c>
    </row>
    <row r="63" spans="1:7" x14ac:dyDescent="0.2">
      <c r="A63" s="11" t="s">
        <v>56</v>
      </c>
      <c r="B63" s="7">
        <v>0</v>
      </c>
      <c r="C63" s="7">
        <v>12</v>
      </c>
      <c r="D63" s="7">
        <v>0</v>
      </c>
      <c r="E63" s="7">
        <v>0</v>
      </c>
      <c r="F63" s="7">
        <v>0</v>
      </c>
      <c r="G63" s="7">
        <v>12</v>
      </c>
    </row>
    <row r="64" spans="1:7" x14ac:dyDescent="0.2">
      <c r="A64" s="10" t="s">
        <v>62</v>
      </c>
      <c r="B64" s="7"/>
      <c r="C64" s="7"/>
      <c r="D64" s="7"/>
      <c r="E64" s="7"/>
      <c r="F64" s="7"/>
      <c r="G64" s="7"/>
    </row>
    <row r="65" spans="1:7" x14ac:dyDescent="0.2">
      <c r="A65" s="11" t="s">
        <v>52</v>
      </c>
      <c r="B65" s="7"/>
      <c r="C65" s="7"/>
      <c r="D65" s="7">
        <v>246.8</v>
      </c>
      <c r="E65" s="7">
        <v>2220</v>
      </c>
      <c r="F65" s="7">
        <v>1182</v>
      </c>
      <c r="G65" s="7">
        <v>3648.8</v>
      </c>
    </row>
    <row r="66" spans="1:7" x14ac:dyDescent="0.2">
      <c r="A66" s="11" t="s">
        <v>56</v>
      </c>
      <c r="B66" s="7">
        <v>0</v>
      </c>
      <c r="C66" s="7">
        <v>0</v>
      </c>
      <c r="D66" s="7">
        <v>67</v>
      </c>
      <c r="E66" s="7">
        <v>126</v>
      </c>
      <c r="F66" s="7">
        <v>138</v>
      </c>
      <c r="G66" s="7">
        <v>331</v>
      </c>
    </row>
    <row r="67" spans="1:7" x14ac:dyDescent="0.2">
      <c r="A67" s="8" t="s">
        <v>76</v>
      </c>
      <c r="B67" s="7">
        <v>156</v>
      </c>
      <c r="C67" s="7">
        <v>72</v>
      </c>
      <c r="D67" s="7">
        <v>246.8</v>
      </c>
      <c r="E67" s="7">
        <v>2220</v>
      </c>
      <c r="F67" s="7">
        <v>1182</v>
      </c>
      <c r="G67" s="7">
        <v>3876.8</v>
      </c>
    </row>
    <row r="68" spans="1:7" x14ac:dyDescent="0.2">
      <c r="A68" s="8" t="s">
        <v>77</v>
      </c>
      <c r="B68" s="7">
        <v>6</v>
      </c>
      <c r="C68" s="7">
        <v>12</v>
      </c>
      <c r="D68" s="7">
        <v>67</v>
      </c>
      <c r="E68" s="7">
        <v>126</v>
      </c>
      <c r="F68" s="7">
        <v>138</v>
      </c>
      <c r="G68" s="7">
        <v>349</v>
      </c>
    </row>
    <row r="69" spans="1:7" x14ac:dyDescent="0.2">
      <c r="A69" s="8" t="s">
        <v>63</v>
      </c>
      <c r="B69" s="7"/>
      <c r="C69" s="7"/>
      <c r="D69" s="7"/>
      <c r="E69" s="7"/>
      <c r="F69" s="7"/>
      <c r="G69" s="7"/>
    </row>
    <row r="70" spans="1:7" x14ac:dyDescent="0.2">
      <c r="A70" s="10" t="s">
        <v>64</v>
      </c>
      <c r="B70" s="7"/>
      <c r="C70" s="7"/>
      <c r="D70" s="7"/>
      <c r="E70" s="7"/>
      <c r="F70" s="7"/>
      <c r="G70" s="7"/>
    </row>
    <row r="71" spans="1:7" x14ac:dyDescent="0.2">
      <c r="A71" s="11" t="s">
        <v>52</v>
      </c>
      <c r="B71" s="7">
        <v>363.2</v>
      </c>
      <c r="C71" s="7">
        <v>428.4</v>
      </c>
      <c r="D71" s="7"/>
      <c r="E71" s="7">
        <v>1228.5999999999999</v>
      </c>
      <c r="F71" s="7">
        <v>1350.6</v>
      </c>
      <c r="G71" s="7">
        <v>3370.7999999999997</v>
      </c>
    </row>
    <row r="72" spans="1:7" x14ac:dyDescent="0.2">
      <c r="A72" s="11" t="s">
        <v>56</v>
      </c>
      <c r="B72" s="7">
        <v>109</v>
      </c>
      <c r="C72" s="7">
        <v>37</v>
      </c>
      <c r="D72" s="7">
        <v>0</v>
      </c>
      <c r="E72" s="7">
        <v>109</v>
      </c>
      <c r="F72" s="7">
        <v>178</v>
      </c>
      <c r="G72" s="7">
        <v>433</v>
      </c>
    </row>
    <row r="73" spans="1:7" x14ac:dyDescent="0.2">
      <c r="A73" s="10" t="s">
        <v>66</v>
      </c>
      <c r="B73" s="7"/>
      <c r="C73" s="7"/>
      <c r="D73" s="7"/>
      <c r="E73" s="7"/>
      <c r="F73" s="7"/>
      <c r="G73" s="7"/>
    </row>
    <row r="74" spans="1:7" x14ac:dyDescent="0.2">
      <c r="A74" s="11" t="s">
        <v>52</v>
      </c>
      <c r="B74" s="7"/>
      <c r="C74" s="7">
        <v>396</v>
      </c>
      <c r="D74" s="7">
        <v>910</v>
      </c>
      <c r="E74" s="7">
        <v>189</v>
      </c>
      <c r="F74" s="7"/>
      <c r="G74" s="7">
        <v>1495</v>
      </c>
    </row>
    <row r="75" spans="1:7" x14ac:dyDescent="0.2">
      <c r="A75" s="11" t="s">
        <v>56</v>
      </c>
      <c r="B75" s="7">
        <v>0</v>
      </c>
      <c r="C75" s="7">
        <v>53</v>
      </c>
      <c r="D75" s="7">
        <v>55</v>
      </c>
      <c r="E75" s="7">
        <v>267</v>
      </c>
      <c r="F75" s="7">
        <v>0</v>
      </c>
      <c r="G75" s="7">
        <v>375</v>
      </c>
    </row>
    <row r="76" spans="1:7" x14ac:dyDescent="0.2">
      <c r="A76" s="8" t="s">
        <v>78</v>
      </c>
      <c r="B76" s="7">
        <v>363.2</v>
      </c>
      <c r="C76" s="7">
        <v>824.4</v>
      </c>
      <c r="D76" s="7">
        <v>910</v>
      </c>
      <c r="E76" s="7">
        <v>1417.6</v>
      </c>
      <c r="F76" s="7">
        <v>1350.6</v>
      </c>
      <c r="G76" s="7">
        <v>4865.7999999999993</v>
      </c>
    </row>
    <row r="77" spans="1:7" x14ac:dyDescent="0.2">
      <c r="A77" s="8" t="s">
        <v>79</v>
      </c>
      <c r="B77" s="7">
        <v>109</v>
      </c>
      <c r="C77" s="7">
        <v>90</v>
      </c>
      <c r="D77" s="7">
        <v>55</v>
      </c>
      <c r="E77" s="7">
        <v>376</v>
      </c>
      <c r="F77" s="7">
        <v>178</v>
      </c>
      <c r="G77" s="7">
        <v>808</v>
      </c>
    </row>
    <row r="78" spans="1:7" x14ac:dyDescent="0.2">
      <c r="A78" s="8" t="s">
        <v>67</v>
      </c>
      <c r="B78" s="7"/>
      <c r="C78" s="7"/>
      <c r="D78" s="7"/>
      <c r="E78" s="7"/>
      <c r="F78" s="7"/>
      <c r="G78" s="7"/>
    </row>
    <row r="79" spans="1:7" x14ac:dyDescent="0.2">
      <c r="A79" s="10" t="s">
        <v>68</v>
      </c>
      <c r="B79" s="7"/>
      <c r="C79" s="7"/>
      <c r="D79" s="7"/>
      <c r="E79" s="7"/>
      <c r="F79" s="7"/>
      <c r="G79" s="7"/>
    </row>
    <row r="80" spans="1:7" x14ac:dyDescent="0.2">
      <c r="A80" s="11" t="s">
        <v>52</v>
      </c>
      <c r="B80" s="7"/>
      <c r="C80" s="7"/>
      <c r="D80" s="7"/>
      <c r="E80" s="7">
        <v>322</v>
      </c>
      <c r="F80" s="7"/>
      <c r="G80" s="7">
        <v>322</v>
      </c>
    </row>
    <row r="81" spans="1:7" x14ac:dyDescent="0.2">
      <c r="A81" s="11" t="s">
        <v>56</v>
      </c>
      <c r="B81" s="7">
        <v>0</v>
      </c>
      <c r="C81" s="7">
        <v>0</v>
      </c>
      <c r="D81" s="7">
        <v>0</v>
      </c>
      <c r="E81" s="7">
        <v>89</v>
      </c>
      <c r="F81" s="7">
        <v>0</v>
      </c>
      <c r="G81" s="7">
        <v>89</v>
      </c>
    </row>
    <row r="82" spans="1:7" x14ac:dyDescent="0.2">
      <c r="A82" s="10" t="s">
        <v>69</v>
      </c>
      <c r="B82" s="7"/>
      <c r="C82" s="7"/>
      <c r="D82" s="7"/>
      <c r="E82" s="7"/>
      <c r="F82" s="7"/>
      <c r="G82" s="7"/>
    </row>
    <row r="83" spans="1:7" x14ac:dyDescent="0.2">
      <c r="A83" s="11" t="s">
        <v>52</v>
      </c>
      <c r="B83" s="7">
        <v>210</v>
      </c>
      <c r="C83" s="7">
        <v>270</v>
      </c>
      <c r="D83" s="7">
        <v>325</v>
      </c>
      <c r="E83" s="7">
        <v>740</v>
      </c>
      <c r="F83" s="7"/>
      <c r="G83" s="7">
        <v>1545</v>
      </c>
    </row>
    <row r="84" spans="1:7" x14ac:dyDescent="0.2">
      <c r="A84" s="11" t="s">
        <v>56</v>
      </c>
      <c r="B84" s="7">
        <v>62</v>
      </c>
      <c r="C84" s="7">
        <v>64</v>
      </c>
      <c r="D84" s="7">
        <v>69</v>
      </c>
      <c r="E84" s="7">
        <v>136</v>
      </c>
      <c r="F84" s="7">
        <v>0</v>
      </c>
      <c r="G84" s="7">
        <v>331</v>
      </c>
    </row>
    <row r="85" spans="1:7" x14ac:dyDescent="0.2">
      <c r="A85" s="8" t="s">
        <v>80</v>
      </c>
      <c r="B85" s="7">
        <v>210</v>
      </c>
      <c r="C85" s="7">
        <v>270</v>
      </c>
      <c r="D85" s="7">
        <v>325</v>
      </c>
      <c r="E85" s="7">
        <v>1062</v>
      </c>
      <c r="F85" s="7"/>
      <c r="G85" s="7">
        <v>1867</v>
      </c>
    </row>
    <row r="86" spans="1:7" x14ac:dyDescent="0.2">
      <c r="A86" s="8" t="s">
        <v>81</v>
      </c>
      <c r="B86" s="7">
        <v>62</v>
      </c>
      <c r="C86" s="7">
        <v>64</v>
      </c>
      <c r="D86" s="7">
        <v>69</v>
      </c>
      <c r="E86" s="7">
        <v>225</v>
      </c>
      <c r="F86" s="7">
        <v>0</v>
      </c>
      <c r="G86" s="7">
        <v>420</v>
      </c>
    </row>
    <row r="87" spans="1:7" x14ac:dyDescent="0.2">
      <c r="A87" s="9" t="s">
        <v>86</v>
      </c>
      <c r="B87" s="7">
        <v>729.2</v>
      </c>
      <c r="C87" s="7">
        <v>1166.4000000000001</v>
      </c>
      <c r="D87" s="7">
        <v>1481.8</v>
      </c>
      <c r="E87" s="7">
        <v>4699.6000000000004</v>
      </c>
      <c r="F87" s="7">
        <v>2532.6</v>
      </c>
      <c r="G87" s="7">
        <v>10609.6</v>
      </c>
    </row>
    <row r="88" spans="1:7" x14ac:dyDescent="0.2">
      <c r="A88" s="9" t="s">
        <v>87</v>
      </c>
      <c r="B88" s="7">
        <v>177</v>
      </c>
      <c r="C88" s="7">
        <v>166</v>
      </c>
      <c r="D88" s="7">
        <v>191</v>
      </c>
      <c r="E88" s="7">
        <v>727</v>
      </c>
      <c r="F88" s="7">
        <v>316</v>
      </c>
      <c r="G88" s="7">
        <v>1577</v>
      </c>
    </row>
    <row r="89" spans="1:7" x14ac:dyDescent="0.2">
      <c r="A89" s="9" t="s">
        <v>53</v>
      </c>
      <c r="B89" s="7">
        <v>897.2</v>
      </c>
      <c r="C89" s="7">
        <v>1271.4000000000001</v>
      </c>
      <c r="D89" s="7">
        <v>1709.8</v>
      </c>
      <c r="E89" s="7">
        <v>4904.6000000000004</v>
      </c>
      <c r="F89" s="7">
        <v>2911.6</v>
      </c>
      <c r="G89" s="7">
        <v>11694.6</v>
      </c>
    </row>
    <row r="90" spans="1:7" x14ac:dyDescent="0.2">
      <c r="A90" s="9" t="s">
        <v>57</v>
      </c>
      <c r="B90" s="7">
        <v>186</v>
      </c>
      <c r="C90" s="7">
        <v>175</v>
      </c>
      <c r="D90" s="7">
        <v>244</v>
      </c>
      <c r="E90" s="7">
        <v>794</v>
      </c>
      <c r="F90" s="7">
        <v>378</v>
      </c>
      <c r="G90" s="7">
        <v>1777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мебели</vt:lpstr>
      <vt:lpstr>Сводная поле</vt:lpstr>
      <vt:lpstr>Сводная поле (ответ)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tools</dc:creator>
  <cp:lastModifiedBy>Артур</cp:lastModifiedBy>
  <dcterms:created xsi:type="dcterms:W3CDTF">2011-10-29T13:02:00Z</dcterms:created>
  <dcterms:modified xsi:type="dcterms:W3CDTF">2019-12-03T19:06:46Z</dcterms:modified>
</cp:coreProperties>
</file>