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Артур\Desktop\desktop\data-analysis\ITMO-Data-Analysis\task-8\"/>
    </mc:Choice>
  </mc:AlternateContent>
  <xr:revisionPtr revIDLastSave="0" documentId="13_ncr:1_{E9B1CF37-4D67-46B1-B54C-EA742A688D13}" xr6:coauthVersionLast="45" xr6:coauthVersionMax="45" xr10:uidLastSave="{00000000-0000-0000-0000-000000000000}"/>
  <bookViews>
    <workbookView xWindow="1950" yWindow="1950" windowWidth="21600" windowHeight="11385" xr2:uid="{00000000-000D-0000-FFFF-FFFF00000000}"/>
  </bookViews>
  <sheets>
    <sheet name="Pivot Table" sheetId="2" r:id="rId1"/>
    <sheet name="Source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<sst xmlns="http://schemas.openxmlformats.org/spreadsheetml/2006/main" count="221" uniqueCount="61">
  <si>
    <t>мебель</t>
  </si>
  <si>
    <t>цвет</t>
  </si>
  <si>
    <t>цена</t>
  </si>
  <si>
    <t>всего</t>
  </si>
  <si>
    <t>магазин</t>
  </si>
  <si>
    <t>дата продажи</t>
  </si>
  <si>
    <t>Торговый агент</t>
  </si>
  <si>
    <t>диван</t>
  </si>
  <si>
    <t>желтый</t>
  </si>
  <si>
    <t>Адамант</t>
  </si>
  <si>
    <t>Фёдорова С. И.</t>
  </si>
  <si>
    <t>стол</t>
  </si>
  <si>
    <t>красный</t>
  </si>
  <si>
    <t>Сергеев П.Б.</t>
  </si>
  <si>
    <t>стул</t>
  </si>
  <si>
    <t>Парнас</t>
  </si>
  <si>
    <t>Савельев Р.Т.</t>
  </si>
  <si>
    <t>синий</t>
  </si>
  <si>
    <t>Макарова Н.В.</t>
  </si>
  <si>
    <t>тумба</t>
  </si>
  <si>
    <t>зеленый</t>
  </si>
  <si>
    <t>Кент</t>
  </si>
  <si>
    <t>Иванова О.В.</t>
  </si>
  <si>
    <t>шкаф</t>
  </si>
  <si>
    <t>Васильев Г.Д.</t>
  </si>
  <si>
    <t>Европа</t>
  </si>
  <si>
    <t>Милованов Н.В.</t>
  </si>
  <si>
    <t>Свистов Р.Т.</t>
  </si>
  <si>
    <t>Феликс</t>
  </si>
  <si>
    <t>Свиридов П.Б.</t>
  </si>
  <si>
    <t>Трофимов П.Б.</t>
  </si>
  <si>
    <t>Егорова Г.Д.</t>
  </si>
  <si>
    <t>Миронов В.В.</t>
  </si>
  <si>
    <t>Орлов Р.Т.</t>
  </si>
  <si>
    <t>Азия</t>
  </si>
  <si>
    <t>Хованский П.Б.</t>
  </si>
  <si>
    <t xml:space="preserve"> Кислицкий В.Б.</t>
  </si>
  <si>
    <t>Сивкова О.В.</t>
  </si>
  <si>
    <t>Голубев Г.Д.</t>
  </si>
  <si>
    <t>Абрамов Н.В.</t>
  </si>
  <si>
    <t>Афанасьев Р.Т.</t>
  </si>
  <si>
    <t>Будников П.Б.</t>
  </si>
  <si>
    <t>Махинов П.Б.</t>
  </si>
  <si>
    <t>Черепов Г.Д.</t>
  </si>
  <si>
    <t>Троянский В.В.</t>
  </si>
  <si>
    <t xml:space="preserve"> Розанов В.Б.</t>
  </si>
  <si>
    <t>Шанулин Г.Д.</t>
  </si>
  <si>
    <t>черный</t>
  </si>
  <si>
    <t>кол-во на складе</t>
  </si>
  <si>
    <t>кол-во продано</t>
  </si>
  <si>
    <t>Названия строк</t>
  </si>
  <si>
    <t>Общий итог</t>
  </si>
  <si>
    <t>Сумма по полю кол-во на складе</t>
  </si>
  <si>
    <t>Сумма по полю цена</t>
  </si>
  <si>
    <t>Сумма по полю кол-во продано</t>
  </si>
  <si>
    <t>Сумма по полю всего</t>
  </si>
  <si>
    <t>диван Итог</t>
  </si>
  <si>
    <t>стол Итог</t>
  </si>
  <si>
    <t>стул Итог</t>
  </si>
  <si>
    <t>тумба Итог</t>
  </si>
  <si>
    <t>шкаф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</si>
</sst>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Заголовок 3" xfId="1" builtinId="1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ур" refreshedDate="43802.917051041666" createdVersion="6" refreshedVersion="6" minRefreshableVersion="3" recordCount="43" xr:uid="{84346799-7425-4300-BC33-DFA55F6BAAA9}">
  <cacheSource type="worksheet">
    <worksheetSource ref="A1:I44" sheet="Source"/>
  </cacheSource>
  <cacheFields count="9">
    <cacheField name="мебель" numFmtId="0">
      <sharedItems count="5">
        <s v="диван"/>
        <s v="стол"/>
        <s v="стул"/>
        <s v="тумба"/>
        <s v="шкаф"/>
      </sharedItems>
    </cacheField>
    <cacheField name="цвет" numFmtId="0">
      <sharedItems/>
    </cacheField>
    <cacheField name="кол-во на складе" numFmtId="0">
      <sharedItems containsSemiMixedTypes="0" containsString="0" containsNumber="1" containsInteger="1" minValue="8" maxValue="96"/>
    </cacheField>
    <cacheField name="кол-во продано" numFmtId="0">
      <sharedItems containsSemiMixedTypes="0" containsString="0" containsNumber="1" containsInteger="1" minValue="1" maxValue="35"/>
    </cacheField>
    <cacheField name="цена" numFmtId="164">
      <sharedItems containsSemiMixedTypes="0" containsString="0" containsNumber="1" minValue="12" maxValue="65"/>
    </cacheField>
    <cacheField name="всего" numFmtId="164">
      <sharedItems containsSemiMixedTypes="0" containsString="0" containsNumber="1" minValue="27" maxValue="910"/>
    </cacheField>
    <cacheField name="магазин" numFmtId="0">
      <sharedItems count="6">
        <s v="Адамант"/>
        <s v="Парнас"/>
        <s v="Кент"/>
        <s v="Европа"/>
        <s v="Феликс"/>
        <s v="Азия"/>
      </sharedItems>
    </cacheField>
    <cacheField name="дата продажи" numFmtId="14">
      <sharedItems containsSemiMixedTypes="0" containsNonDate="0" containsDate="1" containsString="0" minDate="2007-01-12T00:00:00" maxDate="2008-08-08T00:00:00"/>
    </cacheField>
    <cacheField name="Торговый агент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желтый"/>
    <n v="12"/>
    <n v="3"/>
    <n v="56"/>
    <n v="168"/>
    <x v="0"/>
    <d v="2007-01-12T00:00:00"/>
    <s v="Фёдорова С. И."/>
  </r>
  <r>
    <x v="1"/>
    <s v="красный"/>
    <n v="14"/>
    <n v="5"/>
    <n v="21"/>
    <n v="105"/>
    <x v="0"/>
    <d v="2007-02-12T00:00:00"/>
    <s v="Сергеев П.Б."/>
  </r>
  <r>
    <x v="2"/>
    <s v="красный"/>
    <n v="16"/>
    <n v="3"/>
    <n v="56"/>
    <n v="168"/>
    <x v="1"/>
    <d v="2007-03-12T00:00:00"/>
    <s v="Савельев Р.Т."/>
  </r>
  <r>
    <x v="2"/>
    <s v="синий"/>
    <n v="18"/>
    <n v="2"/>
    <n v="15"/>
    <n v="30"/>
    <x v="0"/>
    <d v="2007-04-12T00:00:00"/>
    <s v="Макарова Н.В."/>
  </r>
  <r>
    <x v="3"/>
    <s v="зеленый"/>
    <n v="20"/>
    <n v="4"/>
    <n v="15"/>
    <n v="60"/>
    <x v="2"/>
    <d v="2007-05-12T00:00:00"/>
    <s v="Иванова О.В."/>
  </r>
  <r>
    <x v="4"/>
    <s v="красный"/>
    <n v="22"/>
    <n v="6"/>
    <n v="12"/>
    <n v="72"/>
    <x v="1"/>
    <d v="2007-06-12T00:00:00"/>
    <s v="Васильев Г.Д."/>
  </r>
  <r>
    <x v="4"/>
    <s v="синий"/>
    <n v="24"/>
    <n v="5"/>
    <n v="25"/>
    <n v="125"/>
    <x v="3"/>
    <d v="2007-07-12T00:00:00"/>
    <s v="Милованов Н.В."/>
  </r>
  <r>
    <x v="2"/>
    <s v="синий"/>
    <n v="26"/>
    <n v="2"/>
    <n v="15"/>
    <n v="30"/>
    <x v="0"/>
    <d v="2007-08-12T00:00:00"/>
    <s v="Свистов Р.Т."/>
  </r>
  <r>
    <x v="3"/>
    <s v="зеленый"/>
    <n v="28"/>
    <n v="3"/>
    <n v="15"/>
    <n v="45"/>
    <x v="4"/>
    <d v="2007-09-12T00:00:00"/>
    <s v="Свиридов П.Б."/>
  </r>
  <r>
    <x v="3"/>
    <s v="зеленый"/>
    <n v="30"/>
    <n v="4"/>
    <n v="25"/>
    <n v="100"/>
    <x v="2"/>
    <d v="2007-10-12T00:00:00"/>
    <s v="Трофимов П.Б."/>
  </r>
  <r>
    <x v="4"/>
    <s v="красный"/>
    <n v="32"/>
    <n v="11"/>
    <n v="12"/>
    <n v="132"/>
    <x v="4"/>
    <d v="2007-11-12T00:00:00"/>
    <s v="Егорова Г.Д."/>
  </r>
  <r>
    <x v="4"/>
    <s v="синий"/>
    <n v="8"/>
    <n v="2"/>
    <n v="25"/>
    <n v="50"/>
    <x v="4"/>
    <d v="2007-12-12T00:00:00"/>
    <s v="Миронов В.В."/>
  </r>
  <r>
    <x v="0"/>
    <s v="желтый"/>
    <n v="12"/>
    <n v="6"/>
    <n v="26"/>
    <n v="156"/>
    <x v="3"/>
    <d v="2008-01-12T00:00:00"/>
    <s v="Орлов Р.Т."/>
  </r>
  <r>
    <x v="1"/>
    <s v="красный"/>
    <n v="16"/>
    <n v="4"/>
    <n v="18"/>
    <n v="72"/>
    <x v="5"/>
    <d v="2008-02-12T00:00:00"/>
    <s v="Хованский П.Б."/>
  </r>
  <r>
    <x v="3"/>
    <s v="синий"/>
    <n v="20"/>
    <n v="10"/>
    <n v="12"/>
    <n v="120"/>
    <x v="5"/>
    <d v="2008-03-12T00:00:00"/>
    <s v=" Кислицкий В.Б."/>
  </r>
  <r>
    <x v="2"/>
    <s v="синий"/>
    <n v="24"/>
    <n v="11"/>
    <n v="13"/>
    <n v="143"/>
    <x v="2"/>
    <d v="2008-03-13T00:00:00"/>
    <s v="Егорова Г.Д."/>
  </r>
  <r>
    <x v="3"/>
    <s v="зеленый"/>
    <n v="28"/>
    <n v="12"/>
    <n v="14"/>
    <n v="168"/>
    <x v="1"/>
    <d v="2008-03-14T00:00:00"/>
    <s v="Сивкова О.В."/>
  </r>
  <r>
    <x v="3"/>
    <s v="красный"/>
    <n v="32"/>
    <n v="13"/>
    <n v="15"/>
    <n v="195"/>
    <x v="3"/>
    <d v="2008-03-17T00:00:00"/>
    <s v="Голубев Г.Д."/>
  </r>
  <r>
    <x v="4"/>
    <s v="синий"/>
    <n v="36"/>
    <n v="3"/>
    <n v="16"/>
    <n v="48"/>
    <x v="0"/>
    <d v="2008-03-18T00:00:00"/>
    <s v="Абрамов Н.В."/>
  </r>
  <r>
    <x v="4"/>
    <s v="синий"/>
    <n v="40"/>
    <n v="3"/>
    <n v="17"/>
    <n v="51"/>
    <x v="4"/>
    <d v="2008-04-19T00:00:00"/>
    <s v="Афанасьев Р.Т."/>
  </r>
  <r>
    <x v="0"/>
    <s v="зеленый"/>
    <n v="44"/>
    <n v="16"/>
    <n v="18"/>
    <n v="288"/>
    <x v="2"/>
    <d v="2008-04-21T00:00:00"/>
    <s v="Будников П.Б."/>
  </r>
  <r>
    <x v="1"/>
    <s v="зеленый"/>
    <n v="54"/>
    <n v="17"/>
    <n v="15.4"/>
    <n v="261.8"/>
    <x v="4"/>
    <d v="2008-04-23T00:00:00"/>
    <s v="Махинов П.Б."/>
  </r>
  <r>
    <x v="3"/>
    <s v="красный"/>
    <n v="56"/>
    <n v="18"/>
    <n v="16.399999999999999"/>
    <n v="295.2"/>
    <x v="4"/>
    <d v="2008-04-25T00:00:00"/>
    <s v="Черепов Г.Д."/>
  </r>
  <r>
    <x v="2"/>
    <s v="синий"/>
    <n v="58"/>
    <n v="4"/>
    <n v="17.399999999999999"/>
    <n v="69.599999999999994"/>
    <x v="3"/>
    <d v="2008-03-25T00:00:00"/>
    <s v="Троянский В.В."/>
  </r>
  <r>
    <x v="3"/>
    <s v="желтый"/>
    <n v="60"/>
    <n v="20"/>
    <n v="18.600000000000001"/>
    <n v="372"/>
    <x v="5"/>
    <d v="2008-03-26T00:00:00"/>
    <s v="Макарова Н.В."/>
  </r>
  <r>
    <x v="3"/>
    <s v="красный"/>
    <n v="62"/>
    <n v="21"/>
    <n v="19.8"/>
    <n v="415.8"/>
    <x v="5"/>
    <d v="2008-03-27T00:00:00"/>
    <s v="Егорова Г.Д."/>
  </r>
  <r>
    <x v="4"/>
    <s v="синий"/>
    <n v="64"/>
    <n v="22"/>
    <n v="15"/>
    <n v="330"/>
    <x v="2"/>
    <d v="2008-03-28T00:00:00"/>
    <s v=" Розанов В.Б."/>
  </r>
  <r>
    <x v="4"/>
    <s v="синий"/>
    <n v="66"/>
    <n v="23"/>
    <n v="25"/>
    <n v="575"/>
    <x v="1"/>
    <d v="2008-03-31T00:00:00"/>
    <s v="Савельев Р.Т."/>
  </r>
  <r>
    <x v="0"/>
    <s v="зеленый"/>
    <n v="68"/>
    <n v="4"/>
    <n v="35"/>
    <n v="140"/>
    <x v="3"/>
    <d v="2008-08-01T00:00:00"/>
    <s v="Макарова Н.В."/>
  </r>
  <r>
    <x v="1"/>
    <s v="красный"/>
    <n v="70"/>
    <n v="6"/>
    <n v="45"/>
    <n v="270"/>
    <x v="0"/>
    <d v="2008-08-04T00:00:00"/>
    <s v="Иванова О.В."/>
  </r>
  <r>
    <x v="3"/>
    <s v="синий"/>
    <n v="72"/>
    <n v="8"/>
    <n v="55"/>
    <n v="440"/>
    <x v="4"/>
    <d v="2008-08-05T00:00:00"/>
    <s v="Васильев Г.Д."/>
  </r>
  <r>
    <x v="2"/>
    <s v="синий"/>
    <n v="74"/>
    <n v="5"/>
    <n v="65"/>
    <n v="325"/>
    <x v="2"/>
    <d v="2008-08-06T00:00:00"/>
    <s v="Милованов Н.В."/>
  </r>
  <r>
    <x v="3"/>
    <s v="зеленый"/>
    <n v="76"/>
    <n v="28"/>
    <n v="17.399999999999999"/>
    <n v="487.19999999999993"/>
    <x v="4"/>
    <d v="2008-08-07T00:00:00"/>
    <s v="Свистов Р.Т."/>
  </r>
  <r>
    <x v="3"/>
    <s v="зеленый"/>
    <n v="78"/>
    <n v="29"/>
    <n v="18.600000000000001"/>
    <n v="539.40000000000009"/>
    <x v="4"/>
    <d v="2008-04-08T00:00:00"/>
    <s v="Свиридов П.Б."/>
  </r>
  <r>
    <x v="4"/>
    <s v="красный"/>
    <n v="80"/>
    <n v="30"/>
    <n v="19.8"/>
    <n v="594"/>
    <x v="3"/>
    <d v="2008-04-09T00:00:00"/>
    <s v="Макарова Н.В."/>
  </r>
  <r>
    <x v="4"/>
    <s v="синий"/>
    <n v="82"/>
    <n v="31"/>
    <n v="21"/>
    <n v="651"/>
    <x v="5"/>
    <d v="2008-04-10T00:00:00"/>
    <s v="Шанулин Г.Д."/>
  </r>
  <r>
    <x v="0"/>
    <s v="синий"/>
    <n v="84"/>
    <n v="3"/>
    <n v="22.2"/>
    <n v="66.599999999999994"/>
    <x v="5"/>
    <d v="2008-04-11T00:00:00"/>
    <s v="Сивкова О.В."/>
  </r>
  <r>
    <x v="1"/>
    <s v="зеленый"/>
    <n v="86"/>
    <n v="33"/>
    <n v="23.4"/>
    <n v="772.19999999999993"/>
    <x v="2"/>
    <d v="2008-06-14T00:00:00"/>
    <s v="Голубев Г.Д."/>
  </r>
  <r>
    <x v="3"/>
    <s v="красный"/>
    <n v="88"/>
    <n v="2"/>
    <n v="25"/>
    <n v="50"/>
    <x v="1"/>
    <d v="2008-06-16T00:00:00"/>
    <s v="Егорова Г.Д."/>
  </r>
  <r>
    <x v="2"/>
    <s v="синий"/>
    <n v="90"/>
    <n v="35"/>
    <n v="26"/>
    <n v="910"/>
    <x v="3"/>
    <d v="2008-06-17T00:00:00"/>
    <s v="Макарова Н.В."/>
  </r>
  <r>
    <x v="3"/>
    <s v="синий"/>
    <n v="92"/>
    <n v="1"/>
    <n v="27"/>
    <n v="27"/>
    <x v="0"/>
    <d v="2008-06-18T00:00:00"/>
    <s v="Будников П.Б."/>
  </r>
  <r>
    <x v="3"/>
    <s v="зеленый"/>
    <n v="94"/>
    <n v="4"/>
    <n v="28"/>
    <n v="112"/>
    <x v="4"/>
    <d v="2008-06-19T00:00:00"/>
    <s v="Махинов П.Б."/>
  </r>
  <r>
    <x v="3"/>
    <s v="черный"/>
    <n v="96"/>
    <n v="7"/>
    <n v="46"/>
    <n v="322"/>
    <x v="2"/>
    <d v="2008-07-19T00:00:00"/>
    <s v="Макарова Н.В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ED8C9-7F33-4DFC-9D8C-B8623A8F8322}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38" firstHeaderRow="0" firstDataRow="1" firstDataCol="1"/>
  <pivotFields count="9">
    <pivotField axis="axisRow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dataField="1" subtotalTop="0" showAll="0"/>
    <pivotField dataField="1" subtotalTop="0" showAll="0"/>
    <pivotField dataField="1" numFmtId="164" subtotalTop="0" showAll="0"/>
    <pivotField dataField="1" numFmtId="164" subtotalTop="0" showAll="0"/>
    <pivotField axis="axisRow" subtotalTop="0" showAll="0">
      <items count="7">
        <item x="0"/>
        <item x="5"/>
        <item x="3"/>
        <item x="2"/>
        <item x="1"/>
        <item x="4"/>
        <item t="default"/>
      </items>
    </pivotField>
    <pivotField numFmtId="14" subtotalTop="0" showAll="0"/>
    <pivotField subtotalTop="0" showAll="0"/>
  </pivotFields>
  <rowFields count="2">
    <field x="0"/>
    <field x="6"/>
  </rowFields>
  <rowItems count="35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/>
    </i>
    <i r="1">
      <x v="1"/>
    </i>
    <i r="1">
      <x v="3"/>
    </i>
    <i r="1">
      <x v="5"/>
    </i>
    <i t="default">
      <x v="1"/>
    </i>
    <i>
      <x v="2"/>
    </i>
    <i r="1">
      <x/>
    </i>
    <i r="1">
      <x v="2"/>
    </i>
    <i r="1">
      <x v="3"/>
    </i>
    <i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default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кол-во на складе" fld="2" baseField="0" baseItem="0"/>
    <dataField name="Сумма по полю цена" fld="4" baseField="0" baseItem="0"/>
    <dataField name="Сумма по полю кол-во продано" fld="3" baseField="0" baseItem="0"/>
    <dataField name="Сумма по полю всего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D67A-07C8-4826-B6FE-74A90D65D8C7}">
  <dimension ref="A3:E38"/>
  <sheetViews>
    <sheetView tabSelected="1"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32.140625" bestFit="1" customWidth="1"/>
    <col min="3" max="3" width="20.5703125" bestFit="1" customWidth="1"/>
    <col min="4" max="4" width="31.140625" bestFit="1" customWidth="1"/>
    <col min="5" max="5" width="21" bestFit="1" customWidth="1"/>
  </cols>
  <sheetData>
    <row r="3" spans="1:5" x14ac:dyDescent="0.25">
      <c r="A3" s="6" t="s">
        <v>50</v>
      </c>
      <c r="B3" t="s">
        <v>52</v>
      </c>
      <c r="C3" t="s">
        <v>53</v>
      </c>
      <c r="D3" t="s">
        <v>54</v>
      </c>
      <c r="E3" t="s">
        <v>55</v>
      </c>
    </row>
    <row r="4" spans="1:5" x14ac:dyDescent="0.25">
      <c r="A4" s="7" t="s">
        <v>7</v>
      </c>
      <c r="B4" s="8"/>
      <c r="C4" s="8"/>
      <c r="D4" s="8"/>
      <c r="E4" s="8"/>
    </row>
    <row r="5" spans="1:5" x14ac:dyDescent="0.25">
      <c r="A5" s="9" t="s">
        <v>9</v>
      </c>
      <c r="B5" s="8">
        <v>12</v>
      </c>
      <c r="C5" s="8">
        <v>56</v>
      </c>
      <c r="D5" s="8">
        <v>3</v>
      </c>
      <c r="E5" s="8">
        <v>168</v>
      </c>
    </row>
    <row r="6" spans="1:5" x14ac:dyDescent="0.25">
      <c r="A6" s="9" t="s">
        <v>34</v>
      </c>
      <c r="B6" s="8">
        <v>84</v>
      </c>
      <c r="C6" s="8">
        <v>22.2</v>
      </c>
      <c r="D6" s="8">
        <v>3</v>
      </c>
      <c r="E6" s="8">
        <v>66.599999999999994</v>
      </c>
    </row>
    <row r="7" spans="1:5" x14ac:dyDescent="0.25">
      <c r="A7" s="9" t="s">
        <v>25</v>
      </c>
      <c r="B7" s="8">
        <v>80</v>
      </c>
      <c r="C7" s="8">
        <v>61</v>
      </c>
      <c r="D7" s="8">
        <v>10</v>
      </c>
      <c r="E7" s="8">
        <v>296</v>
      </c>
    </row>
    <row r="8" spans="1:5" x14ac:dyDescent="0.25">
      <c r="A8" s="9" t="s">
        <v>21</v>
      </c>
      <c r="B8" s="8">
        <v>44</v>
      </c>
      <c r="C8" s="8">
        <v>18</v>
      </c>
      <c r="D8" s="8">
        <v>16</v>
      </c>
      <c r="E8" s="8">
        <v>288</v>
      </c>
    </row>
    <row r="9" spans="1:5" x14ac:dyDescent="0.25">
      <c r="A9" s="7" t="s">
        <v>56</v>
      </c>
      <c r="B9" s="8">
        <v>220</v>
      </c>
      <c r="C9" s="8">
        <v>157.19999999999999</v>
      </c>
      <c r="D9" s="8">
        <v>32</v>
      </c>
      <c r="E9" s="8">
        <v>818.6</v>
      </c>
    </row>
    <row r="10" spans="1:5" x14ac:dyDescent="0.25">
      <c r="A10" s="7" t="s">
        <v>11</v>
      </c>
      <c r="B10" s="8"/>
      <c r="C10" s="8"/>
      <c r="D10" s="8"/>
      <c r="E10" s="8"/>
    </row>
    <row r="11" spans="1:5" x14ac:dyDescent="0.25">
      <c r="A11" s="9" t="s">
        <v>9</v>
      </c>
      <c r="B11" s="8">
        <v>84</v>
      </c>
      <c r="C11" s="8">
        <v>66</v>
      </c>
      <c r="D11" s="8">
        <v>11</v>
      </c>
      <c r="E11" s="8">
        <v>375</v>
      </c>
    </row>
    <row r="12" spans="1:5" x14ac:dyDescent="0.25">
      <c r="A12" s="9" t="s">
        <v>34</v>
      </c>
      <c r="B12" s="8">
        <v>16</v>
      </c>
      <c r="C12" s="8">
        <v>18</v>
      </c>
      <c r="D12" s="8">
        <v>4</v>
      </c>
      <c r="E12" s="8">
        <v>72</v>
      </c>
    </row>
    <row r="13" spans="1:5" x14ac:dyDescent="0.25">
      <c r="A13" s="9" t="s">
        <v>21</v>
      </c>
      <c r="B13" s="8">
        <v>86</v>
      </c>
      <c r="C13" s="8">
        <v>23.4</v>
      </c>
      <c r="D13" s="8">
        <v>33</v>
      </c>
      <c r="E13" s="8">
        <v>772.19999999999993</v>
      </c>
    </row>
    <row r="14" spans="1:5" x14ac:dyDescent="0.25">
      <c r="A14" s="9" t="s">
        <v>28</v>
      </c>
      <c r="B14" s="8">
        <v>54</v>
      </c>
      <c r="C14" s="8">
        <v>15.4</v>
      </c>
      <c r="D14" s="8">
        <v>17</v>
      </c>
      <c r="E14" s="8">
        <v>261.8</v>
      </c>
    </row>
    <row r="15" spans="1:5" x14ac:dyDescent="0.25">
      <c r="A15" s="7" t="s">
        <v>57</v>
      </c>
      <c r="B15" s="8">
        <v>240</v>
      </c>
      <c r="C15" s="8">
        <v>122.80000000000001</v>
      </c>
      <c r="D15" s="8">
        <v>65</v>
      </c>
      <c r="E15" s="8">
        <v>1480.9999999999998</v>
      </c>
    </row>
    <row r="16" spans="1:5" x14ac:dyDescent="0.25">
      <c r="A16" s="7" t="s">
        <v>14</v>
      </c>
      <c r="B16" s="8"/>
      <c r="C16" s="8"/>
      <c r="D16" s="8"/>
      <c r="E16" s="8"/>
    </row>
    <row r="17" spans="1:5" x14ac:dyDescent="0.25">
      <c r="A17" s="9" t="s">
        <v>9</v>
      </c>
      <c r="B17" s="8">
        <v>44</v>
      </c>
      <c r="C17" s="8">
        <v>30</v>
      </c>
      <c r="D17" s="8">
        <v>4</v>
      </c>
      <c r="E17" s="8">
        <v>60</v>
      </c>
    </row>
    <row r="18" spans="1:5" x14ac:dyDescent="0.25">
      <c r="A18" s="9" t="s">
        <v>25</v>
      </c>
      <c r="B18" s="8">
        <v>148</v>
      </c>
      <c r="C18" s="8">
        <v>43.4</v>
      </c>
      <c r="D18" s="8">
        <v>39</v>
      </c>
      <c r="E18" s="8">
        <v>979.6</v>
      </c>
    </row>
    <row r="19" spans="1:5" x14ac:dyDescent="0.25">
      <c r="A19" s="9" t="s">
        <v>21</v>
      </c>
      <c r="B19" s="8">
        <v>98</v>
      </c>
      <c r="C19" s="8">
        <v>78</v>
      </c>
      <c r="D19" s="8">
        <v>16</v>
      </c>
      <c r="E19" s="8">
        <v>468</v>
      </c>
    </row>
    <row r="20" spans="1:5" x14ac:dyDescent="0.25">
      <c r="A20" s="9" t="s">
        <v>15</v>
      </c>
      <c r="B20" s="8">
        <v>16</v>
      </c>
      <c r="C20" s="8">
        <v>56</v>
      </c>
      <c r="D20" s="8">
        <v>3</v>
      </c>
      <c r="E20" s="8">
        <v>168</v>
      </c>
    </row>
    <row r="21" spans="1:5" x14ac:dyDescent="0.25">
      <c r="A21" s="7" t="s">
        <v>58</v>
      </c>
      <c r="B21" s="8">
        <v>306</v>
      </c>
      <c r="C21" s="8">
        <v>207.4</v>
      </c>
      <c r="D21" s="8">
        <v>62</v>
      </c>
      <c r="E21" s="8">
        <v>1675.6</v>
      </c>
    </row>
    <row r="22" spans="1:5" x14ac:dyDescent="0.25">
      <c r="A22" s="7" t="s">
        <v>19</v>
      </c>
      <c r="B22" s="8"/>
      <c r="C22" s="8"/>
      <c r="D22" s="8"/>
      <c r="E22" s="8"/>
    </row>
    <row r="23" spans="1:5" x14ac:dyDescent="0.25">
      <c r="A23" s="9" t="s">
        <v>9</v>
      </c>
      <c r="B23" s="8">
        <v>92</v>
      </c>
      <c r="C23" s="8">
        <v>27</v>
      </c>
      <c r="D23" s="8">
        <v>1</v>
      </c>
      <c r="E23" s="8">
        <v>27</v>
      </c>
    </row>
    <row r="24" spans="1:5" x14ac:dyDescent="0.25">
      <c r="A24" s="9" t="s">
        <v>34</v>
      </c>
      <c r="B24" s="8">
        <v>142</v>
      </c>
      <c r="C24" s="8">
        <v>50.400000000000006</v>
      </c>
      <c r="D24" s="8">
        <v>51</v>
      </c>
      <c r="E24" s="8">
        <v>907.8</v>
      </c>
    </row>
    <row r="25" spans="1:5" x14ac:dyDescent="0.25">
      <c r="A25" s="9" t="s">
        <v>25</v>
      </c>
      <c r="B25" s="8">
        <v>32</v>
      </c>
      <c r="C25" s="8">
        <v>15</v>
      </c>
      <c r="D25" s="8">
        <v>13</v>
      </c>
      <c r="E25" s="8">
        <v>195</v>
      </c>
    </row>
    <row r="26" spans="1:5" x14ac:dyDescent="0.25">
      <c r="A26" s="9" t="s">
        <v>21</v>
      </c>
      <c r="B26" s="8">
        <v>146</v>
      </c>
      <c r="C26" s="8">
        <v>86</v>
      </c>
      <c r="D26" s="8">
        <v>15</v>
      </c>
      <c r="E26" s="8">
        <v>482</v>
      </c>
    </row>
    <row r="27" spans="1:5" x14ac:dyDescent="0.25">
      <c r="A27" s="9" t="s">
        <v>15</v>
      </c>
      <c r="B27" s="8">
        <v>116</v>
      </c>
      <c r="C27" s="8">
        <v>39</v>
      </c>
      <c r="D27" s="8">
        <v>14</v>
      </c>
      <c r="E27" s="8">
        <v>218</v>
      </c>
    </row>
    <row r="28" spans="1:5" x14ac:dyDescent="0.25">
      <c r="A28" s="9" t="s">
        <v>28</v>
      </c>
      <c r="B28" s="8">
        <v>404</v>
      </c>
      <c r="C28" s="8">
        <v>150.4</v>
      </c>
      <c r="D28" s="8">
        <v>90</v>
      </c>
      <c r="E28" s="8">
        <v>1918.8000000000002</v>
      </c>
    </row>
    <row r="29" spans="1:5" x14ac:dyDescent="0.25">
      <c r="A29" s="7" t="s">
        <v>59</v>
      </c>
      <c r="B29" s="8">
        <v>932</v>
      </c>
      <c r="C29" s="8">
        <v>367.8</v>
      </c>
      <c r="D29" s="8">
        <v>184</v>
      </c>
      <c r="E29" s="8">
        <v>3748.6000000000004</v>
      </c>
    </row>
    <row r="30" spans="1:5" x14ac:dyDescent="0.25">
      <c r="A30" s="7" t="s">
        <v>23</v>
      </c>
      <c r="B30" s="8"/>
      <c r="C30" s="8"/>
      <c r="D30" s="8"/>
      <c r="E30" s="8"/>
    </row>
    <row r="31" spans="1:5" x14ac:dyDescent="0.25">
      <c r="A31" s="9" t="s">
        <v>9</v>
      </c>
      <c r="B31" s="8">
        <v>36</v>
      </c>
      <c r="C31" s="8">
        <v>16</v>
      </c>
      <c r="D31" s="8">
        <v>3</v>
      </c>
      <c r="E31" s="8">
        <v>48</v>
      </c>
    </row>
    <row r="32" spans="1:5" x14ac:dyDescent="0.25">
      <c r="A32" s="9" t="s">
        <v>34</v>
      </c>
      <c r="B32" s="8">
        <v>82</v>
      </c>
      <c r="C32" s="8">
        <v>21</v>
      </c>
      <c r="D32" s="8">
        <v>31</v>
      </c>
      <c r="E32" s="8">
        <v>651</v>
      </c>
    </row>
    <row r="33" spans="1:5" x14ac:dyDescent="0.25">
      <c r="A33" s="9" t="s">
        <v>25</v>
      </c>
      <c r="B33" s="8">
        <v>104</v>
      </c>
      <c r="C33" s="8">
        <v>44.8</v>
      </c>
      <c r="D33" s="8">
        <v>35</v>
      </c>
      <c r="E33" s="8">
        <v>719</v>
      </c>
    </row>
    <row r="34" spans="1:5" x14ac:dyDescent="0.25">
      <c r="A34" s="9" t="s">
        <v>21</v>
      </c>
      <c r="B34" s="8">
        <v>64</v>
      </c>
      <c r="C34" s="8">
        <v>15</v>
      </c>
      <c r="D34" s="8">
        <v>22</v>
      </c>
      <c r="E34" s="8">
        <v>330</v>
      </c>
    </row>
    <row r="35" spans="1:5" x14ac:dyDescent="0.25">
      <c r="A35" s="9" t="s">
        <v>15</v>
      </c>
      <c r="B35" s="8">
        <v>88</v>
      </c>
      <c r="C35" s="8">
        <v>37</v>
      </c>
      <c r="D35" s="8">
        <v>29</v>
      </c>
      <c r="E35" s="8">
        <v>647</v>
      </c>
    </row>
    <row r="36" spans="1:5" x14ac:dyDescent="0.25">
      <c r="A36" s="9" t="s">
        <v>28</v>
      </c>
      <c r="B36" s="8">
        <v>80</v>
      </c>
      <c r="C36" s="8">
        <v>54</v>
      </c>
      <c r="D36" s="8">
        <v>16</v>
      </c>
      <c r="E36" s="8">
        <v>233</v>
      </c>
    </row>
    <row r="37" spans="1:5" x14ac:dyDescent="0.25">
      <c r="A37" s="7" t="s">
        <v>60</v>
      </c>
      <c r="B37" s="8">
        <v>454</v>
      </c>
      <c r="C37" s="8">
        <v>187.8</v>
      </c>
      <c r="D37" s="8">
        <v>136</v>
      </c>
      <c r="E37" s="8">
        <v>2628</v>
      </c>
    </row>
    <row r="38" spans="1:5" x14ac:dyDescent="0.25">
      <c r="A38" s="7" t="s">
        <v>51</v>
      </c>
      <c r="B38" s="8">
        <v>2152</v>
      </c>
      <c r="C38" s="8">
        <v>1042.9999999999998</v>
      </c>
      <c r="D38" s="8">
        <v>479</v>
      </c>
      <c r="E38" s="8">
        <v>10351.799999999999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workbookViewId="0">
      <selection activeCell="E1" sqref="E1"/>
    </sheetView>
  </sheetViews>
  <sheetFormatPr defaultRowHeight="15" x14ac:dyDescent="0.25"/>
  <cols>
    <col min="3" max="3" width="13.140625" customWidth="1"/>
    <col min="4" max="4" width="14" customWidth="1"/>
    <col min="8" max="8" width="15.140625" customWidth="1"/>
    <col min="9" max="9" width="20.42578125" customWidth="1"/>
  </cols>
  <sheetData>
    <row r="1" spans="1:9" ht="45.75" thickBot="1" x14ac:dyDescent="0.3">
      <c r="A1" s="1" t="s">
        <v>0</v>
      </c>
      <c r="B1" s="1" t="s">
        <v>1</v>
      </c>
      <c r="C1" s="2" t="s">
        <v>48</v>
      </c>
      <c r="D1" s="2" t="s">
        <v>49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s="3" t="s">
        <v>7</v>
      </c>
      <c r="B2" s="3" t="s">
        <v>8</v>
      </c>
      <c r="C2" s="3">
        <v>12</v>
      </c>
      <c r="D2" s="3">
        <v>3</v>
      </c>
      <c r="E2" s="4">
        <v>56</v>
      </c>
      <c r="F2" s="4">
        <f t="shared" ref="F2:F44" si="0">D2*E2</f>
        <v>168</v>
      </c>
      <c r="G2" s="3" t="s">
        <v>9</v>
      </c>
      <c r="H2" s="5">
        <v>39094</v>
      </c>
      <c r="I2" t="s">
        <v>10</v>
      </c>
    </row>
    <row r="3" spans="1:9" x14ac:dyDescent="0.25">
      <c r="A3" s="3" t="s">
        <v>11</v>
      </c>
      <c r="B3" s="3" t="s">
        <v>12</v>
      </c>
      <c r="C3" s="3">
        <v>14</v>
      </c>
      <c r="D3" s="3">
        <v>5</v>
      </c>
      <c r="E3" s="4">
        <v>21</v>
      </c>
      <c r="F3" s="4">
        <f t="shared" si="0"/>
        <v>105</v>
      </c>
      <c r="G3" s="3" t="s">
        <v>9</v>
      </c>
      <c r="H3" s="5">
        <v>39125</v>
      </c>
      <c r="I3" t="s">
        <v>13</v>
      </c>
    </row>
    <row r="4" spans="1:9" x14ac:dyDescent="0.25">
      <c r="A4" s="3" t="s">
        <v>14</v>
      </c>
      <c r="B4" s="3" t="s">
        <v>12</v>
      </c>
      <c r="C4" s="3">
        <v>16</v>
      </c>
      <c r="D4" s="3">
        <v>3</v>
      </c>
      <c r="E4" s="4">
        <v>56</v>
      </c>
      <c r="F4" s="4">
        <f t="shared" si="0"/>
        <v>168</v>
      </c>
      <c r="G4" s="3" t="s">
        <v>15</v>
      </c>
      <c r="H4" s="5">
        <v>39153</v>
      </c>
      <c r="I4" t="s">
        <v>16</v>
      </c>
    </row>
    <row r="5" spans="1:9" x14ac:dyDescent="0.25">
      <c r="A5" s="3" t="s">
        <v>14</v>
      </c>
      <c r="B5" s="3" t="s">
        <v>17</v>
      </c>
      <c r="C5" s="3">
        <v>18</v>
      </c>
      <c r="D5" s="3">
        <v>2</v>
      </c>
      <c r="E5" s="4">
        <v>15</v>
      </c>
      <c r="F5" s="4">
        <f t="shared" si="0"/>
        <v>30</v>
      </c>
      <c r="G5" s="3" t="s">
        <v>9</v>
      </c>
      <c r="H5" s="5">
        <v>39184</v>
      </c>
      <c r="I5" t="s">
        <v>18</v>
      </c>
    </row>
    <row r="6" spans="1:9" x14ac:dyDescent="0.25">
      <c r="A6" s="3" t="s">
        <v>19</v>
      </c>
      <c r="B6" s="3" t="s">
        <v>20</v>
      </c>
      <c r="C6" s="3">
        <v>20</v>
      </c>
      <c r="D6" s="3">
        <v>4</v>
      </c>
      <c r="E6" s="4">
        <v>15</v>
      </c>
      <c r="F6" s="4">
        <f t="shared" si="0"/>
        <v>60</v>
      </c>
      <c r="G6" s="3" t="s">
        <v>21</v>
      </c>
      <c r="H6" s="5">
        <v>39214</v>
      </c>
      <c r="I6" t="s">
        <v>22</v>
      </c>
    </row>
    <row r="7" spans="1:9" x14ac:dyDescent="0.25">
      <c r="A7" s="3" t="s">
        <v>23</v>
      </c>
      <c r="B7" s="3" t="s">
        <v>12</v>
      </c>
      <c r="C7" s="3">
        <v>22</v>
      </c>
      <c r="D7" s="3">
        <v>6</v>
      </c>
      <c r="E7" s="4">
        <v>12</v>
      </c>
      <c r="F7" s="4">
        <f t="shared" si="0"/>
        <v>72</v>
      </c>
      <c r="G7" s="3" t="s">
        <v>15</v>
      </c>
      <c r="H7" s="5">
        <v>39245</v>
      </c>
      <c r="I7" t="s">
        <v>24</v>
      </c>
    </row>
    <row r="8" spans="1:9" x14ac:dyDescent="0.25">
      <c r="A8" s="3" t="s">
        <v>23</v>
      </c>
      <c r="B8" s="3" t="s">
        <v>17</v>
      </c>
      <c r="C8" s="3">
        <v>24</v>
      </c>
      <c r="D8" s="3">
        <v>5</v>
      </c>
      <c r="E8" s="4">
        <v>25</v>
      </c>
      <c r="F8" s="4">
        <f t="shared" si="0"/>
        <v>125</v>
      </c>
      <c r="G8" s="3" t="s">
        <v>25</v>
      </c>
      <c r="H8" s="5">
        <v>39275</v>
      </c>
      <c r="I8" t="s">
        <v>26</v>
      </c>
    </row>
    <row r="9" spans="1:9" x14ac:dyDescent="0.25">
      <c r="A9" s="3" t="s">
        <v>14</v>
      </c>
      <c r="B9" s="3" t="s">
        <v>17</v>
      </c>
      <c r="C9" s="3">
        <v>26</v>
      </c>
      <c r="D9" s="3">
        <v>2</v>
      </c>
      <c r="E9" s="4">
        <v>15</v>
      </c>
      <c r="F9" s="4">
        <f t="shared" si="0"/>
        <v>30</v>
      </c>
      <c r="G9" s="3" t="s">
        <v>9</v>
      </c>
      <c r="H9" s="5">
        <v>39306</v>
      </c>
      <c r="I9" t="s">
        <v>27</v>
      </c>
    </row>
    <row r="10" spans="1:9" x14ac:dyDescent="0.25">
      <c r="A10" s="3" t="s">
        <v>19</v>
      </c>
      <c r="B10" s="3" t="s">
        <v>20</v>
      </c>
      <c r="C10" s="3">
        <v>28</v>
      </c>
      <c r="D10" s="3">
        <v>3</v>
      </c>
      <c r="E10" s="4">
        <v>15</v>
      </c>
      <c r="F10" s="4">
        <f t="shared" si="0"/>
        <v>45</v>
      </c>
      <c r="G10" s="3" t="s">
        <v>28</v>
      </c>
      <c r="H10" s="5">
        <v>39337</v>
      </c>
      <c r="I10" t="s">
        <v>29</v>
      </c>
    </row>
    <row r="11" spans="1:9" x14ac:dyDescent="0.25">
      <c r="A11" s="3" t="s">
        <v>19</v>
      </c>
      <c r="B11" s="3" t="s">
        <v>20</v>
      </c>
      <c r="C11" s="3">
        <v>30</v>
      </c>
      <c r="D11" s="3">
        <v>4</v>
      </c>
      <c r="E11" s="4">
        <v>25</v>
      </c>
      <c r="F11" s="4">
        <f t="shared" si="0"/>
        <v>100</v>
      </c>
      <c r="G11" s="3" t="s">
        <v>21</v>
      </c>
      <c r="H11" s="5">
        <v>39367</v>
      </c>
      <c r="I11" t="s">
        <v>30</v>
      </c>
    </row>
    <row r="12" spans="1:9" x14ac:dyDescent="0.25">
      <c r="A12" s="3" t="s">
        <v>23</v>
      </c>
      <c r="B12" s="3" t="s">
        <v>12</v>
      </c>
      <c r="C12" s="3">
        <v>32</v>
      </c>
      <c r="D12" s="3">
        <v>11</v>
      </c>
      <c r="E12" s="4">
        <v>12</v>
      </c>
      <c r="F12" s="4">
        <f t="shared" si="0"/>
        <v>132</v>
      </c>
      <c r="G12" s="3" t="s">
        <v>28</v>
      </c>
      <c r="H12" s="5">
        <v>39398</v>
      </c>
      <c r="I12" t="s">
        <v>31</v>
      </c>
    </row>
    <row r="13" spans="1:9" x14ac:dyDescent="0.25">
      <c r="A13" s="3" t="s">
        <v>23</v>
      </c>
      <c r="B13" s="3" t="s">
        <v>17</v>
      </c>
      <c r="C13" s="3">
        <v>8</v>
      </c>
      <c r="D13" s="3">
        <v>2</v>
      </c>
      <c r="E13" s="4">
        <v>25</v>
      </c>
      <c r="F13" s="4">
        <f t="shared" si="0"/>
        <v>50</v>
      </c>
      <c r="G13" s="3" t="s">
        <v>28</v>
      </c>
      <c r="H13" s="5">
        <v>39428</v>
      </c>
      <c r="I13" t="s">
        <v>32</v>
      </c>
    </row>
    <row r="14" spans="1:9" x14ac:dyDescent="0.25">
      <c r="A14" s="3" t="s">
        <v>7</v>
      </c>
      <c r="B14" s="3" t="s">
        <v>8</v>
      </c>
      <c r="C14" s="3">
        <v>12</v>
      </c>
      <c r="D14" s="3">
        <v>6</v>
      </c>
      <c r="E14" s="4">
        <v>26</v>
      </c>
      <c r="F14" s="4">
        <f t="shared" si="0"/>
        <v>156</v>
      </c>
      <c r="G14" s="3" t="s">
        <v>25</v>
      </c>
      <c r="H14" s="5">
        <v>39459</v>
      </c>
      <c r="I14" t="s">
        <v>33</v>
      </c>
    </row>
    <row r="15" spans="1:9" x14ac:dyDescent="0.25">
      <c r="A15" s="3" t="s">
        <v>11</v>
      </c>
      <c r="B15" s="3" t="s">
        <v>12</v>
      </c>
      <c r="C15" s="3">
        <v>16</v>
      </c>
      <c r="D15" s="3">
        <v>4</v>
      </c>
      <c r="E15" s="4">
        <v>18</v>
      </c>
      <c r="F15" s="4">
        <f t="shared" si="0"/>
        <v>72</v>
      </c>
      <c r="G15" s="3" t="s">
        <v>34</v>
      </c>
      <c r="H15" s="5">
        <v>39490</v>
      </c>
      <c r="I15" t="s">
        <v>35</v>
      </c>
    </row>
    <row r="16" spans="1:9" x14ac:dyDescent="0.25">
      <c r="A16" s="3" t="s">
        <v>19</v>
      </c>
      <c r="B16" s="3" t="s">
        <v>17</v>
      </c>
      <c r="C16" s="3">
        <v>20</v>
      </c>
      <c r="D16" s="3">
        <v>10</v>
      </c>
      <c r="E16" s="4">
        <v>12</v>
      </c>
      <c r="F16" s="4">
        <f t="shared" si="0"/>
        <v>120</v>
      </c>
      <c r="G16" s="3" t="s">
        <v>34</v>
      </c>
      <c r="H16" s="5">
        <v>39519</v>
      </c>
      <c r="I16" t="s">
        <v>36</v>
      </c>
    </row>
    <row r="17" spans="1:9" x14ac:dyDescent="0.25">
      <c r="A17" s="3" t="s">
        <v>14</v>
      </c>
      <c r="B17" s="3" t="s">
        <v>17</v>
      </c>
      <c r="C17" s="3">
        <v>24</v>
      </c>
      <c r="D17" s="3">
        <v>11</v>
      </c>
      <c r="E17" s="4">
        <v>13</v>
      </c>
      <c r="F17" s="4">
        <f t="shared" si="0"/>
        <v>143</v>
      </c>
      <c r="G17" s="3" t="s">
        <v>21</v>
      </c>
      <c r="H17" s="5">
        <v>39520</v>
      </c>
      <c r="I17" t="s">
        <v>31</v>
      </c>
    </row>
    <row r="18" spans="1:9" x14ac:dyDescent="0.25">
      <c r="A18" s="3" t="s">
        <v>19</v>
      </c>
      <c r="B18" s="3" t="s">
        <v>20</v>
      </c>
      <c r="C18" s="3">
        <v>28</v>
      </c>
      <c r="D18" s="3">
        <v>12</v>
      </c>
      <c r="E18" s="4">
        <v>14</v>
      </c>
      <c r="F18" s="4">
        <f t="shared" si="0"/>
        <v>168</v>
      </c>
      <c r="G18" s="3" t="s">
        <v>15</v>
      </c>
      <c r="H18" s="5">
        <v>39521</v>
      </c>
      <c r="I18" t="s">
        <v>37</v>
      </c>
    </row>
    <row r="19" spans="1:9" x14ac:dyDescent="0.25">
      <c r="A19" s="3" t="s">
        <v>19</v>
      </c>
      <c r="B19" s="3" t="s">
        <v>12</v>
      </c>
      <c r="C19" s="3">
        <v>32</v>
      </c>
      <c r="D19" s="3">
        <v>13</v>
      </c>
      <c r="E19" s="4">
        <v>15</v>
      </c>
      <c r="F19" s="4">
        <f t="shared" si="0"/>
        <v>195</v>
      </c>
      <c r="G19" s="3" t="s">
        <v>25</v>
      </c>
      <c r="H19" s="5">
        <v>39524</v>
      </c>
      <c r="I19" t="s">
        <v>38</v>
      </c>
    </row>
    <row r="20" spans="1:9" x14ac:dyDescent="0.25">
      <c r="A20" s="3" t="s">
        <v>23</v>
      </c>
      <c r="B20" s="3" t="s">
        <v>17</v>
      </c>
      <c r="C20" s="3">
        <v>36</v>
      </c>
      <c r="D20" s="3">
        <v>3</v>
      </c>
      <c r="E20" s="4">
        <v>16</v>
      </c>
      <c r="F20" s="4">
        <f t="shared" si="0"/>
        <v>48</v>
      </c>
      <c r="G20" s="3" t="s">
        <v>9</v>
      </c>
      <c r="H20" s="5">
        <v>39525</v>
      </c>
      <c r="I20" t="s">
        <v>39</v>
      </c>
    </row>
    <row r="21" spans="1:9" x14ac:dyDescent="0.25">
      <c r="A21" s="3" t="s">
        <v>23</v>
      </c>
      <c r="B21" s="3" t="s">
        <v>17</v>
      </c>
      <c r="C21" s="3">
        <v>40</v>
      </c>
      <c r="D21" s="3">
        <v>3</v>
      </c>
      <c r="E21" s="4">
        <v>17</v>
      </c>
      <c r="F21" s="4">
        <f t="shared" si="0"/>
        <v>51</v>
      </c>
      <c r="G21" s="3" t="s">
        <v>28</v>
      </c>
      <c r="H21" s="5">
        <v>39557</v>
      </c>
      <c r="I21" t="s">
        <v>40</v>
      </c>
    </row>
    <row r="22" spans="1:9" x14ac:dyDescent="0.25">
      <c r="A22" s="3" t="s">
        <v>7</v>
      </c>
      <c r="B22" s="3" t="s">
        <v>20</v>
      </c>
      <c r="C22" s="3">
        <v>44</v>
      </c>
      <c r="D22" s="3">
        <v>16</v>
      </c>
      <c r="E22" s="4">
        <v>18</v>
      </c>
      <c r="F22" s="4">
        <f t="shared" si="0"/>
        <v>288</v>
      </c>
      <c r="G22" s="3" t="s">
        <v>21</v>
      </c>
      <c r="H22" s="5">
        <v>39559</v>
      </c>
      <c r="I22" t="s">
        <v>41</v>
      </c>
    </row>
    <row r="23" spans="1:9" x14ac:dyDescent="0.25">
      <c r="A23" s="3" t="s">
        <v>11</v>
      </c>
      <c r="B23" s="3" t="s">
        <v>20</v>
      </c>
      <c r="C23" s="3">
        <v>54</v>
      </c>
      <c r="D23" s="3">
        <v>17</v>
      </c>
      <c r="E23" s="4">
        <v>15.4</v>
      </c>
      <c r="F23" s="4">
        <f t="shared" si="0"/>
        <v>261.8</v>
      </c>
      <c r="G23" s="3" t="s">
        <v>28</v>
      </c>
      <c r="H23" s="5">
        <v>39561</v>
      </c>
      <c r="I23" t="s">
        <v>42</v>
      </c>
    </row>
    <row r="24" spans="1:9" x14ac:dyDescent="0.25">
      <c r="A24" s="3" t="s">
        <v>19</v>
      </c>
      <c r="B24" s="3" t="s">
        <v>12</v>
      </c>
      <c r="C24" s="3">
        <v>56</v>
      </c>
      <c r="D24" s="3">
        <v>18</v>
      </c>
      <c r="E24" s="4">
        <v>16.399999999999999</v>
      </c>
      <c r="F24" s="4">
        <f t="shared" si="0"/>
        <v>295.2</v>
      </c>
      <c r="G24" s="3" t="s">
        <v>28</v>
      </c>
      <c r="H24" s="5">
        <v>39563</v>
      </c>
      <c r="I24" t="s">
        <v>43</v>
      </c>
    </row>
    <row r="25" spans="1:9" x14ac:dyDescent="0.25">
      <c r="A25" s="3" t="s">
        <v>14</v>
      </c>
      <c r="B25" s="3" t="s">
        <v>17</v>
      </c>
      <c r="C25" s="3">
        <v>58</v>
      </c>
      <c r="D25" s="3">
        <v>4</v>
      </c>
      <c r="E25" s="4">
        <v>17.399999999999999</v>
      </c>
      <c r="F25" s="4">
        <f t="shared" si="0"/>
        <v>69.599999999999994</v>
      </c>
      <c r="G25" s="3" t="s">
        <v>25</v>
      </c>
      <c r="H25" s="5">
        <v>39532</v>
      </c>
      <c r="I25" t="s">
        <v>44</v>
      </c>
    </row>
    <row r="26" spans="1:9" x14ac:dyDescent="0.25">
      <c r="A26" s="3" t="s">
        <v>19</v>
      </c>
      <c r="B26" s="3" t="s">
        <v>8</v>
      </c>
      <c r="C26" s="3">
        <v>60</v>
      </c>
      <c r="D26" s="3">
        <v>20</v>
      </c>
      <c r="E26" s="4">
        <v>18.600000000000001</v>
      </c>
      <c r="F26" s="4">
        <f t="shared" si="0"/>
        <v>372</v>
      </c>
      <c r="G26" s="3" t="s">
        <v>34</v>
      </c>
      <c r="H26" s="5">
        <v>39533</v>
      </c>
      <c r="I26" t="s">
        <v>18</v>
      </c>
    </row>
    <row r="27" spans="1:9" x14ac:dyDescent="0.25">
      <c r="A27" s="3" t="s">
        <v>19</v>
      </c>
      <c r="B27" s="3" t="s">
        <v>12</v>
      </c>
      <c r="C27" s="3">
        <v>62</v>
      </c>
      <c r="D27" s="3">
        <v>21</v>
      </c>
      <c r="E27" s="4">
        <v>19.8</v>
      </c>
      <c r="F27" s="4">
        <f t="shared" si="0"/>
        <v>415.8</v>
      </c>
      <c r="G27" s="3" t="s">
        <v>34</v>
      </c>
      <c r="H27" s="5">
        <v>39534</v>
      </c>
      <c r="I27" t="s">
        <v>31</v>
      </c>
    </row>
    <row r="28" spans="1:9" x14ac:dyDescent="0.25">
      <c r="A28" s="3" t="s">
        <v>23</v>
      </c>
      <c r="B28" s="3" t="s">
        <v>17</v>
      </c>
      <c r="C28" s="3">
        <v>64</v>
      </c>
      <c r="D28" s="3">
        <v>22</v>
      </c>
      <c r="E28" s="4">
        <v>15</v>
      </c>
      <c r="F28" s="4">
        <f t="shared" si="0"/>
        <v>330</v>
      </c>
      <c r="G28" s="3" t="s">
        <v>21</v>
      </c>
      <c r="H28" s="5">
        <v>39535</v>
      </c>
      <c r="I28" t="s">
        <v>45</v>
      </c>
    </row>
    <row r="29" spans="1:9" x14ac:dyDescent="0.25">
      <c r="A29" s="3" t="s">
        <v>23</v>
      </c>
      <c r="B29" s="3" t="s">
        <v>17</v>
      </c>
      <c r="C29" s="3">
        <v>66</v>
      </c>
      <c r="D29" s="3">
        <v>23</v>
      </c>
      <c r="E29" s="4">
        <v>25</v>
      </c>
      <c r="F29" s="4">
        <f t="shared" si="0"/>
        <v>575</v>
      </c>
      <c r="G29" s="3" t="s">
        <v>15</v>
      </c>
      <c r="H29" s="5">
        <v>39538</v>
      </c>
      <c r="I29" t="s">
        <v>16</v>
      </c>
    </row>
    <row r="30" spans="1:9" x14ac:dyDescent="0.25">
      <c r="A30" s="3" t="s">
        <v>7</v>
      </c>
      <c r="B30" s="3" t="s">
        <v>20</v>
      </c>
      <c r="C30" s="3">
        <v>68</v>
      </c>
      <c r="D30" s="3">
        <v>4</v>
      </c>
      <c r="E30" s="4">
        <v>35</v>
      </c>
      <c r="F30" s="4">
        <f t="shared" si="0"/>
        <v>140</v>
      </c>
      <c r="G30" s="3" t="s">
        <v>25</v>
      </c>
      <c r="H30" s="5">
        <v>39661</v>
      </c>
      <c r="I30" t="s">
        <v>18</v>
      </c>
    </row>
    <row r="31" spans="1:9" x14ac:dyDescent="0.25">
      <c r="A31" s="3" t="s">
        <v>11</v>
      </c>
      <c r="B31" s="3" t="s">
        <v>12</v>
      </c>
      <c r="C31" s="3">
        <v>70</v>
      </c>
      <c r="D31" s="3">
        <v>6</v>
      </c>
      <c r="E31" s="4">
        <v>45</v>
      </c>
      <c r="F31" s="4">
        <f t="shared" si="0"/>
        <v>270</v>
      </c>
      <c r="G31" s="3" t="s">
        <v>9</v>
      </c>
      <c r="H31" s="5">
        <v>39664</v>
      </c>
      <c r="I31" t="s">
        <v>22</v>
      </c>
    </row>
    <row r="32" spans="1:9" x14ac:dyDescent="0.25">
      <c r="A32" s="3" t="s">
        <v>19</v>
      </c>
      <c r="B32" s="3" t="s">
        <v>17</v>
      </c>
      <c r="C32" s="3">
        <v>72</v>
      </c>
      <c r="D32" s="3">
        <v>8</v>
      </c>
      <c r="E32" s="4">
        <v>55</v>
      </c>
      <c r="F32" s="4">
        <f t="shared" si="0"/>
        <v>440</v>
      </c>
      <c r="G32" s="3" t="s">
        <v>28</v>
      </c>
      <c r="H32" s="5">
        <v>39665</v>
      </c>
      <c r="I32" t="s">
        <v>24</v>
      </c>
    </row>
    <row r="33" spans="1:9" x14ac:dyDescent="0.25">
      <c r="A33" s="3" t="s">
        <v>14</v>
      </c>
      <c r="B33" s="3" t="s">
        <v>17</v>
      </c>
      <c r="C33" s="3">
        <v>74</v>
      </c>
      <c r="D33" s="3">
        <v>5</v>
      </c>
      <c r="E33" s="4">
        <v>65</v>
      </c>
      <c r="F33" s="4">
        <f t="shared" si="0"/>
        <v>325</v>
      </c>
      <c r="G33" s="3" t="s">
        <v>21</v>
      </c>
      <c r="H33" s="5">
        <v>39666</v>
      </c>
      <c r="I33" t="s">
        <v>26</v>
      </c>
    </row>
    <row r="34" spans="1:9" x14ac:dyDescent="0.25">
      <c r="A34" s="3" t="s">
        <v>19</v>
      </c>
      <c r="B34" s="3" t="s">
        <v>20</v>
      </c>
      <c r="C34" s="3">
        <v>76</v>
      </c>
      <c r="D34" s="3">
        <v>28</v>
      </c>
      <c r="E34" s="4">
        <v>17.399999999999999</v>
      </c>
      <c r="F34" s="4">
        <f t="shared" si="0"/>
        <v>487.19999999999993</v>
      </c>
      <c r="G34" s="3" t="s">
        <v>28</v>
      </c>
      <c r="H34" s="5">
        <v>39667</v>
      </c>
      <c r="I34" t="s">
        <v>27</v>
      </c>
    </row>
    <row r="35" spans="1:9" x14ac:dyDescent="0.25">
      <c r="A35" s="3" t="s">
        <v>19</v>
      </c>
      <c r="B35" s="3" t="s">
        <v>20</v>
      </c>
      <c r="C35" s="3">
        <v>78</v>
      </c>
      <c r="D35" s="3">
        <v>29</v>
      </c>
      <c r="E35" s="4">
        <v>18.600000000000001</v>
      </c>
      <c r="F35" s="4">
        <f t="shared" si="0"/>
        <v>539.40000000000009</v>
      </c>
      <c r="G35" s="3" t="s">
        <v>28</v>
      </c>
      <c r="H35" s="5">
        <v>39546</v>
      </c>
      <c r="I35" t="s">
        <v>29</v>
      </c>
    </row>
    <row r="36" spans="1:9" x14ac:dyDescent="0.25">
      <c r="A36" s="3" t="s">
        <v>23</v>
      </c>
      <c r="B36" s="3" t="s">
        <v>12</v>
      </c>
      <c r="C36" s="3">
        <v>80</v>
      </c>
      <c r="D36" s="3">
        <v>30</v>
      </c>
      <c r="E36" s="4">
        <v>19.8</v>
      </c>
      <c r="F36" s="4">
        <f t="shared" si="0"/>
        <v>594</v>
      </c>
      <c r="G36" s="3" t="s">
        <v>25</v>
      </c>
      <c r="H36" s="5">
        <v>39547</v>
      </c>
      <c r="I36" t="s">
        <v>18</v>
      </c>
    </row>
    <row r="37" spans="1:9" x14ac:dyDescent="0.25">
      <c r="A37" s="3" t="s">
        <v>23</v>
      </c>
      <c r="B37" s="3" t="s">
        <v>17</v>
      </c>
      <c r="C37" s="3">
        <v>82</v>
      </c>
      <c r="D37" s="3">
        <v>31</v>
      </c>
      <c r="E37" s="4">
        <v>21</v>
      </c>
      <c r="F37" s="4">
        <f t="shared" si="0"/>
        <v>651</v>
      </c>
      <c r="G37" s="3" t="s">
        <v>34</v>
      </c>
      <c r="H37" s="5">
        <v>39548</v>
      </c>
      <c r="I37" t="s">
        <v>46</v>
      </c>
    </row>
    <row r="38" spans="1:9" x14ac:dyDescent="0.25">
      <c r="A38" s="3" t="s">
        <v>7</v>
      </c>
      <c r="B38" s="3" t="s">
        <v>17</v>
      </c>
      <c r="C38" s="3">
        <v>84</v>
      </c>
      <c r="D38" s="3">
        <v>3</v>
      </c>
      <c r="E38" s="4">
        <v>22.2</v>
      </c>
      <c r="F38" s="4">
        <f t="shared" si="0"/>
        <v>66.599999999999994</v>
      </c>
      <c r="G38" s="3" t="s">
        <v>34</v>
      </c>
      <c r="H38" s="5">
        <v>39549</v>
      </c>
      <c r="I38" t="s">
        <v>37</v>
      </c>
    </row>
    <row r="39" spans="1:9" x14ac:dyDescent="0.25">
      <c r="A39" s="3" t="s">
        <v>11</v>
      </c>
      <c r="B39" s="3" t="s">
        <v>20</v>
      </c>
      <c r="C39" s="3">
        <v>86</v>
      </c>
      <c r="D39" s="3">
        <v>33</v>
      </c>
      <c r="E39" s="4">
        <v>23.4</v>
      </c>
      <c r="F39" s="4">
        <f t="shared" si="0"/>
        <v>772.19999999999993</v>
      </c>
      <c r="G39" s="3" t="s">
        <v>21</v>
      </c>
      <c r="H39" s="5">
        <v>39613</v>
      </c>
      <c r="I39" t="s">
        <v>38</v>
      </c>
    </row>
    <row r="40" spans="1:9" x14ac:dyDescent="0.25">
      <c r="A40" s="3" t="s">
        <v>19</v>
      </c>
      <c r="B40" s="3" t="s">
        <v>12</v>
      </c>
      <c r="C40" s="3">
        <v>88</v>
      </c>
      <c r="D40" s="3">
        <v>2</v>
      </c>
      <c r="E40" s="4">
        <v>25</v>
      </c>
      <c r="F40" s="4">
        <f t="shared" si="0"/>
        <v>50</v>
      </c>
      <c r="G40" s="3" t="s">
        <v>15</v>
      </c>
      <c r="H40" s="5">
        <v>39615</v>
      </c>
      <c r="I40" t="s">
        <v>31</v>
      </c>
    </row>
    <row r="41" spans="1:9" x14ac:dyDescent="0.25">
      <c r="A41" s="3" t="s">
        <v>14</v>
      </c>
      <c r="B41" s="3" t="s">
        <v>17</v>
      </c>
      <c r="C41" s="3">
        <v>90</v>
      </c>
      <c r="D41" s="3">
        <v>35</v>
      </c>
      <c r="E41" s="4">
        <v>26</v>
      </c>
      <c r="F41" s="4">
        <f t="shared" si="0"/>
        <v>910</v>
      </c>
      <c r="G41" s="3" t="s">
        <v>25</v>
      </c>
      <c r="H41" s="5">
        <v>39616</v>
      </c>
      <c r="I41" t="s">
        <v>18</v>
      </c>
    </row>
    <row r="42" spans="1:9" x14ac:dyDescent="0.25">
      <c r="A42" s="3" t="s">
        <v>19</v>
      </c>
      <c r="B42" s="3" t="s">
        <v>17</v>
      </c>
      <c r="C42" s="3">
        <v>92</v>
      </c>
      <c r="D42" s="3">
        <v>1</v>
      </c>
      <c r="E42" s="4">
        <v>27</v>
      </c>
      <c r="F42" s="4">
        <f t="shared" si="0"/>
        <v>27</v>
      </c>
      <c r="G42" s="3" t="s">
        <v>9</v>
      </c>
      <c r="H42" s="5">
        <v>39617</v>
      </c>
      <c r="I42" t="s">
        <v>41</v>
      </c>
    </row>
    <row r="43" spans="1:9" x14ac:dyDescent="0.25">
      <c r="A43" s="3" t="s">
        <v>19</v>
      </c>
      <c r="B43" s="3" t="s">
        <v>20</v>
      </c>
      <c r="C43" s="3">
        <v>94</v>
      </c>
      <c r="D43" s="3">
        <v>4</v>
      </c>
      <c r="E43" s="4">
        <v>28</v>
      </c>
      <c r="F43" s="4">
        <f t="shared" si="0"/>
        <v>112</v>
      </c>
      <c r="G43" s="3" t="s">
        <v>28</v>
      </c>
      <c r="H43" s="5">
        <v>39618</v>
      </c>
      <c r="I43" t="s">
        <v>42</v>
      </c>
    </row>
    <row r="44" spans="1:9" x14ac:dyDescent="0.25">
      <c r="A44" s="3" t="s">
        <v>19</v>
      </c>
      <c r="B44" s="3" t="s">
        <v>47</v>
      </c>
      <c r="C44" s="3">
        <v>96</v>
      </c>
      <c r="D44" s="3">
        <v>7</v>
      </c>
      <c r="E44" s="4">
        <v>46</v>
      </c>
      <c r="F44" s="4">
        <f t="shared" si="0"/>
        <v>322</v>
      </c>
      <c r="G44" s="3" t="s">
        <v>21</v>
      </c>
      <c r="H44" s="5">
        <v>39648</v>
      </c>
      <c r="I4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Pivot Table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Kupriyanov</dc:creator>
  <cp:lastModifiedBy>Артур</cp:lastModifiedBy>
  <dcterms:created xsi:type="dcterms:W3CDTF">2015-06-05T18:19:34Z</dcterms:created>
  <dcterms:modified xsi:type="dcterms:W3CDTF">2019-12-03T19:06:52Z</dcterms:modified>
</cp:coreProperties>
</file>