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Артур\Desktop\desktop\data-analysis\ITMO-Data-Analysis\task-5\"/>
    </mc:Choice>
  </mc:AlternateContent>
  <xr:revisionPtr revIDLastSave="0" documentId="13_ncr:1_{88E32489-DC7B-4484-8411-6D6EA2C6539E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Гистограмма - норм.распр" sheetId="2" r:id="rId1"/>
    <sheet name="Гистограмма - случ.выб" sheetId="3" r:id="rId2"/>
    <sheet name="Гистограмма - сист.выб" sheetId="4" r:id="rId3"/>
    <sheet name="Описательная стат." sheetId="5" r:id="rId4"/>
    <sheet name="Ma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" i="1" l="1"/>
  <c r="M5" i="1"/>
  <c r="M4" i="1"/>
  <c r="M3" i="1"/>
</calcChain>
</file>

<file path=xl/sharedStrings.xml><?xml version="1.0" encoding="utf-8"?>
<sst xmlns="http://schemas.openxmlformats.org/spreadsheetml/2006/main" count="78" uniqueCount="28">
  <si>
    <t>Бернулли</t>
  </si>
  <si>
    <t>Биноминальное</t>
  </si>
  <si>
    <t>Нормальное</t>
  </si>
  <si>
    <t>Бернулли - Случайный</t>
  </si>
  <si>
    <t>Биноминальный - Периодический</t>
  </si>
  <si>
    <t>Нормальный - Случ</t>
  </si>
  <si>
    <t>Нормальный - Систематич</t>
  </si>
  <si>
    <t>Карман</t>
  </si>
  <si>
    <t>Еще</t>
  </si>
  <si>
    <t>Частота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</si>
  <si>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</si>
  <si>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</si>
  <si>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</si>
  <si>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</si>
  <si>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</si>
  <si>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</si>
  <si>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</si>
  <si>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</si>
  <si>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</si>
  <si>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</si>
  <si>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</si>
  <si>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</si>
  <si>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</si>
  <si>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Некоторые формулы</t>
  </si>
  <si>
    <t>Ср геометрическое</t>
  </si>
  <si>
    <t>Если набор данных не содержит повторяющихся точек данных, функция МОДА.ОДН возвращает значение ошибки #Н/Д.</t>
  </si>
  <si>
    <t>Ранг Ср I6</t>
  </si>
  <si>
    <t>Ранг Рв 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</si>
</sst>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2"/>
      <color rgb="FF2F2F2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'Гистограмма - норм.распр'!$A$2:$A$12</c:f>
              <c:strCache>
                <c:ptCount val="11"/>
                <c:pt idx="0">
                  <c:v>49,84245859</c:v>
                </c:pt>
                <c:pt idx="1">
                  <c:v>59,92526237</c:v>
                </c:pt>
                <c:pt idx="2">
                  <c:v>70,00806616</c:v>
                </c:pt>
                <c:pt idx="3">
                  <c:v>80,09086994</c:v>
                </c:pt>
                <c:pt idx="4">
                  <c:v>90,17367372</c:v>
                </c:pt>
                <c:pt idx="5">
                  <c:v>100,2564775</c:v>
                </c:pt>
                <c:pt idx="6">
                  <c:v>110,3392813</c:v>
                </c:pt>
                <c:pt idx="7">
                  <c:v>120,4220851</c:v>
                </c:pt>
                <c:pt idx="8">
                  <c:v>130,5048889</c:v>
                </c:pt>
                <c:pt idx="9">
                  <c:v>140,5876926</c:v>
                </c:pt>
                <c:pt idx="10">
                  <c:v>Еще</c:v>
                </c:pt>
              </c:strCache>
            </c:strRef>
          </c:cat>
          <c:val>
            <c:numRef>
              <c:f>'Гистограмма - норм.распр'!$B$2:$B$12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11</c:v>
                </c:pt>
                <c:pt idx="4">
                  <c:v>16</c:v>
                </c:pt>
                <c:pt idx="5">
                  <c:v>14</c:v>
                </c:pt>
                <c:pt idx="6">
                  <c:v>22</c:v>
                </c:pt>
                <c:pt idx="7">
                  <c:v>19</c:v>
                </c:pt>
                <c:pt idx="8">
                  <c:v>9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91-4747-B7B4-9B8768D01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0078968"/>
        <c:axId val="600079624"/>
      </c:barChart>
      <c:catAx>
        <c:axId val="600078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0079624"/>
        <c:crosses val="autoZero"/>
        <c:auto val="1"/>
        <c:lblAlgn val="ctr"/>
        <c:lblOffset val="100"/>
        <c:noMultiLvlLbl val="0"/>
      </c:catAx>
      <c:valAx>
        <c:axId val="600079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00789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'Гистограмма - случ.выб'!$A$2:$A$6</c:f>
              <c:strCache>
                <c:ptCount val="5"/>
                <c:pt idx="0">
                  <c:v>70,10763764</c:v>
                </c:pt>
                <c:pt idx="1">
                  <c:v>90,24835233</c:v>
                </c:pt>
                <c:pt idx="2">
                  <c:v>110,389067</c:v>
                </c:pt>
                <c:pt idx="3">
                  <c:v>130,5297817</c:v>
                </c:pt>
                <c:pt idx="4">
                  <c:v>Еще</c:v>
                </c:pt>
              </c:strCache>
            </c:strRef>
          </c:cat>
          <c:val>
            <c:numRef>
              <c:f>'Гистограмма - случ.выб'!$B$2:$B$6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B-4913-B052-AD69717CB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0086840"/>
        <c:axId val="600087168"/>
      </c:barChart>
      <c:catAx>
        <c:axId val="600086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0087168"/>
        <c:crosses val="autoZero"/>
        <c:auto val="1"/>
        <c:lblAlgn val="ctr"/>
        <c:lblOffset val="100"/>
        <c:noMultiLvlLbl val="0"/>
      </c:catAx>
      <c:valAx>
        <c:axId val="600087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00868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'Гистограмма - сист.выб'!$A$2:$A$6</c:f>
              <c:strCache>
                <c:ptCount val="5"/>
                <c:pt idx="0">
                  <c:v>72,07660272</c:v>
                </c:pt>
                <c:pt idx="1">
                  <c:v>88,66171609</c:v>
                </c:pt>
                <c:pt idx="2">
                  <c:v>105,2468295</c:v>
                </c:pt>
                <c:pt idx="3">
                  <c:v>121,8319428</c:v>
                </c:pt>
                <c:pt idx="4">
                  <c:v>Еще</c:v>
                </c:pt>
              </c:strCache>
            </c:strRef>
          </c:cat>
          <c:val>
            <c:numRef>
              <c:f>'Гистограмма - сист.выб'!$B$2:$B$6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E-4F8E-AEEC-6DE9AAFE4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6281088"/>
        <c:axId val="589265112"/>
      </c:barChart>
      <c:catAx>
        <c:axId val="46628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9265112"/>
        <c:crosses val="autoZero"/>
        <c:auto val="1"/>
        <c:lblAlgn val="ctr"/>
        <c:lblOffset val="100"/>
        <c:noMultiLvlLbl val="0"/>
      </c:catAx>
      <c:valAx>
        <c:axId val="589265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62810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C37CBA6-B250-4F3A-9DBC-EAE72646E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AF2E1D1-DEEE-492B-B2EA-650CE826D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887881D-FA7F-4650-BB55-0F09E63B7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B069-0B82-442E-A73A-D376BED8F514}">
  <dimension ref="A1:B12"/>
  <sheetViews>
    <sheetView workbookViewId="0">
      <selection activeCell="E36" sqref="E36"/>
    </sheetView>
  </sheetViews>
  <sheetFormatPr defaultRowHeight="15" x14ac:dyDescent="0.25"/>
  <sheetData>
    <row r="1" spans="1:2" x14ac:dyDescent="0.25">
      <c r="A1" s="5" t="s">
        <v>7</v>
      </c>
      <c r="B1" s="5" t="s">
        <v>9</v>
      </c>
    </row>
    <row r="2" spans="1:2" x14ac:dyDescent="0.25">
      <c r="A2" s="3">
        <v>49.842458590865135</v>
      </c>
      <c r="B2" s="3">
        <v>1</v>
      </c>
    </row>
    <row r="3" spans="1:2" x14ac:dyDescent="0.25">
      <c r="A3" s="3">
        <v>59.925262373872101</v>
      </c>
      <c r="B3" s="3">
        <v>0</v>
      </c>
    </row>
    <row r="4" spans="1:2" x14ac:dyDescent="0.25">
      <c r="A4" s="3">
        <v>70.008066156879067</v>
      </c>
      <c r="B4" s="3">
        <v>3</v>
      </c>
    </row>
    <row r="5" spans="1:2" x14ac:dyDescent="0.25">
      <c r="A5" s="3">
        <v>80.090869939886034</v>
      </c>
      <c r="B5" s="3">
        <v>11</v>
      </c>
    </row>
    <row r="6" spans="1:2" x14ac:dyDescent="0.25">
      <c r="A6" s="3">
        <v>90.173673722893</v>
      </c>
      <c r="B6" s="3">
        <v>16</v>
      </c>
    </row>
    <row r="7" spans="1:2" x14ac:dyDescent="0.25">
      <c r="A7" s="3">
        <v>100.25647750589997</v>
      </c>
      <c r="B7" s="3">
        <v>14</v>
      </c>
    </row>
    <row r="8" spans="1:2" x14ac:dyDescent="0.25">
      <c r="A8" s="3">
        <v>110.33928128890693</v>
      </c>
      <c r="B8" s="3">
        <v>22</v>
      </c>
    </row>
    <row r="9" spans="1:2" x14ac:dyDescent="0.25">
      <c r="A9" s="3">
        <v>120.4220850719139</v>
      </c>
      <c r="B9" s="3">
        <v>19</v>
      </c>
    </row>
    <row r="10" spans="1:2" x14ac:dyDescent="0.25">
      <c r="A10" s="3">
        <v>130.50488885492086</v>
      </c>
      <c r="B10" s="3">
        <v>9</v>
      </c>
    </row>
    <row r="11" spans="1:2" x14ac:dyDescent="0.25">
      <c r="A11" s="3">
        <v>140.58769263792783</v>
      </c>
      <c r="B11" s="3">
        <v>3</v>
      </c>
    </row>
    <row r="12" spans="1:2" ht="15.75" thickBot="1" x14ac:dyDescent="0.3">
      <c r="A12" s="4" t="s">
        <v>8</v>
      </c>
      <c r="B12" s="4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A07F-ECF3-43A9-A09D-8826F261104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5" t="s">
        <v>7</v>
      </c>
      <c r="B1" s="5" t="s">
        <v>9</v>
      </c>
    </row>
    <row r="2" spans="1:2" x14ac:dyDescent="0.25">
      <c r="A2" s="3">
        <v>70.107637636829168</v>
      </c>
      <c r="B2" s="3">
        <v>1</v>
      </c>
    </row>
    <row r="3" spans="1:2" x14ac:dyDescent="0.25">
      <c r="A3" s="3">
        <v>90.248352332855575</v>
      </c>
      <c r="B3" s="3">
        <v>2</v>
      </c>
    </row>
    <row r="4" spans="1:2" x14ac:dyDescent="0.25">
      <c r="A4" s="3">
        <v>110.38906702888198</v>
      </c>
      <c r="B4" s="3">
        <v>8</v>
      </c>
    </row>
    <row r="5" spans="1:2" x14ac:dyDescent="0.25">
      <c r="A5" s="3">
        <v>130.52978172490839</v>
      </c>
      <c r="B5" s="3">
        <v>6</v>
      </c>
    </row>
    <row r="6" spans="1:2" ht="15.75" thickBot="1" x14ac:dyDescent="0.3">
      <c r="A6" s="4" t="s">
        <v>8</v>
      </c>
      <c r="B6" s="4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F76C-9E38-4600-AFA1-7A5B6BE69808}">
  <dimension ref="A1:B6"/>
  <sheetViews>
    <sheetView workbookViewId="0">
      <selection activeCell="H17" sqref="H17"/>
    </sheetView>
  </sheetViews>
  <sheetFormatPr defaultRowHeight="15" x14ac:dyDescent="0.25"/>
  <sheetData>
    <row r="1" spans="1:2" x14ac:dyDescent="0.25">
      <c r="A1" s="5" t="s">
        <v>7</v>
      </c>
      <c r="B1" s="5" t="s">
        <v>9</v>
      </c>
    </row>
    <row r="2" spans="1:2" x14ac:dyDescent="0.25">
      <c r="A2" s="3">
        <v>72.07660271669738</v>
      </c>
      <c r="B2" s="3">
        <v>1</v>
      </c>
    </row>
    <row r="3" spans="1:2" x14ac:dyDescent="0.25">
      <c r="A3" s="3">
        <v>88.661716088245157</v>
      </c>
      <c r="B3" s="3">
        <v>3</v>
      </c>
    </row>
    <row r="4" spans="1:2" x14ac:dyDescent="0.25">
      <c r="A4" s="3">
        <v>105.24682945979293</v>
      </c>
      <c r="B4" s="3">
        <v>3</v>
      </c>
    </row>
    <row r="5" spans="1:2" x14ac:dyDescent="0.25">
      <c r="A5" s="3">
        <v>121.83194283134071</v>
      </c>
      <c r="B5" s="3">
        <v>8</v>
      </c>
    </row>
    <row r="6" spans="1:2" ht="15.75" thickBot="1" x14ac:dyDescent="0.3">
      <c r="A6" s="4" t="s">
        <v>8</v>
      </c>
      <c r="B6" s="4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5C5D-8137-4142-B571-4E741D1D511A}">
  <dimension ref="A1:I15"/>
  <sheetViews>
    <sheetView workbookViewId="0">
      <selection activeCell="G28" sqref="G28"/>
    </sheetView>
  </sheetViews>
  <sheetFormatPr defaultRowHeight="15" x14ac:dyDescent="0.25"/>
  <cols>
    <col min="1" max="1" width="28.5703125" customWidth="1"/>
    <col min="2" max="2" width="13.85546875" customWidth="1"/>
    <col min="3" max="3" width="32.28515625" customWidth="1"/>
    <col min="5" max="5" width="32.7109375" customWidth="1"/>
    <col min="6" max="6" width="29" customWidth="1"/>
    <col min="7" max="7" width="29.28515625" customWidth="1"/>
    <col min="8" max="8" width="31.140625" customWidth="1"/>
  </cols>
  <sheetData>
    <row r="1" spans="1:9" x14ac:dyDescent="0.25">
      <c r="A1" s="6" t="s">
        <v>3</v>
      </c>
      <c r="B1" s="6"/>
      <c r="C1" s="6" t="s">
        <v>4</v>
      </c>
      <c r="D1" s="6"/>
      <c r="E1" s="6" t="s">
        <v>5</v>
      </c>
      <c r="F1" s="6"/>
      <c r="G1" s="6" t="s">
        <v>6</v>
      </c>
      <c r="H1" s="6"/>
      <c r="I1" s="7"/>
    </row>
    <row r="2" spans="1:9" x14ac:dyDescent="0.25">
      <c r="A2" s="8"/>
      <c r="B2" s="8"/>
      <c r="C2" s="8"/>
      <c r="D2" s="8"/>
      <c r="E2" s="8"/>
      <c r="F2" s="8"/>
      <c r="G2" s="8"/>
      <c r="H2" s="8"/>
      <c r="I2" s="7"/>
    </row>
    <row r="3" spans="1:9" x14ac:dyDescent="0.25">
      <c r="A3" s="8" t="s">
        <v>10</v>
      </c>
      <c r="B3" s="8">
        <v>0.25</v>
      </c>
      <c r="C3" s="8" t="s">
        <v>10</v>
      </c>
      <c r="D3" s="8">
        <v>21</v>
      </c>
      <c r="E3" s="8" t="s">
        <v>10</v>
      </c>
      <c r="F3" s="8">
        <v>108.01549276729929</v>
      </c>
      <c r="G3" s="8" t="s">
        <v>10</v>
      </c>
      <c r="H3" s="8">
        <v>106.77106754665147</v>
      </c>
      <c r="I3" s="7"/>
    </row>
    <row r="4" spans="1:9" x14ac:dyDescent="0.25">
      <c r="A4" s="8" t="s">
        <v>11</v>
      </c>
      <c r="B4" s="8">
        <v>9.9339926779878282E-2</v>
      </c>
      <c r="C4" s="8" t="s">
        <v>11</v>
      </c>
      <c r="D4" s="8">
        <v>0.46453145607613111</v>
      </c>
      <c r="E4" s="8" t="s">
        <v>11</v>
      </c>
      <c r="F4" s="8">
        <v>4.4726507569203839</v>
      </c>
      <c r="G4" s="8" t="s">
        <v>11</v>
      </c>
      <c r="H4" s="8">
        <v>3.9973448608158701</v>
      </c>
      <c r="I4" s="7"/>
    </row>
    <row r="5" spans="1:9" x14ac:dyDescent="0.25">
      <c r="A5" s="8" t="s">
        <v>12</v>
      </c>
      <c r="B5" s="8">
        <v>0</v>
      </c>
      <c r="C5" s="8" t="s">
        <v>12</v>
      </c>
      <c r="D5" s="8">
        <v>21</v>
      </c>
      <c r="E5" s="8" t="s">
        <v>12</v>
      </c>
      <c r="F5" s="8">
        <v>109.70861719906679</v>
      </c>
      <c r="G5" s="8" t="s">
        <v>12</v>
      </c>
      <c r="H5" s="8">
        <v>108.85581812326564</v>
      </c>
      <c r="I5" s="7"/>
    </row>
    <row r="6" spans="1:9" x14ac:dyDescent="0.25">
      <c r="A6" s="8" t="s">
        <v>13</v>
      </c>
      <c r="B6" s="8">
        <v>0</v>
      </c>
      <c r="C6" s="8" t="s">
        <v>13</v>
      </c>
      <c r="D6" s="8">
        <v>21</v>
      </c>
      <c r="E6" s="8" t="s">
        <v>13</v>
      </c>
      <c r="F6" s="8">
        <v>117.16703081910964</v>
      </c>
      <c r="G6" s="8" t="s">
        <v>13</v>
      </c>
      <c r="H6" s="8" t="e">
        <v>#N/A</v>
      </c>
      <c r="I6" s="7"/>
    </row>
    <row r="7" spans="1:9" x14ac:dyDescent="0.25">
      <c r="A7" s="8" t="s">
        <v>14</v>
      </c>
      <c r="B7" s="8">
        <v>0.4442616583193193</v>
      </c>
      <c r="C7" s="8" t="s">
        <v>14</v>
      </c>
      <c r="D7" s="8">
        <v>2.0774478269463739</v>
      </c>
      <c r="E7" s="8" t="s">
        <v>14</v>
      </c>
      <c r="F7" s="8">
        <v>20.002302264179733</v>
      </c>
      <c r="G7" s="8" t="s">
        <v>14</v>
      </c>
      <c r="H7" s="8">
        <v>17.876669676587444</v>
      </c>
      <c r="I7" s="7"/>
    </row>
    <row r="8" spans="1:9" x14ac:dyDescent="0.25">
      <c r="A8" s="8" t="s">
        <v>15</v>
      </c>
      <c r="B8" s="8">
        <v>0.19736842105263158</v>
      </c>
      <c r="C8" s="8" t="s">
        <v>15</v>
      </c>
      <c r="D8" s="8">
        <v>4.3157894736842106</v>
      </c>
      <c r="E8" s="8" t="s">
        <v>15</v>
      </c>
      <c r="F8" s="8">
        <v>400.09209586760966</v>
      </c>
      <c r="G8" s="8" t="s">
        <v>15</v>
      </c>
      <c r="H8" s="8">
        <v>319.57531872582103</v>
      </c>
      <c r="I8" s="7"/>
    </row>
    <row r="9" spans="1:9" x14ac:dyDescent="0.25">
      <c r="A9" s="8" t="s">
        <v>16</v>
      </c>
      <c r="B9" s="8">
        <v>-0.49673202614379219</v>
      </c>
      <c r="C9" s="8" t="s">
        <v>16</v>
      </c>
      <c r="D9" s="8">
        <v>-0.33564871516721029</v>
      </c>
      <c r="E9" s="8" t="s">
        <v>16</v>
      </c>
      <c r="F9" s="8">
        <v>0.45345186510604574</v>
      </c>
      <c r="G9" s="8" t="s">
        <v>16</v>
      </c>
      <c r="H9" s="8">
        <v>-0.4602836652005684</v>
      </c>
      <c r="I9" s="7"/>
    </row>
    <row r="10" spans="1:9" x14ac:dyDescent="0.25">
      <c r="A10" s="8" t="s">
        <v>17</v>
      </c>
      <c r="B10" s="8">
        <v>1.2505142974914174</v>
      </c>
      <c r="C10" s="8" t="s">
        <v>17</v>
      </c>
      <c r="D10" s="8">
        <v>-0.54788927420953304</v>
      </c>
      <c r="E10" s="8" t="s">
        <v>17</v>
      </c>
      <c r="F10" s="8">
        <v>0.24334432864413533</v>
      </c>
      <c r="G10" s="8" t="s">
        <v>17</v>
      </c>
      <c r="H10" s="8">
        <v>-0.35676343356572204</v>
      </c>
      <c r="I10" s="7"/>
    </row>
    <row r="11" spans="1:9" x14ac:dyDescent="0.25">
      <c r="A11" s="8" t="s">
        <v>18</v>
      </c>
      <c r="B11" s="8">
        <v>1</v>
      </c>
      <c r="C11" s="8" t="s">
        <v>18</v>
      </c>
      <c r="D11" s="8">
        <v>7</v>
      </c>
      <c r="E11" s="8" t="s">
        <v>18</v>
      </c>
      <c r="F11" s="8">
        <v>80.562858784105629</v>
      </c>
      <c r="G11" s="8" t="s">
        <v>18</v>
      </c>
      <c r="H11" s="8">
        <v>66.340453486191109</v>
      </c>
      <c r="I11" s="7"/>
    </row>
    <row r="12" spans="1:9" x14ac:dyDescent="0.25">
      <c r="A12" s="8" t="s">
        <v>19</v>
      </c>
      <c r="B12" s="8">
        <v>0</v>
      </c>
      <c r="C12" s="8" t="s">
        <v>19</v>
      </c>
      <c r="D12" s="8">
        <v>17</v>
      </c>
      <c r="E12" s="8" t="s">
        <v>19</v>
      </c>
      <c r="F12" s="8">
        <v>70.107637636829168</v>
      </c>
      <c r="G12" s="8" t="s">
        <v>19</v>
      </c>
      <c r="H12" s="8">
        <v>72.07660271669738</v>
      </c>
      <c r="I12" s="7"/>
    </row>
    <row r="13" spans="1:9" x14ac:dyDescent="0.25">
      <c r="A13" s="8" t="s">
        <v>20</v>
      </c>
      <c r="B13" s="8">
        <v>1</v>
      </c>
      <c r="C13" s="8" t="s">
        <v>20</v>
      </c>
      <c r="D13" s="8">
        <v>24</v>
      </c>
      <c r="E13" s="8" t="s">
        <v>20</v>
      </c>
      <c r="F13" s="8">
        <v>150.6704964209348</v>
      </c>
      <c r="G13" s="8" t="s">
        <v>20</v>
      </c>
      <c r="H13" s="8">
        <v>138.41705620288849</v>
      </c>
      <c r="I13" s="7"/>
    </row>
    <row r="14" spans="1:9" x14ac:dyDescent="0.25">
      <c r="A14" s="9" t="s">
        <v>21</v>
      </c>
      <c r="B14" s="9">
        <v>5</v>
      </c>
      <c r="C14" s="9" t="s">
        <v>21</v>
      </c>
      <c r="D14" s="9">
        <v>420</v>
      </c>
      <c r="E14" s="9" t="s">
        <v>21</v>
      </c>
      <c r="F14" s="9">
        <v>2160.3098553459859</v>
      </c>
      <c r="G14" s="9" t="s">
        <v>21</v>
      </c>
      <c r="H14" s="9">
        <v>2135.4213509330293</v>
      </c>
      <c r="I14" s="7"/>
    </row>
    <row r="15" spans="1:9" ht="15.75" thickBot="1" x14ac:dyDescent="0.3">
      <c r="A15" s="10" t="s">
        <v>22</v>
      </c>
      <c r="B15" s="10">
        <v>20</v>
      </c>
      <c r="C15" s="10" t="s">
        <v>22</v>
      </c>
      <c r="D15" s="10">
        <v>20</v>
      </c>
      <c r="E15" s="10" t="s">
        <v>22</v>
      </c>
      <c r="F15" s="10">
        <v>20</v>
      </c>
      <c r="G15" s="10" t="s">
        <v>22</v>
      </c>
      <c r="H15" s="10">
        <v>20</v>
      </c>
      <c r="I1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G1" zoomScaleNormal="100" workbookViewId="0">
      <selection activeCell="N12" sqref="N12"/>
    </sheetView>
  </sheetViews>
  <sheetFormatPr defaultRowHeight="15" x14ac:dyDescent="0.25"/>
  <cols>
    <col min="1" max="1" width="18.85546875" style="1" customWidth="1"/>
    <col min="2" max="2" width="20.7109375" style="1" customWidth="1"/>
    <col min="3" max="3" width="24.85546875" style="1" customWidth="1"/>
    <col min="6" max="6" width="32.42578125" customWidth="1"/>
    <col min="7" max="7" width="32.5703125" customWidth="1"/>
    <col min="8" max="8" width="22.42578125" customWidth="1"/>
    <col min="9" max="9" width="31" customWidth="1"/>
    <col min="12" max="12" width="42" customWidth="1"/>
    <col min="14" max="14" width="70.42578125" customWidth="1"/>
    <col min="21" max="21" width="10" customWidth="1"/>
  </cols>
  <sheetData>
    <row r="1" spans="1:21" x14ac:dyDescent="0.25">
      <c r="A1" s="2" t="s">
        <v>0</v>
      </c>
      <c r="B1" s="2" t="s">
        <v>1</v>
      </c>
      <c r="C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21" x14ac:dyDescent="0.25">
      <c r="A2">
        <v>0</v>
      </c>
      <c r="B2">
        <v>21</v>
      </c>
      <c r="C2">
        <v>130.43624019483104</v>
      </c>
      <c r="F2">
        <v>1</v>
      </c>
      <c r="G2">
        <v>21</v>
      </c>
      <c r="H2">
        <v>109.45042302191723</v>
      </c>
      <c r="I2">
        <v>103.74495812138775</v>
      </c>
      <c r="L2" t="s">
        <v>23</v>
      </c>
    </row>
    <row r="3" spans="1:21" x14ac:dyDescent="0.25">
      <c r="A3">
        <v>0</v>
      </c>
      <c r="B3">
        <v>20</v>
      </c>
      <c r="C3">
        <v>113.22732714470476</v>
      </c>
      <c r="F3">
        <v>0</v>
      </c>
      <c r="G3">
        <v>21</v>
      </c>
      <c r="H3">
        <v>111.9935066322796</v>
      </c>
      <c r="I3">
        <v>125.78376552264672</v>
      </c>
      <c r="L3" t="s">
        <v>24</v>
      </c>
      <c r="M3">
        <f>GEOMEAN(I2:I21)</f>
        <v>105.25854331598659</v>
      </c>
    </row>
    <row r="4" spans="1:21" ht="17.25" x14ac:dyDescent="0.3">
      <c r="A4">
        <v>1</v>
      </c>
      <c r="B4">
        <v>23</v>
      </c>
      <c r="C4">
        <v>87.021078595716972</v>
      </c>
      <c r="F4">
        <v>0</v>
      </c>
      <c r="G4">
        <v>20</v>
      </c>
      <c r="H4">
        <v>103.89920842280844</v>
      </c>
      <c r="I4">
        <v>120.71569724648725</v>
      </c>
      <c r="L4" t="s">
        <v>13</v>
      </c>
      <c r="M4" t="e">
        <f>MODE(I2:I21)</f>
        <v>#N/A</v>
      </c>
      <c r="N4" s="11" t="s">
        <v>25</v>
      </c>
      <c r="O4" s="11"/>
      <c r="P4" s="11"/>
      <c r="Q4" s="11"/>
      <c r="R4" s="11"/>
      <c r="S4" s="11"/>
      <c r="T4" s="11"/>
      <c r="U4" s="11"/>
    </row>
    <row r="5" spans="1:21" x14ac:dyDescent="0.25">
      <c r="A5">
        <v>0</v>
      </c>
      <c r="B5">
        <v>20</v>
      </c>
      <c r="C5">
        <v>70.279441185994074</v>
      </c>
      <c r="F5">
        <v>0</v>
      </c>
      <c r="G5">
        <v>21</v>
      </c>
      <c r="H5">
        <v>103.2989873943734</v>
      </c>
      <c r="I5">
        <v>112.23979779751971</v>
      </c>
      <c r="L5" t="s">
        <v>26</v>
      </c>
      <c r="M5">
        <f>_xlfn.RANK.AVG(I6,I2:I21)</f>
        <v>20</v>
      </c>
    </row>
    <row r="6" spans="1:21" x14ac:dyDescent="0.25">
      <c r="A6">
        <v>1</v>
      </c>
      <c r="B6">
        <v>21</v>
      </c>
      <c r="C6">
        <v>103.74495812138775</v>
      </c>
      <c r="F6">
        <v>1</v>
      </c>
      <c r="G6">
        <v>23</v>
      </c>
      <c r="H6">
        <v>93.907272255455609</v>
      </c>
      <c r="I6">
        <v>72.07660271669738</v>
      </c>
      <c r="L6" t="s">
        <v>27</v>
      </c>
      <c r="M6">
        <f>_xlfn.RANK.EQ(I16,I2:I21)</f>
        <v>7</v>
      </c>
    </row>
    <row r="7" spans="1:21" x14ac:dyDescent="0.25">
      <c r="A7">
        <v>0</v>
      </c>
      <c r="B7">
        <v>24</v>
      </c>
      <c r="C7">
        <v>117.31345946609508</v>
      </c>
      <c r="F7">
        <v>1</v>
      </c>
      <c r="G7">
        <v>17</v>
      </c>
      <c r="H7">
        <v>99.913552528596483</v>
      </c>
      <c r="I7">
        <v>80.947086442029104</v>
      </c>
    </row>
    <row r="8" spans="1:21" x14ac:dyDescent="0.25">
      <c r="A8">
        <v>0</v>
      </c>
      <c r="B8">
        <v>18</v>
      </c>
      <c r="C8">
        <v>109.45042302191723</v>
      </c>
      <c r="F8">
        <v>0</v>
      </c>
      <c r="G8">
        <v>22</v>
      </c>
      <c r="H8">
        <v>117.16703081910964</v>
      </c>
      <c r="I8">
        <v>121.86425263062119</v>
      </c>
    </row>
    <row r="9" spans="1:21" x14ac:dyDescent="0.25">
      <c r="A9">
        <v>0</v>
      </c>
      <c r="B9">
        <v>23</v>
      </c>
      <c r="C9">
        <v>93.907272255455609</v>
      </c>
      <c r="F9">
        <v>0</v>
      </c>
      <c r="G9">
        <v>22</v>
      </c>
      <c r="H9">
        <v>117.16703081910964</v>
      </c>
      <c r="I9">
        <v>106.4591631598887</v>
      </c>
    </row>
    <row r="10" spans="1:21" x14ac:dyDescent="0.25">
      <c r="A10">
        <v>0</v>
      </c>
      <c r="B10">
        <v>21</v>
      </c>
      <c r="C10">
        <v>110.00494194158819</v>
      </c>
      <c r="F10">
        <v>1</v>
      </c>
      <c r="G10">
        <v>20</v>
      </c>
      <c r="H10">
        <v>70.107637636829168</v>
      </c>
      <c r="I10">
        <v>138.41705620288849</v>
      </c>
    </row>
    <row r="11" spans="1:21" x14ac:dyDescent="0.25">
      <c r="A11">
        <v>0</v>
      </c>
      <c r="B11">
        <v>21</v>
      </c>
      <c r="C11">
        <v>125.78376552264672</v>
      </c>
      <c r="F11">
        <v>0</v>
      </c>
      <c r="G11">
        <v>23</v>
      </c>
      <c r="H11">
        <v>150.6704964209348</v>
      </c>
      <c r="I11">
        <v>81.024029693799093</v>
      </c>
    </row>
    <row r="12" spans="1:21" x14ac:dyDescent="0.25">
      <c r="A12">
        <v>1</v>
      </c>
      <c r="B12">
        <v>21</v>
      </c>
      <c r="C12">
        <v>86.346983860130422</v>
      </c>
      <c r="F12">
        <v>0</v>
      </c>
      <c r="G12">
        <v>23</v>
      </c>
      <c r="H12">
        <v>82.733243086840957</v>
      </c>
      <c r="I12">
        <v>105.97583493799902</v>
      </c>
    </row>
    <row r="13" spans="1:21" x14ac:dyDescent="0.25">
      <c r="A13">
        <v>0</v>
      </c>
      <c r="B13">
        <v>18</v>
      </c>
      <c r="C13">
        <v>103.2989873943734</v>
      </c>
      <c r="F13">
        <v>0</v>
      </c>
      <c r="G13">
        <v>20</v>
      </c>
      <c r="H13">
        <v>135.11813702061772</v>
      </c>
      <c r="I13">
        <v>122.04592419730034</v>
      </c>
    </row>
    <row r="14" spans="1:21" x14ac:dyDescent="0.25">
      <c r="A14">
        <v>0</v>
      </c>
      <c r="B14">
        <v>22</v>
      </c>
      <c r="C14">
        <v>82.733243086840957</v>
      </c>
      <c r="F14">
        <v>0</v>
      </c>
      <c r="G14">
        <v>18</v>
      </c>
      <c r="H14">
        <v>76.904200593708083</v>
      </c>
      <c r="I14">
        <v>109.09267328097485</v>
      </c>
    </row>
    <row r="15" spans="1:21" x14ac:dyDescent="0.25">
      <c r="A15">
        <v>0</v>
      </c>
      <c r="B15">
        <v>23</v>
      </c>
      <c r="C15">
        <v>74.913453115732409</v>
      </c>
      <c r="F15">
        <v>0</v>
      </c>
      <c r="G15">
        <v>17</v>
      </c>
      <c r="H15">
        <v>109.96681137621636</v>
      </c>
      <c r="I15">
        <v>108.89631337486207</v>
      </c>
    </row>
    <row r="16" spans="1:21" x14ac:dyDescent="0.25">
      <c r="A16">
        <v>0</v>
      </c>
      <c r="B16">
        <v>20</v>
      </c>
      <c r="C16">
        <v>120.71569724648725</v>
      </c>
      <c r="F16">
        <v>0</v>
      </c>
      <c r="G16">
        <v>24</v>
      </c>
      <c r="H16">
        <v>110.43031261360738</v>
      </c>
      <c r="I16">
        <v>114.34500518371351</v>
      </c>
    </row>
    <row r="17" spans="1:9" x14ac:dyDescent="0.25">
      <c r="A17">
        <v>0</v>
      </c>
      <c r="B17">
        <v>22</v>
      </c>
      <c r="C17">
        <v>72.157456795684993</v>
      </c>
      <c r="F17">
        <v>0</v>
      </c>
      <c r="G17">
        <v>21</v>
      </c>
      <c r="H17">
        <v>92.233483681047801</v>
      </c>
      <c r="I17">
        <v>95.470352587290108</v>
      </c>
    </row>
    <row r="18" spans="1:9" x14ac:dyDescent="0.25">
      <c r="A18">
        <v>0</v>
      </c>
      <c r="B18">
        <v>25</v>
      </c>
      <c r="C18">
        <v>115.77946022734977</v>
      </c>
      <c r="F18">
        <v>1</v>
      </c>
      <c r="G18">
        <v>22</v>
      </c>
      <c r="H18">
        <v>142.80118446331471</v>
      </c>
      <c r="I18">
        <v>108.8153228716692</v>
      </c>
    </row>
    <row r="19" spans="1:9" x14ac:dyDescent="0.25">
      <c r="A19">
        <v>0</v>
      </c>
      <c r="B19">
        <v>20</v>
      </c>
      <c r="C19">
        <v>103.89920842280844</v>
      </c>
      <c r="F19">
        <v>0</v>
      </c>
      <c r="G19">
        <v>24</v>
      </c>
      <c r="H19">
        <v>107.78466073825257</v>
      </c>
      <c r="I19">
        <v>129.56903699669056</v>
      </c>
    </row>
    <row r="20" spans="1:9" x14ac:dyDescent="0.25">
      <c r="A20">
        <v>0</v>
      </c>
      <c r="B20">
        <v>21</v>
      </c>
      <c r="C20">
        <v>110.43031261360738</v>
      </c>
      <c r="F20">
        <v>0</v>
      </c>
      <c r="G20">
        <v>22</v>
      </c>
      <c r="H20">
        <v>114.31135387974791</v>
      </c>
      <c r="I20">
        <v>80.988013703608885</v>
      </c>
    </row>
    <row r="21" spans="1:9" x14ac:dyDescent="0.25">
      <c r="A21">
        <v>1</v>
      </c>
      <c r="B21">
        <v>21</v>
      </c>
      <c r="C21">
        <v>112.23979779751971</v>
      </c>
      <c r="F21">
        <v>0</v>
      </c>
      <c r="G21">
        <v>19</v>
      </c>
      <c r="H21">
        <v>110.45132194121834</v>
      </c>
      <c r="I21">
        <v>96.950464264955372</v>
      </c>
    </row>
    <row r="22" spans="1:9" x14ac:dyDescent="0.25">
      <c r="A22">
        <v>0</v>
      </c>
      <c r="B22">
        <v>22</v>
      </c>
      <c r="C22">
        <v>87.962519298889674</v>
      </c>
    </row>
    <row r="23" spans="1:9" x14ac:dyDescent="0.25">
      <c r="A23">
        <v>0</v>
      </c>
      <c r="B23">
        <v>20</v>
      </c>
      <c r="C23">
        <v>114.27188180969097</v>
      </c>
    </row>
    <row r="24" spans="1:9" x14ac:dyDescent="0.25">
      <c r="A24">
        <v>1</v>
      </c>
      <c r="B24">
        <v>22</v>
      </c>
      <c r="C24">
        <v>92.233483681047801</v>
      </c>
    </row>
    <row r="25" spans="1:9" x14ac:dyDescent="0.25">
      <c r="A25">
        <v>0</v>
      </c>
      <c r="B25">
        <v>22</v>
      </c>
      <c r="C25">
        <v>109.96681137621636</v>
      </c>
    </row>
    <row r="26" spans="1:9" x14ac:dyDescent="0.25">
      <c r="A26">
        <v>0</v>
      </c>
      <c r="B26">
        <v>23</v>
      </c>
      <c r="C26">
        <v>72.07660271669738</v>
      </c>
    </row>
    <row r="27" spans="1:9" x14ac:dyDescent="0.25">
      <c r="A27">
        <v>1</v>
      </c>
      <c r="B27">
        <v>24</v>
      </c>
      <c r="C27">
        <v>150.6704964209348</v>
      </c>
    </row>
    <row r="28" spans="1:9" x14ac:dyDescent="0.25">
      <c r="A28">
        <v>0</v>
      </c>
      <c r="B28">
        <v>21</v>
      </c>
      <c r="C28">
        <v>100.07726157491561</v>
      </c>
    </row>
    <row r="29" spans="1:9" x14ac:dyDescent="0.25">
      <c r="A29">
        <v>0</v>
      </c>
      <c r="B29">
        <v>24</v>
      </c>
      <c r="C29">
        <v>86.055809131357819</v>
      </c>
    </row>
    <row r="30" spans="1:9" x14ac:dyDescent="0.25">
      <c r="A30">
        <v>1</v>
      </c>
      <c r="B30">
        <v>22</v>
      </c>
      <c r="C30">
        <v>111.9935066322796</v>
      </c>
    </row>
    <row r="31" spans="1:9" x14ac:dyDescent="0.25">
      <c r="A31">
        <v>0</v>
      </c>
      <c r="B31">
        <v>17</v>
      </c>
      <c r="C31">
        <v>80.947086442029104</v>
      </c>
    </row>
    <row r="32" spans="1:9" x14ac:dyDescent="0.25">
      <c r="A32">
        <v>1</v>
      </c>
      <c r="B32">
        <v>23</v>
      </c>
      <c r="C32">
        <v>105.96303380007157</v>
      </c>
    </row>
    <row r="33" spans="1:3" x14ac:dyDescent="0.25">
      <c r="A33">
        <v>0</v>
      </c>
      <c r="B33">
        <v>18</v>
      </c>
      <c r="C33">
        <v>67.525491229025647</v>
      </c>
    </row>
    <row r="34" spans="1:3" x14ac:dyDescent="0.25">
      <c r="A34">
        <v>0</v>
      </c>
      <c r="B34">
        <v>23</v>
      </c>
      <c r="C34">
        <v>103.26331246469636</v>
      </c>
    </row>
    <row r="35" spans="1:3" x14ac:dyDescent="0.25">
      <c r="A35">
        <v>0</v>
      </c>
      <c r="B35">
        <v>19</v>
      </c>
      <c r="C35">
        <v>107.26899997971486</v>
      </c>
    </row>
    <row r="36" spans="1:3" x14ac:dyDescent="0.25">
      <c r="A36">
        <v>0</v>
      </c>
      <c r="B36">
        <v>22</v>
      </c>
      <c r="C36">
        <v>121.86425263062119</v>
      </c>
    </row>
    <row r="37" spans="1:3" x14ac:dyDescent="0.25">
      <c r="A37">
        <v>0</v>
      </c>
      <c r="B37">
        <v>23</v>
      </c>
      <c r="C37">
        <v>97.714621713384986</v>
      </c>
    </row>
    <row r="38" spans="1:3" x14ac:dyDescent="0.25">
      <c r="A38">
        <v>0</v>
      </c>
      <c r="B38">
        <v>24</v>
      </c>
      <c r="C38">
        <v>104.19749994762242</v>
      </c>
    </row>
    <row r="39" spans="1:3" x14ac:dyDescent="0.25">
      <c r="A39">
        <v>0</v>
      </c>
      <c r="B39">
        <v>23</v>
      </c>
      <c r="C39">
        <v>142.80118446331471</v>
      </c>
    </row>
    <row r="40" spans="1:3" x14ac:dyDescent="0.25">
      <c r="A40">
        <v>0</v>
      </c>
      <c r="B40">
        <v>21</v>
      </c>
      <c r="C40">
        <v>96.452606865204871</v>
      </c>
    </row>
    <row r="41" spans="1:3" x14ac:dyDescent="0.25">
      <c r="A41">
        <v>0</v>
      </c>
      <c r="B41">
        <v>22</v>
      </c>
      <c r="C41">
        <v>106.4591631598887</v>
      </c>
    </row>
    <row r="42" spans="1:3" x14ac:dyDescent="0.25">
      <c r="A42">
        <v>0</v>
      </c>
      <c r="B42">
        <v>21</v>
      </c>
      <c r="C42">
        <v>99.913552528596483</v>
      </c>
    </row>
    <row r="43" spans="1:3" x14ac:dyDescent="0.25">
      <c r="A43">
        <v>1</v>
      </c>
      <c r="B43">
        <v>23</v>
      </c>
      <c r="C43">
        <v>116.65084710111842</v>
      </c>
    </row>
    <row r="44" spans="1:3" x14ac:dyDescent="0.25">
      <c r="A44">
        <v>0</v>
      </c>
      <c r="B44">
        <v>22</v>
      </c>
      <c r="C44">
        <v>113.54314917989541</v>
      </c>
    </row>
    <row r="45" spans="1:3" x14ac:dyDescent="0.25">
      <c r="A45">
        <v>1</v>
      </c>
      <c r="B45">
        <v>21</v>
      </c>
      <c r="C45">
        <v>68.603697197977453</v>
      </c>
    </row>
    <row r="46" spans="1:3" x14ac:dyDescent="0.25">
      <c r="A46">
        <v>0</v>
      </c>
      <c r="B46">
        <v>20</v>
      </c>
      <c r="C46">
        <v>138.41705620288849</v>
      </c>
    </row>
    <row r="47" spans="1:3" x14ac:dyDescent="0.25">
      <c r="A47">
        <v>0</v>
      </c>
      <c r="B47">
        <v>17</v>
      </c>
      <c r="C47">
        <v>83.294992489391007</v>
      </c>
    </row>
    <row r="48" spans="1:3" x14ac:dyDescent="0.25">
      <c r="A48">
        <v>1</v>
      </c>
      <c r="B48">
        <v>24</v>
      </c>
      <c r="C48">
        <v>107.78466073825257</v>
      </c>
    </row>
    <row r="49" spans="1:3" x14ac:dyDescent="0.25">
      <c r="A49">
        <v>0</v>
      </c>
      <c r="B49">
        <v>25</v>
      </c>
      <c r="C49">
        <v>85.101362653949764</v>
      </c>
    </row>
    <row r="50" spans="1:3" x14ac:dyDescent="0.25">
      <c r="A50">
        <v>0</v>
      </c>
      <c r="B50">
        <v>20</v>
      </c>
      <c r="C50">
        <v>83.784437063150108</v>
      </c>
    </row>
    <row r="51" spans="1:3" x14ac:dyDescent="0.25">
      <c r="A51">
        <v>0</v>
      </c>
      <c r="B51">
        <v>23</v>
      </c>
      <c r="C51">
        <v>81.024029693799093</v>
      </c>
    </row>
    <row r="52" spans="1:3" x14ac:dyDescent="0.25">
      <c r="A52">
        <v>0</v>
      </c>
      <c r="B52">
        <v>19</v>
      </c>
      <c r="C52">
        <v>135.11813702061772</v>
      </c>
    </row>
    <row r="53" spans="1:3" x14ac:dyDescent="0.25">
      <c r="A53">
        <v>0</v>
      </c>
      <c r="B53">
        <v>21</v>
      </c>
      <c r="C53">
        <v>124.76062945788726</v>
      </c>
    </row>
    <row r="54" spans="1:3" x14ac:dyDescent="0.25">
      <c r="A54">
        <v>1</v>
      </c>
      <c r="B54">
        <v>19</v>
      </c>
      <c r="C54">
        <v>111.16666226153029</v>
      </c>
    </row>
    <row r="55" spans="1:3" x14ac:dyDescent="0.25">
      <c r="A55">
        <v>0</v>
      </c>
      <c r="B55">
        <v>20</v>
      </c>
      <c r="C55">
        <v>93.656774677219801</v>
      </c>
    </row>
    <row r="56" spans="1:3" x14ac:dyDescent="0.25">
      <c r="A56">
        <v>0</v>
      </c>
      <c r="B56">
        <v>23</v>
      </c>
      <c r="C56">
        <v>105.97583493799902</v>
      </c>
    </row>
    <row r="57" spans="1:3" x14ac:dyDescent="0.25">
      <c r="A57">
        <v>1</v>
      </c>
      <c r="B57">
        <v>20</v>
      </c>
      <c r="C57">
        <v>124.31570464977995</v>
      </c>
    </row>
    <row r="58" spans="1:3" x14ac:dyDescent="0.25">
      <c r="A58">
        <v>1</v>
      </c>
      <c r="B58">
        <v>22</v>
      </c>
      <c r="C58">
        <v>99.876831680012401</v>
      </c>
    </row>
    <row r="59" spans="1:3" x14ac:dyDescent="0.25">
      <c r="A59">
        <v>0</v>
      </c>
      <c r="B59">
        <v>20</v>
      </c>
      <c r="C59">
        <v>109.14699285203824</v>
      </c>
    </row>
    <row r="60" spans="1:3" x14ac:dyDescent="0.25">
      <c r="A60">
        <v>1</v>
      </c>
      <c r="B60">
        <v>19</v>
      </c>
      <c r="C60">
        <v>117.16703081910964</v>
      </c>
    </row>
    <row r="61" spans="1:3" x14ac:dyDescent="0.25">
      <c r="A61">
        <v>0</v>
      </c>
      <c r="B61">
        <v>20</v>
      </c>
      <c r="C61">
        <v>122.04592419730034</v>
      </c>
    </row>
    <row r="62" spans="1:3" x14ac:dyDescent="0.25">
      <c r="A62">
        <v>0</v>
      </c>
      <c r="B62">
        <v>21</v>
      </c>
      <c r="C62">
        <v>101.58593138621654</v>
      </c>
    </row>
    <row r="63" spans="1:3" x14ac:dyDescent="0.25">
      <c r="A63">
        <v>0</v>
      </c>
      <c r="B63">
        <v>21</v>
      </c>
      <c r="C63">
        <v>131.13145794486627</v>
      </c>
    </row>
    <row r="64" spans="1:3" x14ac:dyDescent="0.25">
      <c r="A64">
        <v>1</v>
      </c>
      <c r="B64">
        <v>21</v>
      </c>
      <c r="C64">
        <v>77.984953147824854</v>
      </c>
    </row>
    <row r="65" spans="1:3" x14ac:dyDescent="0.25">
      <c r="A65">
        <v>0</v>
      </c>
      <c r="B65">
        <v>22</v>
      </c>
      <c r="C65">
        <v>120.08000592468306</v>
      </c>
    </row>
    <row r="66" spans="1:3" x14ac:dyDescent="0.25">
      <c r="A66">
        <v>0</v>
      </c>
      <c r="B66">
        <v>18</v>
      </c>
      <c r="C66">
        <v>109.09267328097485</v>
      </c>
    </row>
    <row r="67" spans="1:3" x14ac:dyDescent="0.25">
      <c r="A67">
        <v>1</v>
      </c>
      <c r="B67">
        <v>21</v>
      </c>
      <c r="C67">
        <v>90.730520949000493</v>
      </c>
    </row>
    <row r="68" spans="1:3" x14ac:dyDescent="0.25">
      <c r="A68">
        <v>1</v>
      </c>
      <c r="B68">
        <v>22</v>
      </c>
      <c r="C68">
        <v>96.527185430750251</v>
      </c>
    </row>
    <row r="69" spans="1:3" x14ac:dyDescent="0.25">
      <c r="A69">
        <v>0</v>
      </c>
      <c r="B69">
        <v>21</v>
      </c>
      <c r="C69">
        <v>49.842458590865135</v>
      </c>
    </row>
    <row r="70" spans="1:3" x14ac:dyDescent="0.25">
      <c r="A70">
        <v>0</v>
      </c>
      <c r="B70">
        <v>21</v>
      </c>
      <c r="C70">
        <v>128.78859959309921</v>
      </c>
    </row>
    <row r="71" spans="1:3" x14ac:dyDescent="0.25">
      <c r="A71">
        <v>0</v>
      </c>
      <c r="B71">
        <v>17</v>
      </c>
      <c r="C71">
        <v>108.89631337486207</v>
      </c>
    </row>
    <row r="72" spans="1:3" x14ac:dyDescent="0.25">
      <c r="A72">
        <v>0</v>
      </c>
      <c r="B72">
        <v>21</v>
      </c>
      <c r="C72">
        <v>76.073740981519222</v>
      </c>
    </row>
    <row r="73" spans="1:3" x14ac:dyDescent="0.25">
      <c r="A73">
        <v>0</v>
      </c>
      <c r="B73">
        <v>19</v>
      </c>
      <c r="C73">
        <v>107.48843831388513</v>
      </c>
    </row>
    <row r="74" spans="1:3" x14ac:dyDescent="0.25">
      <c r="A74">
        <v>0</v>
      </c>
      <c r="B74">
        <v>22</v>
      </c>
      <c r="C74">
        <v>84.706710165482946</v>
      </c>
    </row>
    <row r="75" spans="1:3" x14ac:dyDescent="0.25">
      <c r="A75">
        <v>1</v>
      </c>
      <c r="B75">
        <v>22</v>
      </c>
      <c r="C75">
        <v>85.408567226841114</v>
      </c>
    </row>
    <row r="76" spans="1:3" x14ac:dyDescent="0.25">
      <c r="A76">
        <v>0</v>
      </c>
      <c r="B76">
        <v>24</v>
      </c>
      <c r="C76">
        <v>114.34500518371351</v>
      </c>
    </row>
    <row r="77" spans="1:3" x14ac:dyDescent="0.25">
      <c r="A77">
        <v>0</v>
      </c>
      <c r="B77">
        <v>22</v>
      </c>
      <c r="C77">
        <v>107.31640739104478</v>
      </c>
    </row>
    <row r="78" spans="1:3" x14ac:dyDescent="0.25">
      <c r="A78">
        <v>0</v>
      </c>
      <c r="B78">
        <v>20</v>
      </c>
      <c r="C78">
        <v>106.02865384280449</v>
      </c>
    </row>
    <row r="79" spans="1:3" x14ac:dyDescent="0.25">
      <c r="A79">
        <v>1</v>
      </c>
      <c r="B79">
        <v>22</v>
      </c>
      <c r="C79">
        <v>87.701085046865046</v>
      </c>
    </row>
    <row r="80" spans="1:3" x14ac:dyDescent="0.25">
      <c r="A80">
        <v>1</v>
      </c>
      <c r="B80">
        <v>22</v>
      </c>
      <c r="C80">
        <v>118.65446392912418</v>
      </c>
    </row>
    <row r="81" spans="1:3" x14ac:dyDescent="0.25">
      <c r="A81">
        <v>0</v>
      </c>
      <c r="B81">
        <v>21</v>
      </c>
      <c r="C81">
        <v>95.470352587290108</v>
      </c>
    </row>
    <row r="82" spans="1:3" x14ac:dyDescent="0.25">
      <c r="A82">
        <v>0</v>
      </c>
      <c r="B82">
        <v>22</v>
      </c>
      <c r="C82">
        <v>70.972203300334513</v>
      </c>
    </row>
    <row r="83" spans="1:3" x14ac:dyDescent="0.25">
      <c r="A83">
        <v>1</v>
      </c>
      <c r="B83">
        <v>24</v>
      </c>
      <c r="C83">
        <v>116.60328052821569</v>
      </c>
    </row>
    <row r="84" spans="1:3" x14ac:dyDescent="0.25">
      <c r="A84">
        <v>1</v>
      </c>
      <c r="B84">
        <v>20</v>
      </c>
      <c r="C84">
        <v>70.107637636829168</v>
      </c>
    </row>
    <row r="85" spans="1:3" x14ac:dyDescent="0.25">
      <c r="A85">
        <v>0</v>
      </c>
      <c r="B85">
        <v>20</v>
      </c>
      <c r="C85">
        <v>110.45132194121834</v>
      </c>
    </row>
    <row r="86" spans="1:3" x14ac:dyDescent="0.25">
      <c r="A86">
        <v>1</v>
      </c>
      <c r="B86">
        <v>22</v>
      </c>
      <c r="C86">
        <v>108.8153228716692</v>
      </c>
    </row>
    <row r="87" spans="1:3" x14ac:dyDescent="0.25">
      <c r="A87">
        <v>0</v>
      </c>
      <c r="B87">
        <v>23</v>
      </c>
      <c r="C87">
        <v>69.203236105386168</v>
      </c>
    </row>
    <row r="88" spans="1:3" x14ac:dyDescent="0.25">
      <c r="A88">
        <v>1</v>
      </c>
      <c r="B88">
        <v>22</v>
      </c>
      <c r="C88">
        <v>114.31135387974791</v>
      </c>
    </row>
    <row r="89" spans="1:3" x14ac:dyDescent="0.25">
      <c r="A89">
        <v>0</v>
      </c>
      <c r="B89">
        <v>21</v>
      </c>
      <c r="C89">
        <v>80.702386892517097</v>
      </c>
    </row>
    <row r="90" spans="1:3" x14ac:dyDescent="0.25">
      <c r="A90">
        <v>0</v>
      </c>
      <c r="B90">
        <v>24</v>
      </c>
      <c r="C90">
        <v>101.42483713716501</v>
      </c>
    </row>
    <row r="91" spans="1:3" x14ac:dyDescent="0.25">
      <c r="A91">
        <v>0</v>
      </c>
      <c r="B91">
        <v>24</v>
      </c>
      <c r="C91">
        <v>129.56903699669056</v>
      </c>
    </row>
    <row r="92" spans="1:3" x14ac:dyDescent="0.25">
      <c r="A92">
        <v>0</v>
      </c>
      <c r="B92">
        <v>19</v>
      </c>
      <c r="C92">
        <v>78.691812430042773</v>
      </c>
    </row>
    <row r="93" spans="1:3" x14ac:dyDescent="0.25">
      <c r="A93">
        <v>0</v>
      </c>
      <c r="B93">
        <v>23</v>
      </c>
      <c r="C93">
        <v>76.904200593708083</v>
      </c>
    </row>
    <row r="94" spans="1:3" x14ac:dyDescent="0.25">
      <c r="A94">
        <v>0</v>
      </c>
      <c r="B94">
        <v>19</v>
      </c>
      <c r="C94">
        <v>82.673170961788855</v>
      </c>
    </row>
    <row r="95" spans="1:3" x14ac:dyDescent="0.25">
      <c r="A95">
        <v>0</v>
      </c>
      <c r="B95">
        <v>22</v>
      </c>
      <c r="C95">
        <v>119.92111720028333</v>
      </c>
    </row>
    <row r="96" spans="1:3" x14ac:dyDescent="0.25">
      <c r="A96">
        <v>1</v>
      </c>
      <c r="B96">
        <v>22</v>
      </c>
      <c r="C96">
        <v>80.988013703608885</v>
      </c>
    </row>
    <row r="97" spans="1:3" x14ac:dyDescent="0.25">
      <c r="A97">
        <v>1</v>
      </c>
      <c r="B97">
        <v>22</v>
      </c>
      <c r="C97">
        <v>92.642688084742986</v>
      </c>
    </row>
    <row r="98" spans="1:3" x14ac:dyDescent="0.25">
      <c r="A98">
        <v>1</v>
      </c>
      <c r="B98">
        <v>21</v>
      </c>
      <c r="C98">
        <v>115.93657543708105</v>
      </c>
    </row>
    <row r="99" spans="1:3" x14ac:dyDescent="0.25">
      <c r="A99">
        <v>0</v>
      </c>
      <c r="B99">
        <v>23</v>
      </c>
      <c r="C99">
        <v>98.768362274859101</v>
      </c>
    </row>
    <row r="100" spans="1:3" x14ac:dyDescent="0.25">
      <c r="A100">
        <v>0</v>
      </c>
      <c r="B100">
        <v>22</v>
      </c>
      <c r="C100">
        <v>78.480127538205124</v>
      </c>
    </row>
    <row r="101" spans="1:3" x14ac:dyDescent="0.25">
      <c r="A101">
        <v>0</v>
      </c>
      <c r="B101">
        <v>19</v>
      </c>
      <c r="C101">
        <v>96.950464264955372</v>
      </c>
    </row>
  </sheetData>
  <mergeCells count="1">
    <mergeCell ref="N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Гистограмма - норм.распр</vt:lpstr>
      <vt:lpstr>Гистограмма - случ.выб</vt:lpstr>
      <vt:lpstr>Гистограмма - сист.выб</vt:lpstr>
      <vt:lpstr>Описательная стат.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Kupriyanov</dc:creator>
  <cp:lastModifiedBy>Артур</cp:lastModifiedBy>
  <dcterms:created xsi:type="dcterms:W3CDTF">2015-06-05T18:19:34Z</dcterms:created>
  <dcterms:modified xsi:type="dcterms:W3CDTF">2019-12-01T20:17:58Z</dcterms:modified>
</cp:coreProperties>
</file>