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5195" windowHeight="8700" activeTab="1"/>
  </bookViews>
  <sheets>
    <sheet name="Оптимизация" sheetId="1" r:id="rId1"/>
    <sheet name="Транспортная" sheetId="2" r:id="rId2"/>
  </sheets>
  <externalReferences>
    <externalReference r:id="rId3"/>
    <externalReference r:id="rId4"/>
  </externalReferences>
  <definedNames>
    <definedName name="day">'[1]январь (3)'!$C$3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Оптимизация!$D$6:$F$6</definedName>
    <definedName name="solver_lhs2" localSheetId="0" hidden="1">Оптимизация!$D$6:$F$6</definedName>
    <definedName name="solver_lhs3" localSheetId="0" hidden="1">Оптимизация!$D$6:$F$6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Оптимизация!$G$6</definedName>
    <definedName name="solver_pre" localSheetId="0" hidden="1">0.000001</definedName>
    <definedName name="solver_rel1" localSheetId="0" hidden="1">4</definedName>
    <definedName name="solver_rel2" localSheetId="0" hidden="1">3</definedName>
    <definedName name="solver_rel3" localSheetId="0" hidden="1">4</definedName>
    <definedName name="solver_rhs1" localSheetId="0" hidden="1">целое</definedName>
    <definedName name="solver_rhs2" localSheetId="0" hidden="1">0</definedName>
    <definedName name="solver_rhs3" localSheetId="0" hidden="1">целое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ww">[2]товары!$A$1:$A$65536</definedName>
    <definedName name="Номер">#REF!</definedName>
    <definedName name="Товар">#REF!</definedName>
    <definedName name="ттовар">#REF!</definedName>
    <definedName name="Цена">#REF!</definedName>
    <definedName name="Цена1">#REF!</definedName>
  </definedNames>
  <calcPr calcId="144525"/>
</workbook>
</file>

<file path=xl/calcChain.xml><?xml version="1.0" encoding="utf-8"?>
<calcChain xmlns="http://schemas.openxmlformats.org/spreadsheetml/2006/main">
  <c r="J3" i="2" l="1"/>
  <c r="J4" i="2"/>
  <c r="J5" i="2"/>
  <c r="J6" i="2"/>
  <c r="I7" i="2"/>
  <c r="C13" i="2"/>
  <c r="D13" i="2"/>
  <c r="E13" i="2"/>
  <c r="F13" i="2"/>
  <c r="G13" i="2"/>
  <c r="H14" i="2"/>
  <c r="C16" i="2"/>
  <c r="C3" i="1"/>
  <c r="C4" i="1"/>
  <c r="C5" i="1"/>
  <c r="G6" i="1"/>
</calcChain>
</file>

<file path=xl/sharedStrings.xml><?xml version="1.0" encoding="utf-8"?>
<sst xmlns="http://schemas.openxmlformats.org/spreadsheetml/2006/main" count="33" uniqueCount="28">
  <si>
    <t>Ежедневные поступления на склад</t>
  </si>
  <si>
    <t>Ежедневный расход микросхем</t>
  </si>
  <si>
    <t>Расход микросхем</t>
  </si>
  <si>
    <t>тип1</t>
  </si>
  <si>
    <t>тип2</t>
  </si>
  <si>
    <t>тип3</t>
  </si>
  <si>
    <t xml:space="preserve"> Оптимальное соотношение приборов </t>
  </si>
  <si>
    <t>стоимость перевозок</t>
  </si>
  <si>
    <t>Производство</t>
  </si>
  <si>
    <t>пункты перевозок</t>
  </si>
  <si>
    <t>Лос-Анжелос</t>
  </si>
  <si>
    <t>Далас</t>
  </si>
  <si>
    <t>Сент-Луис</t>
  </si>
  <si>
    <t>Вашингтон</t>
  </si>
  <si>
    <t>Атланта</t>
  </si>
  <si>
    <t>расчетное</t>
  </si>
  <si>
    <t>фабрики</t>
  </si>
  <si>
    <t>Денвер</t>
  </si>
  <si>
    <t>Бостон</t>
  </si>
  <si>
    <t>Ньюю-Орлеан</t>
  </si>
  <si>
    <t>Даллас</t>
  </si>
  <si>
    <t>итого</t>
  </si>
  <si>
    <t>Неизвестные (объмы перевозок)</t>
  </si>
  <si>
    <t>Потребность</t>
  </si>
  <si>
    <t>расчитываем</t>
  </si>
  <si>
    <t>прибор 1</t>
  </si>
  <si>
    <t>прибор 2</t>
  </si>
  <si>
    <t>прибор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</si>
</sst>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* #,##0.00_);_(* \(#,##0.00\);_(* &quot;-&quot;??_);_(@_)"/>
    <numFmt numFmtId="166" formatCode="[$$-409]#,##0.00"/>
  </numFmts>
  <fonts count="7" x14ac:knownFonts="1">
    <font>
      <sz val="10"/>
      <name val="Arial Cyr"/>
    </font>
    <font>
      <sz val="10"/>
      <name val="Arial Cyr"/>
    </font>
    <font>
      <sz val="10"/>
      <name val="Arial Cyr"/>
      <charset val="204"/>
    </font>
    <font>
      <sz val="10"/>
      <name val="Arial"/>
      <family val="2"/>
      <charset val="204"/>
    </font>
    <font>
      <sz val="14"/>
      <color indexed="12"/>
      <name val="Arial Cyr"/>
      <family val="2"/>
      <charset val="204"/>
    </font>
    <font>
      <b/>
      <sz val="10"/>
      <name val="Arial Cyr"/>
      <family val="2"/>
      <charset val="204"/>
    </font>
    <font>
      <b/>
      <sz val="11"/>
      <name val="Arial Cyr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2" borderId="0"/>
  </cellStyleXfs>
  <cellXfs count="22">
    <xf numFmtId="0" fontId="0" fillId="0" borderId="0" xfId="0"/>
    <xf numFmtId="0" fontId="2" fillId="0" borderId="0" xfId="1"/>
    <xf numFmtId="0" fontId="2" fillId="3" borderId="1" xfId="1" applyFill="1" applyBorder="1"/>
    <xf numFmtId="0" fontId="2" fillId="0" borderId="1" xfId="1" applyBorder="1"/>
    <xf numFmtId="0" fontId="2" fillId="4" borderId="0" xfId="1" applyFill="1"/>
    <xf numFmtId="0" fontId="1" fillId="0" borderId="0" xfId="2"/>
    <xf numFmtId="166" fontId="1" fillId="0" borderId="0" xfId="2" applyNumberFormat="1"/>
    <xf numFmtId="0" fontId="1" fillId="5" borderId="1" xfId="2" applyFill="1" applyBorder="1"/>
    <xf numFmtId="1" fontId="1" fillId="6" borderId="1" xfId="2" applyNumberFormat="1" applyFill="1" applyBorder="1"/>
    <xf numFmtId="1" fontId="1" fillId="5" borderId="1" xfId="2" applyNumberFormat="1" applyFill="1" applyBorder="1"/>
    <xf numFmtId="0" fontId="1" fillId="7" borderId="0" xfId="2" applyFill="1"/>
    <xf numFmtId="0" fontId="2" fillId="3" borderId="1" xfId="1" applyFont="1" applyFill="1" applyBorder="1"/>
    <xf numFmtId="0" fontId="2" fillId="3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ill="1" applyBorder="1" applyAlignment="1">
      <alignment horizontal="left" vertical="center" wrapText="1"/>
    </xf>
    <xf numFmtId="0" fontId="2" fillId="0" borderId="3" xfId="1" applyBorder="1" applyAlignment="1">
      <alignment horizontal="left" vertical="center" wrapText="1"/>
    </xf>
    <xf numFmtId="0" fontId="2" fillId="0" borderId="4" xfId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5" fillId="0" borderId="0" xfId="2" applyFont="1" applyAlignment="1">
      <alignment horizontal="center" vertical="center" textRotation="180"/>
    </xf>
    <xf numFmtId="0" fontId="6" fillId="0" borderId="0" xfId="2" applyFont="1" applyAlignment="1">
      <alignment horizontal="center" vertical="center" wrapText="1"/>
    </xf>
  </cellXfs>
  <cellStyles count="6">
    <cellStyle name="Обычный" xfId="0" builtinId="0"/>
    <cellStyle name="Обычный_OPTIMAL" xfId="1"/>
    <cellStyle name="Обычный_ехсе1l" xfId="2"/>
    <cellStyle name="Тысячи [0]_диаграмма" xfId="3"/>
    <cellStyle name="Тысячи_диаграмма" xfId="4"/>
    <cellStyle name="Упражнение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0</xdr:rowOff>
    </xdr:from>
    <xdr:to>
      <xdr:col>10</xdr:col>
      <xdr:colOff>142875</xdr:colOff>
      <xdr:row>4</xdr:row>
      <xdr:rowOff>95250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457700" y="0"/>
          <a:ext cx="2476500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Дано: Завод производит приборы трех 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          типов, используя  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         при сборке микросхемы трех типов. 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Найти: Оптимальное соотношение 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          приборов различного типа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Arial Cyr"/>
            <a:cs typeface="Arial Cyr"/>
          </a:endParaRPr>
        </a:p>
      </xdr:txBody>
    </xdr:sp>
    <xdr:clientData/>
  </xdr:twoCellAnchor>
  <xdr:twoCellAnchor>
    <xdr:from>
      <xdr:col>7</xdr:col>
      <xdr:colOff>400050</xdr:colOff>
      <xdr:row>12</xdr:row>
      <xdr:rowOff>133350</xdr:rowOff>
    </xdr:from>
    <xdr:to>
      <xdr:col>9</xdr:col>
      <xdr:colOff>95250</xdr:colOff>
      <xdr:row>15</xdr:row>
      <xdr:rowOff>85725</xdr:rowOff>
    </xdr:to>
    <xdr:sp macro="" textlink="">
      <xdr:nvSpPr>
        <xdr:cNvPr id="1026" name="AutoShape 2"/>
        <xdr:cNvSpPr>
          <a:spLocks/>
        </xdr:cNvSpPr>
      </xdr:nvSpPr>
      <xdr:spPr bwMode="auto">
        <a:xfrm>
          <a:off x="5362575" y="2495550"/>
          <a:ext cx="914400" cy="438150"/>
        </a:xfrm>
        <a:prstGeom prst="borderCallout2">
          <a:avLst>
            <a:gd name="adj1" fmla="val 26088"/>
            <a:gd name="adj2" fmla="val -8333"/>
            <a:gd name="adj3" fmla="val 26088"/>
            <a:gd name="adj4" fmla="val -102083"/>
            <a:gd name="adj5" fmla="val -258694"/>
            <a:gd name="adj6" fmla="val -17708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изменяемые ячейки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Arial Cyr"/>
            <a:cs typeface="Arial Cyr"/>
          </a:endParaRPr>
        </a:p>
      </xdr:txBody>
    </xdr:sp>
    <xdr:clientData/>
  </xdr:twoCellAnchor>
  <xdr:twoCellAnchor>
    <xdr:from>
      <xdr:col>8</xdr:col>
      <xdr:colOff>47625</xdr:colOff>
      <xdr:row>6</xdr:row>
      <xdr:rowOff>9525</xdr:rowOff>
    </xdr:from>
    <xdr:to>
      <xdr:col>9</xdr:col>
      <xdr:colOff>352425</xdr:colOff>
      <xdr:row>8</xdr:row>
      <xdr:rowOff>123825</xdr:rowOff>
    </xdr:to>
    <xdr:sp macro="" textlink="">
      <xdr:nvSpPr>
        <xdr:cNvPr id="1027" name="AutoShape 3"/>
        <xdr:cNvSpPr>
          <a:spLocks/>
        </xdr:cNvSpPr>
      </xdr:nvSpPr>
      <xdr:spPr bwMode="auto">
        <a:xfrm>
          <a:off x="5619750" y="1400175"/>
          <a:ext cx="914400" cy="438150"/>
        </a:xfrm>
        <a:prstGeom prst="borderCallout2">
          <a:avLst>
            <a:gd name="adj1" fmla="val 26088"/>
            <a:gd name="adj2" fmla="val -8333"/>
            <a:gd name="adj3" fmla="val 26088"/>
            <a:gd name="adj4" fmla="val -68750"/>
            <a:gd name="adj5" fmla="val -30435"/>
            <a:gd name="adj6" fmla="val -1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целевая ячейка</a:t>
          </a:r>
        </a:p>
      </xdr:txBody>
    </xdr:sp>
    <xdr:clientData/>
  </xdr:twoCellAnchor>
  <xdr:twoCellAnchor>
    <xdr:from>
      <xdr:col>0</xdr:col>
      <xdr:colOff>276225</xdr:colOff>
      <xdr:row>8</xdr:row>
      <xdr:rowOff>47625</xdr:rowOff>
    </xdr:from>
    <xdr:to>
      <xdr:col>3</xdr:col>
      <xdr:colOff>581025</xdr:colOff>
      <xdr:row>13</xdr:row>
      <xdr:rowOff>28575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276225" y="1762125"/>
          <a:ext cx="2828925" cy="790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Ограничения:</a:t>
          </a:r>
          <a:endParaRPr lang="ru-RU" sz="1000" b="0" i="0" u="none" strike="noStrike" baseline="0">
            <a:solidFill>
              <a:srgbClr val="000000"/>
            </a:solidFill>
            <a:latin typeface="Arial Cyr"/>
            <a:cs typeface="Arial Cyr"/>
          </a:endParaRP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Ежедневный расход микросхем &lt;= Ежедневного поступления на склад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Количество приборов&gt;=0 и целое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16</xdr:row>
      <xdr:rowOff>66675</xdr:rowOff>
    </xdr:from>
    <xdr:to>
      <xdr:col>1</xdr:col>
      <xdr:colOff>285750</xdr:colOff>
      <xdr:row>18</xdr:row>
      <xdr:rowOff>0</xdr:rowOff>
    </xdr:to>
    <xdr:sp macro="" textlink="">
      <xdr:nvSpPr>
        <xdr:cNvPr id="2049" name="AutoShape 1"/>
        <xdr:cNvSpPr>
          <a:spLocks/>
        </xdr:cNvSpPr>
      </xdr:nvSpPr>
      <xdr:spPr bwMode="auto">
        <a:xfrm>
          <a:off x="457200" y="2686050"/>
          <a:ext cx="1057275" cy="257175"/>
        </a:xfrm>
        <a:prstGeom prst="borderCallout2">
          <a:avLst>
            <a:gd name="adj1" fmla="val 44444"/>
            <a:gd name="adj2" fmla="val 107208"/>
            <a:gd name="adj3" fmla="val 44444"/>
            <a:gd name="adj4" fmla="val 160361"/>
            <a:gd name="adj5" fmla="val -33333"/>
            <a:gd name="adj6" fmla="val 20180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целевая ячейка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NATASHA/EXEL/MYZ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\NATASHA\e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январь (2)"/>
      <sheetName val="январь (3)"/>
    </sheetNames>
    <sheetDataSet>
      <sheetData sheetId="0"/>
      <sheetData sheetId="1"/>
      <sheetData sheetId="2">
        <row r="3">
          <cell r="C3">
            <v>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вары"/>
      <sheetName val="заказы"/>
      <sheetName val="Петербург"/>
      <sheetName val="Лист1"/>
      <sheetName val="Лист2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>
        <row r="1">
          <cell r="A1" t="str">
            <v>Номер</v>
          </cell>
        </row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201</v>
          </cell>
        </row>
        <row r="7">
          <cell r="A7">
            <v>202</v>
          </cell>
        </row>
        <row r="8">
          <cell r="A8">
            <v>203</v>
          </cell>
        </row>
        <row r="9">
          <cell r="A9">
            <v>204</v>
          </cell>
        </row>
        <row r="10">
          <cell r="A10">
            <v>301</v>
          </cell>
        </row>
        <row r="11">
          <cell r="A11">
            <v>302</v>
          </cell>
        </row>
        <row r="12">
          <cell r="A12">
            <v>302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/>
  <dimension ref="A1:G6"/>
  <sheetViews>
    <sheetView workbookViewId="0">
      <selection activeCell="D23" sqref="D23"/>
    </sheetView>
  </sheetViews>
  <sheetFormatPr defaultRowHeight="12.75" x14ac:dyDescent="0.2"/>
  <cols>
    <col min="1" max="2" width="9.140625" style="1"/>
    <col min="3" max="3" width="19.5703125" style="1" customWidth="1"/>
    <col min="4" max="16384" width="9.140625" style="1"/>
  </cols>
  <sheetData>
    <row r="1" spans="1:7" ht="21" customHeight="1" x14ac:dyDescent="0.2">
      <c r="A1" s="13" t="s">
        <v>0</v>
      </c>
      <c r="B1" s="13"/>
      <c r="C1" s="14" t="s">
        <v>1</v>
      </c>
      <c r="D1" s="12" t="s">
        <v>2</v>
      </c>
      <c r="E1" s="12"/>
      <c r="F1" s="12"/>
    </row>
    <row r="2" spans="1:7" ht="27" customHeight="1" x14ac:dyDescent="0.2">
      <c r="A2" s="13"/>
      <c r="B2" s="13"/>
      <c r="C2" s="13"/>
      <c r="D2" s="11" t="s">
        <v>25</v>
      </c>
      <c r="E2" s="11" t="s">
        <v>26</v>
      </c>
      <c r="F2" s="11" t="s">
        <v>27</v>
      </c>
    </row>
    <row r="3" spans="1:7" x14ac:dyDescent="0.2">
      <c r="A3" s="2" t="s">
        <v>3</v>
      </c>
      <c r="B3" s="3">
        <v>500</v>
      </c>
      <c r="C3" s="3">
        <f>D3*$D$6+E3*$E$6+F3*$F$6</f>
        <v>0</v>
      </c>
      <c r="D3" s="3">
        <v>2</v>
      </c>
      <c r="E3" s="3">
        <v>5</v>
      </c>
      <c r="F3" s="3">
        <v>1</v>
      </c>
    </row>
    <row r="4" spans="1:7" x14ac:dyDescent="0.2">
      <c r="A4" s="2" t="s">
        <v>4</v>
      </c>
      <c r="B4" s="3">
        <v>400</v>
      </c>
      <c r="C4" s="3">
        <f>D4*$D$6+E4*$E$6+F4*$F$6</f>
        <v>0</v>
      </c>
      <c r="D4" s="3">
        <v>2</v>
      </c>
      <c r="E4" s="3">
        <v>0</v>
      </c>
      <c r="F4" s="3">
        <v>4</v>
      </c>
    </row>
    <row r="5" spans="1:7" x14ac:dyDescent="0.2">
      <c r="A5" s="2" t="s">
        <v>5</v>
      </c>
      <c r="B5" s="3">
        <v>400</v>
      </c>
      <c r="C5" s="3">
        <f>D5*$D$6+E5*$E$6+F5*$F$6</f>
        <v>0</v>
      </c>
      <c r="D5" s="3">
        <v>2</v>
      </c>
      <c r="E5" s="3">
        <v>1</v>
      </c>
      <c r="F5" s="3">
        <v>1</v>
      </c>
    </row>
    <row r="6" spans="1:7" ht="23.25" customHeight="1" x14ac:dyDescent="0.2">
      <c r="A6" s="15" t="s">
        <v>6</v>
      </c>
      <c r="B6" s="16"/>
      <c r="C6" s="17"/>
      <c r="D6" s="3">
        <v>0</v>
      </c>
      <c r="E6" s="3">
        <v>0</v>
      </c>
      <c r="F6" s="3">
        <v>0</v>
      </c>
      <c r="G6" s="4">
        <f>SUM(D6:F6)</f>
        <v>0</v>
      </c>
    </row>
  </sheetData>
  <mergeCells count="4">
    <mergeCell ref="D1:F1"/>
    <mergeCell ref="A1:B2"/>
    <mergeCell ref="C1:C2"/>
    <mergeCell ref="A6:C6"/>
  </mergeCells>
  <phoneticPr fontId="0" type="noConversion"/>
  <pageMargins left="0.75" right="0.75" top="1" bottom="1" header="0.5" footer="0.5"/>
  <pageSetup paperSize="9" orientation="portrait" horizontalDpi="300" verticalDpi="300" copies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F5" sqref="F5"/>
    </sheetView>
  </sheetViews>
  <sheetFormatPr defaultColWidth="10.7109375" defaultRowHeight="12.75" x14ac:dyDescent="0.2"/>
  <cols>
    <col min="1" max="2" width="18.42578125" style="5" customWidth="1"/>
    <col min="3" max="3" width="14.42578125" style="5" bestFit="1" customWidth="1"/>
    <col min="4" max="4" width="7.28515625" style="5" bestFit="1" customWidth="1"/>
    <col min="5" max="5" width="11.42578125" style="5" bestFit="1" customWidth="1"/>
    <col min="6" max="6" width="12" style="5" bestFit="1" customWidth="1"/>
    <col min="7" max="16384" width="10.7109375" style="5"/>
  </cols>
  <sheetData>
    <row r="1" spans="1:10" ht="15" x14ac:dyDescent="0.2">
      <c r="C1" s="21" t="s">
        <v>7</v>
      </c>
      <c r="D1" s="21"/>
      <c r="E1" s="21"/>
      <c r="F1" s="21"/>
      <c r="G1" s="21"/>
      <c r="I1" s="18" t="s">
        <v>8</v>
      </c>
      <c r="J1" s="19"/>
    </row>
    <row r="2" spans="1:10" x14ac:dyDescent="0.2">
      <c r="A2" s="18" t="s">
        <v>9</v>
      </c>
      <c r="B2" s="18"/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J2" s="5" t="s">
        <v>15</v>
      </c>
    </row>
    <row r="3" spans="1:10" x14ac:dyDescent="0.2">
      <c r="A3" s="20" t="s">
        <v>16</v>
      </c>
      <c r="B3" s="5" t="s">
        <v>17</v>
      </c>
      <c r="C3" s="6">
        <v>1.5</v>
      </c>
      <c r="D3" s="6">
        <v>2</v>
      </c>
      <c r="E3" s="6">
        <v>1.75</v>
      </c>
      <c r="F3" s="6">
        <v>2.25</v>
      </c>
      <c r="G3" s="6">
        <v>2.25</v>
      </c>
      <c r="I3" s="5">
        <v>200</v>
      </c>
      <c r="J3" s="7">
        <f>SUM(C9:G9)</f>
        <v>0</v>
      </c>
    </row>
    <row r="4" spans="1:10" x14ac:dyDescent="0.2">
      <c r="A4" s="20"/>
      <c r="B4" s="5" t="s">
        <v>18</v>
      </c>
      <c r="C4" s="6">
        <v>2.5</v>
      </c>
      <c r="D4" s="6">
        <v>2</v>
      </c>
      <c r="E4" s="6">
        <v>1.75</v>
      </c>
      <c r="F4" s="6">
        <v>1</v>
      </c>
      <c r="G4" s="6">
        <v>1.5</v>
      </c>
      <c r="I4" s="5">
        <v>150</v>
      </c>
      <c r="J4" s="7">
        <f>SUM(C10:G10)</f>
        <v>0</v>
      </c>
    </row>
    <row r="5" spans="1:10" x14ac:dyDescent="0.2">
      <c r="A5" s="20"/>
      <c r="B5" s="5" t="s">
        <v>19</v>
      </c>
      <c r="C5" s="6">
        <v>2</v>
      </c>
      <c r="D5" s="6">
        <v>1.5</v>
      </c>
      <c r="E5" s="6">
        <v>1.5</v>
      </c>
      <c r="F5" s="6">
        <v>1.75</v>
      </c>
      <c r="G5" s="6">
        <v>1.75</v>
      </c>
      <c r="I5" s="5">
        <v>225</v>
      </c>
      <c r="J5" s="7">
        <f>SUM(C11:G11)</f>
        <v>0</v>
      </c>
    </row>
    <row r="6" spans="1:10" x14ac:dyDescent="0.2">
      <c r="A6" s="20"/>
      <c r="B6" s="5" t="s">
        <v>20</v>
      </c>
      <c r="C6" s="6">
        <v>2</v>
      </c>
      <c r="D6" s="6">
        <v>0.5</v>
      </c>
      <c r="E6" s="6">
        <v>1.75</v>
      </c>
      <c r="F6" s="6">
        <v>1.75</v>
      </c>
      <c r="G6" s="6">
        <v>1.75</v>
      </c>
      <c r="I6" s="5">
        <v>175</v>
      </c>
      <c r="J6" s="7">
        <f>SUM(C12:G12)</f>
        <v>0</v>
      </c>
    </row>
    <row r="7" spans="1:10" x14ac:dyDescent="0.2">
      <c r="H7" s="5" t="s">
        <v>21</v>
      </c>
      <c r="I7" s="5">
        <f>SUM(I3:I6)</f>
        <v>750</v>
      </c>
    </row>
    <row r="8" spans="1:10" x14ac:dyDescent="0.2">
      <c r="B8" s="5" t="s">
        <v>22</v>
      </c>
    </row>
    <row r="9" spans="1:10" x14ac:dyDescent="0.2">
      <c r="B9" s="5" t="s">
        <v>17</v>
      </c>
      <c r="C9" s="8"/>
      <c r="D9" s="8"/>
      <c r="E9" s="8"/>
      <c r="F9" s="8"/>
      <c r="G9" s="8"/>
    </row>
    <row r="10" spans="1:10" x14ac:dyDescent="0.2">
      <c r="B10" s="5" t="s">
        <v>18</v>
      </c>
      <c r="C10" s="8"/>
      <c r="D10" s="8"/>
      <c r="E10" s="8"/>
      <c r="F10" s="8"/>
      <c r="G10" s="8"/>
    </row>
    <row r="11" spans="1:10" x14ac:dyDescent="0.2">
      <c r="B11" s="5" t="s">
        <v>19</v>
      </c>
      <c r="C11" s="8"/>
      <c r="D11" s="8"/>
      <c r="E11" s="8"/>
      <c r="F11" s="8"/>
      <c r="G11" s="8"/>
    </row>
    <row r="12" spans="1:10" x14ac:dyDescent="0.2">
      <c r="B12" s="5" t="s">
        <v>20</v>
      </c>
      <c r="C12" s="8"/>
      <c r="D12" s="8"/>
      <c r="E12" s="8"/>
      <c r="F12" s="8"/>
      <c r="G12" s="8"/>
    </row>
    <row r="13" spans="1:10" x14ac:dyDescent="0.2">
      <c r="A13" s="18" t="s">
        <v>23</v>
      </c>
      <c r="B13" s="5" t="s">
        <v>24</v>
      </c>
      <c r="C13" s="9">
        <f>SUM(C9:C12)</f>
        <v>0</v>
      </c>
      <c r="D13" s="9">
        <f>SUM(D9:D12)</f>
        <v>0</v>
      </c>
      <c r="E13" s="9">
        <f>SUM(E9:E12)</f>
        <v>0</v>
      </c>
      <c r="F13" s="9">
        <f>SUM(F9:F12)</f>
        <v>0</v>
      </c>
      <c r="G13" s="9">
        <f>SUM(G9:G12)</f>
        <v>0</v>
      </c>
      <c r="H13" s="5" t="s">
        <v>21</v>
      </c>
    </row>
    <row r="14" spans="1:10" x14ac:dyDescent="0.2">
      <c r="A14" s="19"/>
      <c r="C14" s="5">
        <v>100</v>
      </c>
      <c r="D14" s="5">
        <v>200</v>
      </c>
      <c r="E14" s="5">
        <v>50</v>
      </c>
      <c r="F14" s="5">
        <v>250</v>
      </c>
      <c r="G14" s="5">
        <v>150</v>
      </c>
      <c r="H14" s="5">
        <f>SUM(C14:G14)</f>
        <v>750</v>
      </c>
    </row>
    <row r="16" spans="1:10" x14ac:dyDescent="0.2">
      <c r="C16" s="10">
        <f>SUMPRODUCT(C3:G6,C9:G12)</f>
        <v>0</v>
      </c>
    </row>
  </sheetData>
  <mergeCells count="5">
    <mergeCell ref="I1:J1"/>
    <mergeCell ref="A13:A14"/>
    <mergeCell ref="A3:A6"/>
    <mergeCell ref="A2:B2"/>
    <mergeCell ref="C1:G1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Оптимизация</vt:lpstr>
      <vt:lpstr>Транспортная</vt:lpstr>
    </vt:vector>
  </TitlesOfParts>
  <Company>Kontora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tools</dc:creator>
  <cp:lastModifiedBy>user</cp:lastModifiedBy>
  <dcterms:created xsi:type="dcterms:W3CDTF">2009-01-19T07:52:07Z</dcterms:created>
  <dcterms:modified xsi:type="dcterms:W3CDTF">2013-05-03T09:09:09Z</dcterms:modified>
</cp:coreProperties>
</file>