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4" l="1"/>
  <c r="E28" i="4"/>
  <c r="J32" i="4" a="1"/>
  <c r="J32" i="4" s="1"/>
  <c r="E32" i="4" a="1"/>
  <c r="E32" i="4" s="1"/>
  <c r="J27" i="4" a="1"/>
  <c r="J27" i="4"/>
  <c r="E27" i="4" a="1"/>
  <c r="E27" i="4" s="1"/>
  <c r="I20" i="4" a="1"/>
  <c r="I20" i="4"/>
  <c r="I21" i="4"/>
  <c r="I22" i="4"/>
  <c r="I23" i="4"/>
  <c r="C15" i="4" a="1"/>
  <c r="C15" i="4" s="1"/>
  <c r="B9" i="4" a="1"/>
  <c r="B9" i="4" s="1"/>
  <c r="F18" i="4" l="1"/>
  <c r="F17" i="4"/>
  <c r="F16" i="4"/>
  <c r="F15" i="4"/>
  <c r="E18" i="4"/>
  <c r="E17" i="4"/>
  <c r="E16" i="4"/>
  <c r="E15" i="4"/>
  <c r="D18" i="4"/>
  <c r="D17" i="4"/>
  <c r="D16" i="4"/>
  <c r="D15" i="4"/>
  <c r="C18" i="4"/>
  <c r="C17" i="4"/>
  <c r="C16" i="4"/>
  <c r="E33" i="4"/>
  <c r="B19" i="3" a="1"/>
  <c r="B19" i="3" s="1"/>
  <c r="B20" i="3" a="1"/>
  <c r="B20" i="3" s="1"/>
  <c r="B21" i="3" a="1"/>
  <c r="B21" i="3" s="1"/>
  <c r="B17" i="3" a="1"/>
  <c r="C17" i="3" s="1"/>
  <c r="B13" i="3" a="1"/>
  <c r="E13" i="3" s="1"/>
  <c r="B12" i="3" a="1"/>
  <c r="C12" i="3" s="1"/>
  <c r="J21" i="2"/>
  <c r="J16" i="2"/>
  <c r="E21" i="2"/>
  <c r="E16" i="2"/>
  <c r="B9" i="2"/>
  <c r="J20" i="2"/>
  <c r="E20" i="2"/>
  <c r="J15" i="2"/>
  <c r="E15" i="2"/>
  <c r="I20" i="1" a="1"/>
  <c r="I20" i="1" s="1"/>
  <c r="C15" i="1" a="1"/>
  <c r="C15" i="1" s="1"/>
  <c r="J33" i="4" l="1"/>
  <c r="E19" i="3"/>
  <c r="C19" i="3"/>
  <c r="D19" i="3"/>
  <c r="E20" i="3"/>
  <c r="D20" i="3"/>
  <c r="C20" i="3"/>
  <c r="E21" i="3"/>
  <c r="C21" i="3"/>
  <c r="D21" i="3"/>
  <c r="B17" i="3"/>
  <c r="E17" i="3"/>
  <c r="D17" i="3"/>
  <c r="B13" i="3"/>
  <c r="C13" i="3"/>
  <c r="D13" i="3"/>
  <c r="B12" i="3"/>
  <c r="E12" i="3"/>
  <c r="D12" i="3"/>
  <c r="I23" i="1"/>
  <c r="I22" i="1"/>
  <c r="I21" i="1"/>
  <c r="F18" i="1"/>
  <c r="F17" i="1"/>
  <c r="F16" i="1"/>
  <c r="F15" i="1"/>
  <c r="E18" i="1"/>
  <c r="E17" i="1"/>
  <c r="E16" i="1"/>
  <c r="E15" i="1"/>
  <c r="D18" i="1"/>
  <c r="D17" i="1"/>
  <c r="D16" i="1"/>
  <c r="D15" i="1"/>
  <c r="C18" i="1"/>
  <c r="C17" i="1"/>
  <c r="C16" i="1"/>
</calcChain>
</file>

<file path=xl/sharedStrings.xml><?xml version="1.0" encoding="utf-8"?>
<sst xmlns="http://schemas.openxmlformats.org/spreadsheetml/2006/main" count="34" uniqueCount="20">
  <si>
    <t>14x1+2x2+8x4=218</t>
  </si>
  <si>
    <t>7x1-3x2+5x3+12x4=213</t>
  </si>
  <si>
    <t>5x1+x2-2x3+4x4=83</t>
  </si>
  <si>
    <t>6x1+2x2+x3-3x4=21</t>
  </si>
  <si>
    <t>A</t>
  </si>
  <si>
    <t>B</t>
  </si>
  <si>
    <t>14x1+2x2+8x3=110</t>
  </si>
  <si>
    <t>7x1-3x2+5x3=32</t>
  </si>
  <si>
    <t>5x1+x2-2x3=17</t>
  </si>
  <si>
    <t>22 вариант</t>
  </si>
  <si>
    <t>матричный метод</t>
  </si>
  <si>
    <t>x1</t>
  </si>
  <si>
    <t>x2</t>
  </si>
  <si>
    <t>x3</t>
  </si>
  <si>
    <t>x4</t>
  </si>
  <si>
    <t>метод Крамера</t>
  </si>
  <si>
    <t>- 5x1 - 7x2 - 5x3 + 6x4 = 1</t>
  </si>
  <si>
    <t>5x2 + 7x3 = 0</t>
  </si>
  <si>
    <t>- 3x1 + 7x2 + x3 + 12x4 = 9</t>
  </si>
  <si>
    <t>- 12x1 + 5x2 - 11x3 - 2x4 =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</si>
</sst>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2" borderId="0" xfId="0" applyNumberFormat="1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opLeftCell="B4" workbookViewId="0">
      <selection activeCell="H23" sqref="H23"/>
    </sheetView>
  </sheetViews>
  <sheetFormatPr defaultRowHeight="15" x14ac:dyDescent="0.25"/>
  <cols>
    <col min="1" max="1" width="20.7109375" customWidth="1"/>
  </cols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9" spans="1:9" x14ac:dyDescent="0.25">
      <c r="C9">
        <v>14</v>
      </c>
      <c r="D9">
        <v>2</v>
      </c>
      <c r="E9">
        <v>0</v>
      </c>
      <c r="F9">
        <v>8</v>
      </c>
      <c r="I9">
        <v>218</v>
      </c>
    </row>
    <row r="10" spans="1:9" x14ac:dyDescent="0.25">
      <c r="A10" t="s">
        <v>4</v>
      </c>
      <c r="C10">
        <v>7</v>
      </c>
      <c r="D10">
        <v>-3</v>
      </c>
      <c r="E10">
        <v>5</v>
      </c>
      <c r="F10">
        <v>12</v>
      </c>
      <c r="H10" t="s">
        <v>5</v>
      </c>
      <c r="I10">
        <v>213</v>
      </c>
    </row>
    <row r="11" spans="1:9" x14ac:dyDescent="0.25">
      <c r="C11">
        <v>5</v>
      </c>
      <c r="D11">
        <v>1</v>
      </c>
      <c r="E11">
        <v>-2</v>
      </c>
      <c r="F11">
        <v>4</v>
      </c>
      <c r="I11">
        <v>83</v>
      </c>
    </row>
    <row r="12" spans="1:9" x14ac:dyDescent="0.25">
      <c r="C12">
        <v>6</v>
      </c>
      <c r="D12">
        <v>2</v>
      </c>
      <c r="E12">
        <v>1</v>
      </c>
      <c r="F12">
        <v>-3</v>
      </c>
      <c r="I12">
        <v>21</v>
      </c>
    </row>
    <row r="15" spans="1:9" x14ac:dyDescent="0.25">
      <c r="C15">
        <f t="array" ref="C15:F18">MINVERSE(C9:F12)</f>
        <v>-0.73648648648648618</v>
      </c>
      <c r="D15">
        <v>0.29729729729729726</v>
      </c>
      <c r="E15">
        <v>1.0675675675675673</v>
      </c>
      <c r="F15">
        <v>0.64864864864864846</v>
      </c>
    </row>
    <row r="16" spans="1:9" x14ac:dyDescent="0.25">
      <c r="C16">
        <v>2.7905405405405395</v>
      </c>
      <c r="D16">
        <v>-1.1081081081081079</v>
      </c>
      <c r="E16">
        <v>-3.7972972972972965</v>
      </c>
      <c r="F16">
        <v>-2.0540540540540535</v>
      </c>
    </row>
    <row r="17" spans="3:9" x14ac:dyDescent="0.25">
      <c r="C17">
        <v>0.98648648648648618</v>
      </c>
      <c r="D17">
        <v>-0.2972972972972972</v>
      </c>
      <c r="E17">
        <v>-1.5675675675675673</v>
      </c>
      <c r="F17">
        <v>-0.64864864864864846</v>
      </c>
    </row>
    <row r="18" spans="3:9" x14ac:dyDescent="0.25">
      <c r="C18">
        <v>0.71621621621621601</v>
      </c>
      <c r="D18">
        <v>-0.24324324324324317</v>
      </c>
      <c r="E18">
        <v>-0.91891891891891864</v>
      </c>
      <c r="F18">
        <v>-0.62162162162162149</v>
      </c>
    </row>
    <row r="20" spans="3:9" x14ac:dyDescent="0.25">
      <c r="H20" t="s">
        <v>11</v>
      </c>
      <c r="I20">
        <f t="array" ref="I20:I23">MMULT(C15:F18,I9:I12)</f>
        <v>5.0000000000000462</v>
      </c>
    </row>
    <row r="21" spans="3:9" x14ac:dyDescent="0.25">
      <c r="H21" t="s">
        <v>12</v>
      </c>
      <c r="I21">
        <v>13.999999999999865</v>
      </c>
    </row>
    <row r="22" spans="3:9" x14ac:dyDescent="0.25">
      <c r="H22" t="s">
        <v>13</v>
      </c>
      <c r="I22">
        <v>7.999999999999968</v>
      </c>
    </row>
    <row r="23" spans="3:9" x14ac:dyDescent="0.25">
      <c r="H23" t="s">
        <v>14</v>
      </c>
      <c r="I23">
        <v>15.000000000000012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opLeftCell="C7" workbookViewId="0">
      <selection activeCell="J21" activeCellId="3" sqref="E21 E16 J16 J21"/>
    </sheetView>
  </sheetViews>
  <sheetFormatPr defaultRowHeight="15" x14ac:dyDescent="0.25"/>
  <sheetData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9" spans="1:10" x14ac:dyDescent="0.25">
      <c r="B9">
        <f>MDETERM(C9:F12)</f>
        <v>-148.00000000000006</v>
      </c>
      <c r="C9">
        <v>14</v>
      </c>
      <c r="D9">
        <v>2</v>
      </c>
      <c r="E9">
        <v>0</v>
      </c>
      <c r="F9">
        <v>8</v>
      </c>
      <c r="I9">
        <v>218</v>
      </c>
    </row>
    <row r="10" spans="1:10" x14ac:dyDescent="0.25">
      <c r="A10" t="s">
        <v>4</v>
      </c>
      <c r="C10">
        <v>7</v>
      </c>
      <c r="D10">
        <v>-3</v>
      </c>
      <c r="E10">
        <v>5</v>
      </c>
      <c r="F10">
        <v>12</v>
      </c>
      <c r="H10" t="s">
        <v>5</v>
      </c>
      <c r="I10">
        <v>213</v>
      </c>
    </row>
    <row r="11" spans="1:10" x14ac:dyDescent="0.25">
      <c r="C11">
        <v>5</v>
      </c>
      <c r="D11">
        <v>1</v>
      </c>
      <c r="E11">
        <v>-2</v>
      </c>
      <c r="F11">
        <v>4</v>
      </c>
      <c r="I11">
        <v>83</v>
      </c>
    </row>
    <row r="12" spans="1:10" x14ac:dyDescent="0.25">
      <c r="C12">
        <v>6</v>
      </c>
      <c r="D12">
        <v>2</v>
      </c>
      <c r="E12">
        <v>1</v>
      </c>
      <c r="F12">
        <v>-3</v>
      </c>
      <c r="I12">
        <v>21</v>
      </c>
    </row>
    <row r="15" spans="1:10" x14ac:dyDescent="0.25">
      <c r="A15">
        <v>218</v>
      </c>
      <c r="B15">
        <v>2</v>
      </c>
      <c r="C15">
        <v>0</v>
      </c>
      <c r="D15">
        <v>8</v>
      </c>
      <c r="E15" s="1">
        <f>MDETERM(A15:D18)</f>
        <v>-739.99999999999841</v>
      </c>
      <c r="F15">
        <v>14</v>
      </c>
      <c r="G15">
        <v>218</v>
      </c>
      <c r="H15">
        <v>0</v>
      </c>
      <c r="I15">
        <v>8</v>
      </c>
      <c r="J15" s="1">
        <f>MDETERM(F15:I18)</f>
        <v>-2071.9999999999955</v>
      </c>
    </row>
    <row r="16" spans="1:10" x14ac:dyDescent="0.25">
      <c r="A16">
        <v>213</v>
      </c>
      <c r="B16">
        <v>-3</v>
      </c>
      <c r="C16">
        <v>5</v>
      </c>
      <c r="D16">
        <v>12</v>
      </c>
      <c r="E16" s="3">
        <f>E15/B9</f>
        <v>4.9999999999999876</v>
      </c>
      <c r="F16">
        <v>7</v>
      </c>
      <c r="G16">
        <v>213</v>
      </c>
      <c r="H16">
        <v>5</v>
      </c>
      <c r="I16">
        <v>12</v>
      </c>
      <c r="J16" s="3">
        <f>J15/B9</f>
        <v>13.999999999999964</v>
      </c>
    </row>
    <row r="17" spans="1:10" x14ac:dyDescent="0.25">
      <c r="A17">
        <v>83</v>
      </c>
      <c r="B17">
        <v>1</v>
      </c>
      <c r="C17">
        <v>-2</v>
      </c>
      <c r="D17">
        <v>4</v>
      </c>
      <c r="F17">
        <v>5</v>
      </c>
      <c r="G17">
        <v>83</v>
      </c>
      <c r="H17">
        <v>-2</v>
      </c>
      <c r="I17">
        <v>4</v>
      </c>
    </row>
    <row r="18" spans="1:10" x14ac:dyDescent="0.25">
      <c r="A18">
        <v>21</v>
      </c>
      <c r="B18">
        <v>2</v>
      </c>
      <c r="C18">
        <v>1</v>
      </c>
      <c r="D18">
        <v>-3</v>
      </c>
      <c r="F18">
        <v>6</v>
      </c>
      <c r="G18">
        <v>21</v>
      </c>
      <c r="H18">
        <v>1</v>
      </c>
      <c r="I18">
        <v>-3</v>
      </c>
    </row>
    <row r="20" spans="1:10" x14ac:dyDescent="0.25">
      <c r="A20">
        <v>14</v>
      </c>
      <c r="B20">
        <v>2</v>
      </c>
      <c r="C20">
        <v>218</v>
      </c>
      <c r="D20">
        <v>8</v>
      </c>
      <c r="E20" s="1">
        <f>MDETERM(A20:D23)</f>
        <v>-1184</v>
      </c>
      <c r="F20">
        <v>14</v>
      </c>
      <c r="G20">
        <v>2</v>
      </c>
      <c r="H20">
        <v>0</v>
      </c>
      <c r="I20">
        <v>218</v>
      </c>
      <c r="J20" s="1">
        <f>MDETERM(F20:I23)</f>
        <v>-2220.0000000000005</v>
      </c>
    </row>
    <row r="21" spans="1:10" x14ac:dyDescent="0.25">
      <c r="A21">
        <v>7</v>
      </c>
      <c r="B21">
        <v>-3</v>
      </c>
      <c r="C21">
        <v>213</v>
      </c>
      <c r="D21">
        <v>12</v>
      </c>
      <c r="E21" s="3">
        <f>E20/B9</f>
        <v>7.9999999999999973</v>
      </c>
      <c r="F21">
        <v>7</v>
      </c>
      <c r="G21">
        <v>-3</v>
      </c>
      <c r="H21">
        <v>5</v>
      </c>
      <c r="I21">
        <v>213</v>
      </c>
      <c r="J21" s="3">
        <f>J20/B9</f>
        <v>14.999999999999996</v>
      </c>
    </row>
    <row r="22" spans="1:10" x14ac:dyDescent="0.25">
      <c r="A22">
        <v>5</v>
      </c>
      <c r="B22">
        <v>1</v>
      </c>
      <c r="C22">
        <v>83</v>
      </c>
      <c r="D22">
        <v>4</v>
      </c>
      <c r="F22">
        <v>5</v>
      </c>
      <c r="G22">
        <v>1</v>
      </c>
      <c r="H22">
        <v>-2</v>
      </c>
      <c r="I22">
        <v>83</v>
      </c>
    </row>
    <row r="23" spans="1:10" x14ac:dyDescent="0.25">
      <c r="A23">
        <v>6</v>
      </c>
      <c r="B23">
        <v>2</v>
      </c>
      <c r="C23">
        <v>21</v>
      </c>
      <c r="D23">
        <v>-3</v>
      </c>
      <c r="F23">
        <v>6</v>
      </c>
      <c r="G23">
        <v>2</v>
      </c>
      <c r="H23">
        <v>1</v>
      </c>
      <c r="I2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F11" sqref="F11"/>
    </sheetView>
  </sheetViews>
  <sheetFormatPr defaultRowHeight="15" x14ac:dyDescent="0.25"/>
  <cols>
    <col min="1" max="1" width="16.5703125" customWidth="1"/>
  </cols>
  <sheetData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6" spans="1:5" x14ac:dyDescent="0.25">
      <c r="B6" s="6" t="s">
        <v>4</v>
      </c>
      <c r="C6" s="6"/>
      <c r="D6" s="6"/>
      <c r="E6" s="5" t="s">
        <v>5</v>
      </c>
    </row>
    <row r="7" spans="1:5" x14ac:dyDescent="0.25">
      <c r="B7">
        <v>14</v>
      </c>
      <c r="C7">
        <v>2</v>
      </c>
      <c r="D7">
        <v>8</v>
      </c>
      <c r="E7" s="1">
        <v>110</v>
      </c>
    </row>
    <row r="8" spans="1:5" x14ac:dyDescent="0.25">
      <c r="B8">
        <v>7</v>
      </c>
      <c r="C8">
        <v>-3</v>
      </c>
      <c r="D8">
        <v>5</v>
      </c>
      <c r="E8" s="1">
        <v>32</v>
      </c>
    </row>
    <row r="9" spans="1:5" x14ac:dyDescent="0.25">
      <c r="B9">
        <v>5</v>
      </c>
      <c r="C9">
        <v>1</v>
      </c>
      <c r="D9">
        <v>-2</v>
      </c>
      <c r="E9" s="1">
        <v>17</v>
      </c>
    </row>
    <row r="11" spans="1:5" x14ac:dyDescent="0.25">
      <c r="B11">
        <v>14</v>
      </c>
      <c r="C11">
        <v>2</v>
      </c>
      <c r="D11">
        <v>8</v>
      </c>
      <c r="E11" s="1">
        <v>110</v>
      </c>
    </row>
    <row r="12" spans="1:5" x14ac:dyDescent="0.25">
      <c r="B12">
        <f t="array" ref="B12:E12">B8:E8-$B$7:$E$7*(B8/$B$7)</f>
        <v>0</v>
      </c>
      <c r="C12">
        <v>-4</v>
      </c>
      <c r="D12">
        <v>1</v>
      </c>
      <c r="E12">
        <v>-23</v>
      </c>
    </row>
    <row r="13" spans="1:5" x14ac:dyDescent="0.25">
      <c r="B13">
        <f t="array" ref="B13:E13">B9:E9-$B$7:$E$7*(B9/$B$7)</f>
        <v>0</v>
      </c>
      <c r="C13">
        <v>0.2857142857142857</v>
      </c>
      <c r="D13">
        <v>-4.8571428571428577</v>
      </c>
      <c r="E13">
        <v>-22.285714285714285</v>
      </c>
    </row>
    <row r="15" spans="1:5" x14ac:dyDescent="0.25">
      <c r="B15">
        <v>14</v>
      </c>
      <c r="C15">
        <v>2</v>
      </c>
      <c r="D15">
        <v>8</v>
      </c>
      <c r="E15" s="4">
        <v>110</v>
      </c>
    </row>
    <row r="16" spans="1:5" x14ac:dyDescent="0.25">
      <c r="B16">
        <v>0</v>
      </c>
      <c r="C16">
        <v>-4</v>
      </c>
      <c r="D16">
        <v>1</v>
      </c>
      <c r="E16">
        <v>-23</v>
      </c>
    </row>
    <row r="17" spans="2:5" x14ac:dyDescent="0.25">
      <c r="B17">
        <f t="array" ref="B17:E17">B13:E13-$B$12:$E$12*(C13/$C$12)</f>
        <v>0</v>
      </c>
      <c r="C17">
        <v>0</v>
      </c>
      <c r="D17">
        <v>-4.7857142857142865</v>
      </c>
      <c r="E17">
        <v>-23.928571428571427</v>
      </c>
    </row>
    <row r="19" spans="2:5" x14ac:dyDescent="0.25">
      <c r="B19">
        <f t="array" ref="B19:E19">(B15:E15-B20:E20*C15-B21:E21*D15)/B15</f>
        <v>1</v>
      </c>
      <c r="C19">
        <v>0</v>
      </c>
      <c r="D19">
        <v>0</v>
      </c>
      <c r="E19" s="1">
        <v>4.0000000000000009</v>
      </c>
    </row>
    <row r="20" spans="2:5" x14ac:dyDescent="0.25">
      <c r="B20">
        <f t="array" ref="B20:E20">(B16:E16-B21:E21*D16)/C16</f>
        <v>0</v>
      </c>
      <c r="C20">
        <v>1</v>
      </c>
      <c r="D20">
        <v>0</v>
      </c>
      <c r="E20" s="1">
        <v>7</v>
      </c>
    </row>
    <row r="21" spans="2:5" x14ac:dyDescent="0.25">
      <c r="B21">
        <f t="array" ref="B21:E21">B17:E17/D17</f>
        <v>0</v>
      </c>
      <c r="C21">
        <v>0</v>
      </c>
      <c r="D21">
        <v>1</v>
      </c>
      <c r="E21" s="1">
        <v>4.9999999999999991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B16" workbookViewId="0">
      <selection activeCell="J27" sqref="J27:J28"/>
    </sheetView>
  </sheetViews>
  <sheetFormatPr defaultRowHeight="15" x14ac:dyDescent="0.25"/>
  <cols>
    <col min="1" max="1" width="23" customWidth="1"/>
    <col min="5" max="5" width="11.42578125" customWidth="1"/>
    <col min="10" max="10" width="12.7109375" bestFit="1" customWidth="1"/>
  </cols>
  <sheetData>
    <row r="1" spans="1:9" x14ac:dyDescent="0.25">
      <c r="A1" t="s">
        <v>9</v>
      </c>
    </row>
    <row r="2" spans="1:9" x14ac:dyDescent="0.25">
      <c r="A2" s="2" t="s">
        <v>16</v>
      </c>
    </row>
    <row r="3" spans="1:9" x14ac:dyDescent="0.25">
      <c r="A3" s="2" t="s">
        <v>17</v>
      </c>
    </row>
    <row r="4" spans="1:9" x14ac:dyDescent="0.25">
      <c r="A4" s="2" t="s">
        <v>18</v>
      </c>
    </row>
    <row r="5" spans="1:9" x14ac:dyDescent="0.25">
      <c r="A5" s="2" t="s">
        <v>19</v>
      </c>
    </row>
    <row r="9" spans="1:9" x14ac:dyDescent="0.25">
      <c r="B9" s="1">
        <f t="array" ref="B9">MDETERM(C9:F12)</f>
        <v>-10988.000000000002</v>
      </c>
      <c r="C9">
        <v>-5</v>
      </c>
      <c r="D9">
        <v>-7</v>
      </c>
      <c r="E9">
        <v>-5</v>
      </c>
      <c r="F9">
        <v>6</v>
      </c>
      <c r="I9">
        <v>1</v>
      </c>
    </row>
    <row r="10" spans="1:9" x14ac:dyDescent="0.25">
      <c r="A10" t="s">
        <v>4</v>
      </c>
      <c r="C10">
        <v>0</v>
      </c>
      <c r="D10">
        <v>5</v>
      </c>
      <c r="E10">
        <v>7</v>
      </c>
      <c r="F10">
        <v>0</v>
      </c>
      <c r="H10" t="s">
        <v>5</v>
      </c>
      <c r="I10">
        <v>0</v>
      </c>
    </row>
    <row r="11" spans="1:9" x14ac:dyDescent="0.25">
      <c r="C11">
        <v>-3</v>
      </c>
      <c r="D11">
        <v>7</v>
      </c>
      <c r="E11">
        <v>1</v>
      </c>
      <c r="F11">
        <v>12</v>
      </c>
      <c r="I11">
        <v>9</v>
      </c>
    </row>
    <row r="12" spans="1:9" x14ac:dyDescent="0.25">
      <c r="C12">
        <v>-12</v>
      </c>
      <c r="D12">
        <v>5</v>
      </c>
      <c r="E12">
        <v>-11</v>
      </c>
      <c r="F12">
        <v>-2</v>
      </c>
      <c r="I12">
        <v>-14</v>
      </c>
    </row>
    <row r="14" spans="1:9" x14ac:dyDescent="0.25">
      <c r="A14" t="s">
        <v>10</v>
      </c>
    </row>
    <row r="15" spans="1:9" x14ac:dyDescent="0.25">
      <c r="C15">
        <f t="array" ref="C15:F18">MINVERSE(C9:F12)</f>
        <v>-0.10629777939570439</v>
      </c>
      <c r="D15">
        <v>-0.16126683654896248</v>
      </c>
      <c r="E15">
        <v>4.4776119402985072E-2</v>
      </c>
      <c r="F15">
        <v>-5.0236621769202766E-2</v>
      </c>
    </row>
    <row r="16" spans="1:9" x14ac:dyDescent="0.25">
      <c r="C16">
        <v>-9.5558791408809601E-2</v>
      </c>
      <c r="D16">
        <v>-3.3673097925009082E-2</v>
      </c>
      <c r="E16">
        <v>5.2238805970149252E-2</v>
      </c>
      <c r="F16">
        <v>2.675646159446669E-2</v>
      </c>
    </row>
    <row r="17" spans="1:10" x14ac:dyDescent="0.25">
      <c r="C17">
        <v>6.8256279577721138E-2</v>
      </c>
      <c r="D17">
        <v>0.16690935566072077</v>
      </c>
      <c r="E17">
        <v>-3.7313432835820885E-2</v>
      </c>
      <c r="F17">
        <v>-1.9111758281761919E-2</v>
      </c>
    </row>
    <row r="18" spans="1:10" x14ac:dyDescent="0.25">
      <c r="C18">
        <v>2.3480160174736076E-2</v>
      </c>
      <c r="D18">
        <v>-3.4583181652712049E-2</v>
      </c>
      <c r="E18">
        <v>6.7164179104477612E-2</v>
      </c>
      <c r="F18">
        <v>-2.6574444848926102E-2</v>
      </c>
    </row>
    <row r="20" spans="1:10" x14ac:dyDescent="0.25">
      <c r="H20" t="s">
        <v>11</v>
      </c>
      <c r="I20" s="3">
        <f t="array" ref="I20:I23">MMULT(C15:F18,I9:I12)</f>
        <v>1</v>
      </c>
    </row>
    <row r="21" spans="1:10" x14ac:dyDescent="0.25">
      <c r="H21" t="s">
        <v>12</v>
      </c>
      <c r="I21" s="3">
        <v>0</v>
      </c>
    </row>
    <row r="22" spans="1:10" x14ac:dyDescent="0.25">
      <c r="H22" t="s">
        <v>13</v>
      </c>
      <c r="I22" s="3">
        <v>0</v>
      </c>
    </row>
    <row r="23" spans="1:10" x14ac:dyDescent="0.25">
      <c r="H23" t="s">
        <v>14</v>
      </c>
      <c r="I23" s="3">
        <v>1</v>
      </c>
    </row>
    <row r="25" spans="1:10" x14ac:dyDescent="0.25">
      <c r="A25" t="s">
        <v>15</v>
      </c>
    </row>
    <row r="27" spans="1:10" x14ac:dyDescent="0.25">
      <c r="A27">
        <v>1</v>
      </c>
      <c r="B27">
        <v>-7</v>
      </c>
      <c r="C27">
        <v>-5</v>
      </c>
      <c r="D27">
        <v>6</v>
      </c>
      <c r="E27" s="1">
        <f t="array" ref="E27">MDETERM(A27:D30)</f>
        <v>-10987.999999999998</v>
      </c>
      <c r="F27">
        <v>-5</v>
      </c>
      <c r="G27">
        <v>1</v>
      </c>
      <c r="H27">
        <v>-5</v>
      </c>
      <c r="I27">
        <v>6</v>
      </c>
      <c r="J27" s="7">
        <f t="array" ref="J27">MDETERM(F27:I30)</f>
        <v>9.3258734068513149E-13</v>
      </c>
    </row>
    <row r="28" spans="1:10" x14ac:dyDescent="0.25">
      <c r="A28">
        <v>0</v>
      </c>
      <c r="B28">
        <v>5</v>
      </c>
      <c r="C28">
        <v>7</v>
      </c>
      <c r="D28">
        <v>0</v>
      </c>
      <c r="E28" s="3">
        <f>E27/B9</f>
        <v>0.99999999999999967</v>
      </c>
      <c r="F28">
        <v>0</v>
      </c>
      <c r="G28">
        <v>0</v>
      </c>
      <c r="H28">
        <v>7</v>
      </c>
      <c r="I28">
        <v>0</v>
      </c>
      <c r="J28" s="8">
        <f>J27/B9</f>
        <v>-8.4873256341930415E-17</v>
      </c>
    </row>
    <row r="29" spans="1:10" x14ac:dyDescent="0.25">
      <c r="A29">
        <v>9</v>
      </c>
      <c r="B29">
        <v>7</v>
      </c>
      <c r="C29">
        <v>1</v>
      </c>
      <c r="D29">
        <v>12</v>
      </c>
      <c r="F29">
        <v>-3</v>
      </c>
      <c r="G29">
        <v>9</v>
      </c>
      <c r="H29">
        <v>1</v>
      </c>
      <c r="I29">
        <v>12</v>
      </c>
    </row>
    <row r="30" spans="1:10" x14ac:dyDescent="0.25">
      <c r="A30">
        <v>-14</v>
      </c>
      <c r="B30">
        <v>5</v>
      </c>
      <c r="C30">
        <v>-11</v>
      </c>
      <c r="D30">
        <v>-2</v>
      </c>
      <c r="F30">
        <v>-12</v>
      </c>
      <c r="G30">
        <v>-14</v>
      </c>
      <c r="H30">
        <v>-11</v>
      </c>
      <c r="I30">
        <v>-2</v>
      </c>
    </row>
    <row r="32" spans="1:10" x14ac:dyDescent="0.25">
      <c r="A32">
        <v>-5</v>
      </c>
      <c r="B32">
        <v>-7</v>
      </c>
      <c r="C32">
        <v>1</v>
      </c>
      <c r="D32">
        <v>6</v>
      </c>
      <c r="E32" s="7">
        <f t="array" ref="E32">MDETERM(A32:D35)</f>
        <v>-8.1445961086501484E-13</v>
      </c>
      <c r="F32">
        <v>-5</v>
      </c>
      <c r="G32">
        <v>-7</v>
      </c>
      <c r="H32">
        <v>-5</v>
      </c>
      <c r="I32">
        <v>1</v>
      </c>
      <c r="J32" s="1">
        <f t="array" ref="J32">MDETERM(F32:I35)</f>
        <v>-10988.000000000002</v>
      </c>
    </row>
    <row r="33" spans="1:10" x14ac:dyDescent="0.25">
      <c r="A33">
        <v>0</v>
      </c>
      <c r="B33">
        <v>5</v>
      </c>
      <c r="C33">
        <v>0</v>
      </c>
      <c r="D33">
        <v>0</v>
      </c>
      <c r="E33" s="8">
        <f>E32/B9</f>
        <v>7.412264387195256E-17</v>
      </c>
      <c r="F33">
        <v>0</v>
      </c>
      <c r="G33">
        <v>5</v>
      </c>
      <c r="H33">
        <v>7</v>
      </c>
      <c r="I33">
        <v>0</v>
      </c>
      <c r="J33" s="3">
        <f>J32/B9</f>
        <v>1</v>
      </c>
    </row>
    <row r="34" spans="1:10" x14ac:dyDescent="0.25">
      <c r="A34">
        <v>-3</v>
      </c>
      <c r="B34">
        <v>7</v>
      </c>
      <c r="C34">
        <v>9</v>
      </c>
      <c r="D34">
        <v>12</v>
      </c>
      <c r="F34">
        <v>-3</v>
      </c>
      <c r="G34">
        <v>7</v>
      </c>
      <c r="H34">
        <v>1</v>
      </c>
      <c r="I34">
        <v>9</v>
      </c>
    </row>
    <row r="35" spans="1:10" x14ac:dyDescent="0.25">
      <c r="A35">
        <v>-12</v>
      </c>
      <c r="B35">
        <v>5</v>
      </c>
      <c r="C35">
        <v>-14</v>
      </c>
      <c r="D35">
        <v>-2</v>
      </c>
      <c r="F35">
        <v>-12</v>
      </c>
      <c r="G35">
        <v>5</v>
      </c>
      <c r="H35">
        <v>-11</v>
      </c>
      <c r="I35">
        <v>-14</v>
      </c>
    </row>
    <row r="36" spans="1:10" x14ac:dyDescent="0.25">
      <c r="A36" s="4"/>
      <c r="B36" s="4"/>
      <c r="C36" s="4"/>
      <c r="D36" s="4"/>
      <c r="E36" s="4"/>
      <c r="F36" s="4"/>
      <c r="G36" s="4"/>
      <c r="H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</row>
    <row r="39" spans="1:10" x14ac:dyDescent="0.25">
      <c r="A39" s="4"/>
      <c r="B39" s="5"/>
      <c r="C39" s="5"/>
      <c r="D39" s="5"/>
      <c r="E39" s="5"/>
      <c r="F39" s="4"/>
      <c r="G39" s="4"/>
      <c r="H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2019-05-18T06:51:31Z</dcterms:modified>
</cp:coreProperties>
</file>