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Z3_1" sheetId="1" r:id="rId1"/>
    <sheet name="PZ3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B3" i="1"/>
  <c r="B4" i="1"/>
  <c r="B5" i="1"/>
  <c r="B6" i="1"/>
  <c r="B7" i="1"/>
  <c r="B8" i="1"/>
  <c r="B9" i="1"/>
  <c r="B10" i="1"/>
  <c r="B2" i="1"/>
  <c r="A4" i="1"/>
  <c r="A5" i="1"/>
  <c r="A6" i="1"/>
  <c r="A7" i="1"/>
  <c r="A8" i="1" s="1"/>
  <c r="A9" i="1" s="1"/>
  <c r="A10" i="1" s="1"/>
  <c r="A3" i="1"/>
</calcChain>
</file>

<file path=xl/sharedStrings.xml><?xml version="1.0" encoding="utf-8"?>
<sst xmlns="http://schemas.openxmlformats.org/spreadsheetml/2006/main" count="19" uniqueCount="19">
  <si>
    <t>x</t>
  </si>
  <si>
    <t>y</t>
  </si>
  <si>
    <t>Страна</t>
  </si>
  <si>
    <t>Золото</t>
  </si>
  <si>
    <t>Серебро</t>
  </si>
  <si>
    <t>Бронза</t>
  </si>
  <si>
    <t>Беларусь</t>
  </si>
  <si>
    <t>Германия</t>
  </si>
  <si>
    <t>Италия</t>
  </si>
  <si>
    <t>Казахстан</t>
  </si>
  <si>
    <t>Канада</t>
  </si>
  <si>
    <t>Китай</t>
  </si>
  <si>
    <t>Россия</t>
  </si>
  <si>
    <t>США</t>
  </si>
  <si>
    <t>Украина</t>
  </si>
  <si>
    <t>Франция</t>
  </si>
  <si>
    <t>Чехия</t>
  </si>
  <si>
    <t>Шри-Ланка</t>
  </si>
  <si>
    <t>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</si>
</sst>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15223097112861E-2"/>
          <c:y val="8.7962962962962965E-2"/>
          <c:w val="0.9223958880139983"/>
          <c:h val="0.86111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PZ3_1!$B$1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PZ3_1!$A$2:$A$10</c:f>
              <c:numCache>
                <c:formatCode>General</c:formatCode>
                <c:ptCount val="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xVal>
          <c:yVal>
            <c:numRef>
              <c:f>PZ3_1!$B$2:$B$10</c:f>
              <c:numCache>
                <c:formatCode>General</c:formatCode>
                <c:ptCount val="9"/>
                <c:pt idx="0">
                  <c:v>-5</c:v>
                </c:pt>
                <c:pt idx="1">
                  <c:v>-15</c:v>
                </c:pt>
                <c:pt idx="2">
                  <c:v>-21</c:v>
                </c:pt>
                <c:pt idx="3">
                  <c:v>-23</c:v>
                </c:pt>
                <c:pt idx="4">
                  <c:v>-21</c:v>
                </c:pt>
                <c:pt idx="5">
                  <c:v>-15</c:v>
                </c:pt>
                <c:pt idx="6">
                  <c:v>-5</c:v>
                </c:pt>
                <c:pt idx="7">
                  <c:v>9</c:v>
                </c:pt>
                <c:pt idx="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F-43B4-AE63-14C0B537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25552"/>
        <c:axId val="671133456"/>
      </c:scatterChart>
      <c:valAx>
        <c:axId val="6711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1133456"/>
        <c:crosses val="autoZero"/>
        <c:crossBetween val="midCat"/>
      </c:valAx>
      <c:valAx>
        <c:axId val="6711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11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Медали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PZ3_2!$B$1</c:f>
              <c:strCache>
                <c:ptCount val="1"/>
                <c:pt idx="0">
                  <c:v>Золото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PZ3_2!$A$2:$A$13</c:f>
              <c:strCache>
                <c:ptCount val="12"/>
                <c:pt idx="0">
                  <c:v>Беларусь</c:v>
                </c:pt>
                <c:pt idx="1">
                  <c:v>Германия</c:v>
                </c:pt>
                <c:pt idx="2">
                  <c:v>Италия</c:v>
                </c:pt>
                <c:pt idx="3">
                  <c:v>Казахстан</c:v>
                </c:pt>
                <c:pt idx="4">
                  <c:v>Канада</c:v>
                </c:pt>
                <c:pt idx="5">
                  <c:v>Китай</c:v>
                </c:pt>
                <c:pt idx="6">
                  <c:v>Россия</c:v>
                </c:pt>
                <c:pt idx="7">
                  <c:v>США</c:v>
                </c:pt>
                <c:pt idx="8">
                  <c:v>Украина</c:v>
                </c:pt>
                <c:pt idx="9">
                  <c:v>Франция</c:v>
                </c:pt>
                <c:pt idx="10">
                  <c:v>Чехия</c:v>
                </c:pt>
                <c:pt idx="11">
                  <c:v>Шри-Ланка</c:v>
                </c:pt>
              </c:strCache>
            </c:strRef>
          </c:cat>
          <c:val>
            <c:numRef>
              <c:f>PZ3_2!$B$2:$B$13</c:f>
              <c:numCache>
                <c:formatCode>General</c:formatCode>
                <c:ptCount val="12"/>
                <c:pt idx="0">
                  <c:v>3</c:v>
                </c:pt>
                <c:pt idx="1">
                  <c:v>14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>3</c:v>
                </c:pt>
                <c:pt idx="9">
                  <c:v>13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775-B84A-3B744AEE1290}"/>
            </c:ext>
          </c:extLst>
        </c:ser>
        <c:ser>
          <c:idx val="1"/>
          <c:order val="1"/>
          <c:tx>
            <c:strRef>
              <c:f>PZ3_2!$C$1</c:f>
              <c:strCache>
                <c:ptCount val="1"/>
                <c:pt idx="0">
                  <c:v>Серебро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PZ3_2!$A$2:$A$13</c:f>
              <c:strCache>
                <c:ptCount val="12"/>
                <c:pt idx="0">
                  <c:v>Беларусь</c:v>
                </c:pt>
                <c:pt idx="1">
                  <c:v>Германия</c:v>
                </c:pt>
                <c:pt idx="2">
                  <c:v>Италия</c:v>
                </c:pt>
                <c:pt idx="3">
                  <c:v>Казахстан</c:v>
                </c:pt>
                <c:pt idx="4">
                  <c:v>Канада</c:v>
                </c:pt>
                <c:pt idx="5">
                  <c:v>Китай</c:v>
                </c:pt>
                <c:pt idx="6">
                  <c:v>Россия</c:v>
                </c:pt>
                <c:pt idx="7">
                  <c:v>США</c:v>
                </c:pt>
                <c:pt idx="8">
                  <c:v>Украина</c:v>
                </c:pt>
                <c:pt idx="9">
                  <c:v>Франция</c:v>
                </c:pt>
                <c:pt idx="10">
                  <c:v>Чехия</c:v>
                </c:pt>
                <c:pt idx="11">
                  <c:v>Шри-Ланка</c:v>
                </c:pt>
              </c:strCache>
            </c:strRef>
          </c:cat>
          <c:val>
            <c:numRef>
              <c:f>PZ3_2!$C$2:$C$13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16</c:v>
                </c:pt>
                <c:pt idx="6">
                  <c:v>28</c:v>
                </c:pt>
                <c:pt idx="7">
                  <c:v>25</c:v>
                </c:pt>
                <c:pt idx="8">
                  <c:v>10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775-B84A-3B744AEE1290}"/>
            </c:ext>
          </c:extLst>
        </c:ser>
        <c:ser>
          <c:idx val="2"/>
          <c:order val="2"/>
          <c:tx>
            <c:strRef>
              <c:f>PZ3_2!$D$1</c:f>
              <c:strCache>
                <c:ptCount val="1"/>
                <c:pt idx="0">
                  <c:v>Бронза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PZ3_2!$A$2:$A$13</c:f>
              <c:strCache>
                <c:ptCount val="12"/>
                <c:pt idx="0">
                  <c:v>Беларусь</c:v>
                </c:pt>
                <c:pt idx="1">
                  <c:v>Германия</c:v>
                </c:pt>
                <c:pt idx="2">
                  <c:v>Италия</c:v>
                </c:pt>
                <c:pt idx="3">
                  <c:v>Казахстан</c:v>
                </c:pt>
                <c:pt idx="4">
                  <c:v>Канада</c:v>
                </c:pt>
                <c:pt idx="5">
                  <c:v>Китай</c:v>
                </c:pt>
                <c:pt idx="6">
                  <c:v>Россия</c:v>
                </c:pt>
                <c:pt idx="7">
                  <c:v>США</c:v>
                </c:pt>
                <c:pt idx="8">
                  <c:v>Украина</c:v>
                </c:pt>
                <c:pt idx="9">
                  <c:v>Франция</c:v>
                </c:pt>
                <c:pt idx="10">
                  <c:v>Чехия</c:v>
                </c:pt>
                <c:pt idx="11">
                  <c:v>Шри-Ланка</c:v>
                </c:pt>
              </c:strCache>
            </c:strRef>
          </c:cat>
          <c:val>
            <c:numRef>
              <c:f>PZ3_2!$D$2:$D$13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15</c:v>
                </c:pt>
                <c:pt idx="6">
                  <c:v>28</c:v>
                </c:pt>
                <c:pt idx="7">
                  <c:v>33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775-B84A-3B744AEE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353680"/>
        <c:axId val="690364080"/>
      </c:barChart>
      <c:catAx>
        <c:axId val="690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364080"/>
        <c:crosses val="autoZero"/>
        <c:auto val="1"/>
        <c:lblAlgn val="ctr"/>
        <c:lblOffset val="100"/>
        <c:noMultiLvlLbl val="0"/>
      </c:catAx>
      <c:valAx>
        <c:axId val="6903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PZ3_2!$A$2:$A$13</c:f>
              <c:strCache>
                <c:ptCount val="12"/>
                <c:pt idx="0">
                  <c:v>Беларусь</c:v>
                </c:pt>
                <c:pt idx="1">
                  <c:v>Германия</c:v>
                </c:pt>
                <c:pt idx="2">
                  <c:v>Италия</c:v>
                </c:pt>
                <c:pt idx="3">
                  <c:v>Казахстан</c:v>
                </c:pt>
                <c:pt idx="4">
                  <c:v>Канада</c:v>
                </c:pt>
                <c:pt idx="5">
                  <c:v>Китай</c:v>
                </c:pt>
                <c:pt idx="6">
                  <c:v>Россия</c:v>
                </c:pt>
                <c:pt idx="7">
                  <c:v>США</c:v>
                </c:pt>
                <c:pt idx="8">
                  <c:v>Украина</c:v>
                </c:pt>
                <c:pt idx="9">
                  <c:v>Франция</c:v>
                </c:pt>
                <c:pt idx="10">
                  <c:v>Чехия</c:v>
                </c:pt>
                <c:pt idx="11">
                  <c:v>Шри-Ланка</c:v>
                </c:pt>
              </c:strCache>
            </c:strRef>
          </c:cat>
          <c:val>
            <c:numRef>
              <c:f>PZ3_2!$E$2:$E$13</c:f>
              <c:numCache>
                <c:formatCode>General</c:formatCode>
                <c:ptCount val="12"/>
                <c:pt idx="0">
                  <c:v>26</c:v>
                </c:pt>
                <c:pt idx="1">
                  <c:v>91</c:v>
                </c:pt>
                <c:pt idx="2">
                  <c:v>68</c:v>
                </c:pt>
                <c:pt idx="3">
                  <c:v>17</c:v>
                </c:pt>
                <c:pt idx="4">
                  <c:v>23</c:v>
                </c:pt>
                <c:pt idx="5">
                  <c:v>131</c:v>
                </c:pt>
                <c:pt idx="6">
                  <c:v>180</c:v>
                </c:pt>
                <c:pt idx="7">
                  <c:v>200</c:v>
                </c:pt>
                <c:pt idx="8">
                  <c:v>39</c:v>
                </c:pt>
                <c:pt idx="9">
                  <c:v>78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8-4223-9CB9-2994EC3D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14287</xdr:rowOff>
    </xdr:from>
    <xdr:to>
      <xdr:col>9</xdr:col>
      <xdr:colOff>352425</xdr:colOff>
      <xdr:row>14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</cdr:x>
      <cdr:y>3.64538E-7</cdr:y>
    </cdr:from>
    <cdr:to>
      <cdr:x>0.61875</cdr:x>
      <cdr:y>0.09549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900" y="1"/>
          <a:ext cx="200025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0.95208</cdr:x>
      <cdr:y>0.44965</cdr:y>
    </cdr:from>
    <cdr:to>
      <cdr:x>1</cdr:x>
      <cdr:y>0.53993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52925" y="1233488"/>
          <a:ext cx="219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42862</xdr:rowOff>
    </xdr:from>
    <xdr:to>
      <xdr:col>12</xdr:col>
      <xdr:colOff>314325</xdr:colOff>
      <xdr:row>13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376237</xdr:colOff>
      <xdr:row>0</xdr:row>
      <xdr:rowOff>71437</xdr:rowOff>
    </xdr:from>
    <xdr:to>
      <xdr:col>20</xdr:col>
      <xdr:colOff>71437</xdr:colOff>
      <xdr:row>14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N5" sqref="N5"/>
    </sheetView>
  </sheetViews>
  <sheetFormatPr defaultRowHeight="15.75" x14ac:dyDescent="0.25"/>
  <cols>
    <col min="1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-5</v>
      </c>
      <c r="B2" s="1">
        <f>2*A2^2+8*A2-15</f>
        <v>-5</v>
      </c>
    </row>
    <row r="3" spans="1:2" x14ac:dyDescent="0.25">
      <c r="A3" s="1">
        <f>A2+1</f>
        <v>-4</v>
      </c>
      <c r="B3" s="1">
        <f t="shared" ref="B3:B10" si="0">2*A3^2+8*A3-15</f>
        <v>-15</v>
      </c>
    </row>
    <row r="4" spans="1:2" x14ac:dyDescent="0.25">
      <c r="A4" s="1">
        <f t="shared" ref="A4:A12" si="1">A3+1</f>
        <v>-3</v>
      </c>
      <c r="B4" s="1">
        <f t="shared" si="0"/>
        <v>-21</v>
      </c>
    </row>
    <row r="5" spans="1:2" x14ac:dyDescent="0.25">
      <c r="A5" s="1">
        <f t="shared" si="1"/>
        <v>-2</v>
      </c>
      <c r="B5" s="1">
        <f t="shared" si="0"/>
        <v>-23</v>
      </c>
    </row>
    <row r="6" spans="1:2" x14ac:dyDescent="0.25">
      <c r="A6" s="1">
        <f t="shared" si="1"/>
        <v>-1</v>
      </c>
      <c r="B6" s="1">
        <f t="shared" si="0"/>
        <v>-21</v>
      </c>
    </row>
    <row r="7" spans="1:2" x14ac:dyDescent="0.25">
      <c r="A7" s="1">
        <f t="shared" si="1"/>
        <v>0</v>
      </c>
      <c r="B7" s="1">
        <f t="shared" si="0"/>
        <v>-15</v>
      </c>
    </row>
    <row r="8" spans="1:2" x14ac:dyDescent="0.25">
      <c r="A8" s="1">
        <f t="shared" si="1"/>
        <v>1</v>
      </c>
      <c r="B8" s="1">
        <f t="shared" si="0"/>
        <v>-5</v>
      </c>
    </row>
    <row r="9" spans="1:2" x14ac:dyDescent="0.25">
      <c r="A9" s="1">
        <f t="shared" si="1"/>
        <v>2</v>
      </c>
      <c r="B9" s="1">
        <f t="shared" si="0"/>
        <v>9</v>
      </c>
    </row>
    <row r="10" spans="1:2" x14ac:dyDescent="0.25">
      <c r="A10" s="1">
        <f t="shared" si="1"/>
        <v>3</v>
      </c>
      <c r="B10" s="1">
        <f t="shared" si="0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9" sqref="G19"/>
    </sheetView>
  </sheetViews>
  <sheetFormatPr defaultRowHeight="15.75" x14ac:dyDescent="0.25"/>
  <cols>
    <col min="1" max="1" width="13.140625" style="2" customWidth="1"/>
    <col min="2" max="16384" width="9.140625" style="2"/>
  </cols>
  <sheetData>
    <row r="1" spans="1:5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18</v>
      </c>
    </row>
    <row r="2" spans="1:5" x14ac:dyDescent="0.25">
      <c r="A2" s="1" t="s">
        <v>6</v>
      </c>
      <c r="B2" s="4">
        <v>3</v>
      </c>
      <c r="C2" s="4">
        <v>3</v>
      </c>
      <c r="D2" s="4">
        <v>11</v>
      </c>
      <c r="E2" s="4">
        <f>SUM(D2+2*C2+3*B2)</f>
        <v>26</v>
      </c>
    </row>
    <row r="3" spans="1:5" x14ac:dyDescent="0.25">
      <c r="A3" s="1" t="s">
        <v>7</v>
      </c>
      <c r="B3" s="4">
        <v>14</v>
      </c>
      <c r="C3" s="4">
        <v>17</v>
      </c>
      <c r="D3" s="4">
        <v>15</v>
      </c>
      <c r="E3" s="4">
        <f t="shared" ref="E3:E13" si="0">SUM(D3+2*C3+3*B3)</f>
        <v>91</v>
      </c>
    </row>
    <row r="4" spans="1:5" x14ac:dyDescent="0.25">
      <c r="A4" s="1" t="s">
        <v>8</v>
      </c>
      <c r="B4" s="4">
        <v>13</v>
      </c>
      <c r="C4" s="4">
        <v>8</v>
      </c>
      <c r="D4" s="4">
        <v>13</v>
      </c>
      <c r="E4" s="4">
        <f t="shared" si="0"/>
        <v>68</v>
      </c>
    </row>
    <row r="5" spans="1:5" x14ac:dyDescent="0.25">
      <c r="A5" s="1" t="s">
        <v>9</v>
      </c>
      <c r="B5" s="4">
        <v>3</v>
      </c>
      <c r="C5" s="4">
        <v>4</v>
      </c>
      <c r="D5" s="4">
        <v>0</v>
      </c>
      <c r="E5" s="4">
        <f t="shared" si="0"/>
        <v>17</v>
      </c>
    </row>
    <row r="6" spans="1:5" x14ac:dyDescent="0.25">
      <c r="A6" s="1" t="s">
        <v>10</v>
      </c>
      <c r="B6" s="4">
        <v>3</v>
      </c>
      <c r="C6" s="4">
        <v>3</v>
      </c>
      <c r="D6" s="4">
        <v>8</v>
      </c>
      <c r="E6" s="4">
        <f t="shared" si="0"/>
        <v>23</v>
      </c>
    </row>
    <row r="7" spans="1:5" x14ac:dyDescent="0.25">
      <c r="A7" s="1" t="s">
        <v>11</v>
      </c>
      <c r="B7" s="4">
        <v>28</v>
      </c>
      <c r="C7" s="4">
        <v>16</v>
      </c>
      <c r="D7" s="4">
        <v>15</v>
      </c>
      <c r="E7" s="4">
        <f t="shared" si="0"/>
        <v>131</v>
      </c>
    </row>
    <row r="8" spans="1:5" x14ac:dyDescent="0.25">
      <c r="A8" s="1" t="s">
        <v>12</v>
      </c>
      <c r="B8" s="4">
        <v>32</v>
      </c>
      <c r="C8" s="4">
        <v>28</v>
      </c>
      <c r="D8" s="4">
        <v>28</v>
      </c>
      <c r="E8" s="4">
        <f t="shared" si="0"/>
        <v>180</v>
      </c>
    </row>
    <row r="9" spans="1:5" x14ac:dyDescent="0.25">
      <c r="A9" s="1" t="s">
        <v>13</v>
      </c>
      <c r="B9" s="4">
        <v>39</v>
      </c>
      <c r="C9" s="4">
        <v>25</v>
      </c>
      <c r="D9" s="4">
        <v>33</v>
      </c>
      <c r="E9" s="4">
        <f t="shared" si="0"/>
        <v>200</v>
      </c>
    </row>
    <row r="10" spans="1:5" x14ac:dyDescent="0.25">
      <c r="A10" s="1" t="s">
        <v>14</v>
      </c>
      <c r="B10" s="4">
        <v>3</v>
      </c>
      <c r="C10" s="4">
        <v>10</v>
      </c>
      <c r="D10" s="4">
        <v>10</v>
      </c>
      <c r="E10" s="4">
        <f t="shared" si="0"/>
        <v>39</v>
      </c>
    </row>
    <row r="11" spans="1:5" x14ac:dyDescent="0.25">
      <c r="A11" s="1" t="s">
        <v>15</v>
      </c>
      <c r="B11" s="4">
        <v>13</v>
      </c>
      <c r="C11" s="4">
        <v>14</v>
      </c>
      <c r="D11" s="4">
        <v>11</v>
      </c>
      <c r="E11" s="4">
        <f t="shared" si="0"/>
        <v>78</v>
      </c>
    </row>
    <row r="12" spans="1:5" x14ac:dyDescent="0.25">
      <c r="A12" s="1" t="s">
        <v>16</v>
      </c>
      <c r="B12" s="4">
        <v>2</v>
      </c>
      <c r="C12" s="4">
        <v>3</v>
      </c>
      <c r="D12" s="4">
        <v>3</v>
      </c>
      <c r="E12" s="4">
        <f t="shared" si="0"/>
        <v>15</v>
      </c>
    </row>
    <row r="13" spans="1:5" x14ac:dyDescent="0.25">
      <c r="A13" s="1" t="s">
        <v>17</v>
      </c>
      <c r="B13" s="4">
        <v>0</v>
      </c>
      <c r="C13" s="4">
        <v>0</v>
      </c>
      <c r="D13" s="4">
        <v>1</v>
      </c>
      <c r="E13" s="4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PZ3_1</vt:lpstr>
      <vt:lpstr>PZ3_2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2019-05-20T10:12:02Z</dcterms:modified>
</cp:coreProperties>
</file>