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弱" sheetId="2" r:id="rId2"/>
    <sheet name="強" sheetId="3" r:id="rId3"/>
  </sheets>
  <calcPr calcId="152511"/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2" i="2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2" i="2"/>
  <c r="F3" i="3" l="1"/>
  <c r="F2" i="3"/>
  <c r="F1" i="3"/>
  <c r="E4" i="2"/>
  <c r="E3" i="2"/>
  <c r="E2" i="2"/>
  <c r="E5" i="2" l="1"/>
  <c r="E6" i="2" s="1"/>
  <c r="H1" i="3"/>
  <c r="F4" i="3"/>
  <c r="F5" i="3" s="1"/>
  <c r="G2" i="2"/>
</calcChain>
</file>

<file path=xl/sharedStrings.xml><?xml version="1.0" encoding="utf-8"?>
<sst xmlns="http://schemas.openxmlformats.org/spreadsheetml/2006/main" count="16" uniqueCount="11">
  <si>
    <t>AVRAGE</t>
    <phoneticPr fontId="1"/>
  </si>
  <si>
    <t>MAX</t>
    <phoneticPr fontId="1"/>
  </si>
  <si>
    <t>MIN</t>
    <phoneticPr fontId="1"/>
  </si>
  <si>
    <t>HEIGHT</t>
    <phoneticPr fontId="1"/>
  </si>
  <si>
    <t>CENTER</t>
    <phoneticPr fontId="1"/>
  </si>
  <si>
    <t>番号</t>
    <rPh sb="0" eb="2">
      <t>バンゴウ</t>
    </rPh>
    <phoneticPr fontId="1"/>
  </si>
  <si>
    <t>XUV-IR delay[fs]</t>
    <phoneticPr fontId="1"/>
  </si>
  <si>
    <t>信号強度[a.u.]</t>
    <rPh sb="0" eb="4">
      <t>シンゴウキョウド</t>
    </rPh>
    <phoneticPr fontId="1"/>
  </si>
  <si>
    <t>信号強度の各値</t>
    <rPh sb="0" eb="4">
      <t>シンゴウキョウド</t>
    </rPh>
    <rPh sb="5" eb="7">
      <t>カクアタイ</t>
    </rPh>
    <phoneticPr fontId="1"/>
  </si>
  <si>
    <t>候補2</t>
    <rPh sb="0" eb="2">
      <t>コウホ</t>
    </rPh>
    <phoneticPr fontId="1"/>
  </si>
  <si>
    <t>CENTER法</t>
    <rPh sb="6" eb="7">
      <t>ホウ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</si>
</sst>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33801918827948E-2"/>
          <c:y val="2.6331538001196888E-2"/>
          <c:w val="0.91644171597194424"/>
          <c:h val="0.91093946290824956"/>
        </c:manualLayout>
      </c:layout>
      <c:scatterChart>
        <c:scatterStyle val="smoothMarker"/>
        <c:varyColors val="0"/>
        <c:ser>
          <c:idx val="1"/>
          <c:order val="0"/>
          <c:tx>
            <c:v>測定1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弱!$B$2:$B$196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2.66</c:v>
                </c:pt>
                <c:pt idx="4">
                  <c:v>3.3250000000000002</c:v>
                </c:pt>
                <c:pt idx="5">
                  <c:v>3.99</c:v>
                </c:pt>
                <c:pt idx="6">
                  <c:v>4.6550000000000002</c:v>
                </c:pt>
                <c:pt idx="7">
                  <c:v>5.32</c:v>
                </c:pt>
                <c:pt idx="8">
                  <c:v>5.6524999999999999</c:v>
                </c:pt>
                <c:pt idx="9">
                  <c:v>5.9850000000000003</c:v>
                </c:pt>
                <c:pt idx="10">
                  <c:v>6.3174999999999999</c:v>
                </c:pt>
                <c:pt idx="11">
                  <c:v>6.65</c:v>
                </c:pt>
                <c:pt idx="12">
                  <c:v>7.3150000000000004</c:v>
                </c:pt>
                <c:pt idx="13">
                  <c:v>7.98</c:v>
                </c:pt>
                <c:pt idx="14">
                  <c:v>9.31</c:v>
                </c:pt>
                <c:pt idx="15">
                  <c:v>10.64</c:v>
                </c:pt>
                <c:pt idx="16">
                  <c:v>11.0833333333333</c:v>
                </c:pt>
                <c:pt idx="17">
                  <c:v>11.526666666666699</c:v>
                </c:pt>
                <c:pt idx="18">
                  <c:v>11.97</c:v>
                </c:pt>
                <c:pt idx="19">
                  <c:v>12.635</c:v>
                </c:pt>
                <c:pt idx="20">
                  <c:v>13.3</c:v>
                </c:pt>
                <c:pt idx="21">
                  <c:v>14.63</c:v>
                </c:pt>
                <c:pt idx="22">
                  <c:v>15.295</c:v>
                </c:pt>
                <c:pt idx="23">
                  <c:v>15.96</c:v>
                </c:pt>
                <c:pt idx="24">
                  <c:v>17.29</c:v>
                </c:pt>
                <c:pt idx="25">
                  <c:v>17.954999999999998</c:v>
                </c:pt>
                <c:pt idx="26">
                  <c:v>18.62</c:v>
                </c:pt>
                <c:pt idx="27">
                  <c:v>19.285</c:v>
                </c:pt>
                <c:pt idx="28">
                  <c:v>19.95</c:v>
                </c:pt>
                <c:pt idx="29">
                  <c:v>20.614999999999998</c:v>
                </c:pt>
                <c:pt idx="30">
                  <c:v>21.28</c:v>
                </c:pt>
                <c:pt idx="31">
                  <c:v>21.723333333333301</c:v>
                </c:pt>
                <c:pt idx="32">
                  <c:v>22.1666666666667</c:v>
                </c:pt>
                <c:pt idx="33">
                  <c:v>22.61</c:v>
                </c:pt>
                <c:pt idx="34">
                  <c:v>23.053333333333299</c:v>
                </c:pt>
                <c:pt idx="35">
                  <c:v>23.496666666666702</c:v>
                </c:pt>
                <c:pt idx="36">
                  <c:v>23.94</c:v>
                </c:pt>
                <c:pt idx="37">
                  <c:v>24.605</c:v>
                </c:pt>
                <c:pt idx="38">
                  <c:v>25.27</c:v>
                </c:pt>
                <c:pt idx="39">
                  <c:v>25.713333333333299</c:v>
                </c:pt>
                <c:pt idx="40">
                  <c:v>26.156666666666698</c:v>
                </c:pt>
                <c:pt idx="41">
                  <c:v>26.6</c:v>
                </c:pt>
                <c:pt idx="42">
                  <c:v>27.265000000000001</c:v>
                </c:pt>
                <c:pt idx="43">
                  <c:v>27.93</c:v>
                </c:pt>
                <c:pt idx="44">
                  <c:v>28.373333333333299</c:v>
                </c:pt>
                <c:pt idx="45">
                  <c:v>28.816666666666698</c:v>
                </c:pt>
                <c:pt idx="46">
                  <c:v>29.26</c:v>
                </c:pt>
                <c:pt idx="47">
                  <c:v>29.925000000000001</c:v>
                </c:pt>
                <c:pt idx="48">
                  <c:v>30.59</c:v>
                </c:pt>
                <c:pt idx="49">
                  <c:v>30.922499999999999</c:v>
                </c:pt>
                <c:pt idx="50">
                  <c:v>31.254999999999999</c:v>
                </c:pt>
                <c:pt idx="51">
                  <c:v>31.587499999999999</c:v>
                </c:pt>
                <c:pt idx="52">
                  <c:v>31.92</c:v>
                </c:pt>
                <c:pt idx="53">
                  <c:v>32.585000000000001</c:v>
                </c:pt>
                <c:pt idx="54">
                  <c:v>33.25</c:v>
                </c:pt>
                <c:pt idx="55">
                  <c:v>33.6933333333333</c:v>
                </c:pt>
                <c:pt idx="56">
                  <c:v>34.136666666666599</c:v>
                </c:pt>
                <c:pt idx="57">
                  <c:v>34.58</c:v>
                </c:pt>
                <c:pt idx="58">
                  <c:v>35.244999999999997</c:v>
                </c:pt>
                <c:pt idx="59">
                  <c:v>35.909999999999997</c:v>
                </c:pt>
                <c:pt idx="60">
                  <c:v>36.353333333333303</c:v>
                </c:pt>
                <c:pt idx="61">
                  <c:v>36.796666666666603</c:v>
                </c:pt>
                <c:pt idx="62">
                  <c:v>37.24</c:v>
                </c:pt>
                <c:pt idx="63">
                  <c:v>37.683333333333302</c:v>
                </c:pt>
                <c:pt idx="64">
                  <c:v>38.126666666666601</c:v>
                </c:pt>
                <c:pt idx="65">
                  <c:v>38.57</c:v>
                </c:pt>
                <c:pt idx="66">
                  <c:v>38.902500000000003</c:v>
                </c:pt>
                <c:pt idx="67">
                  <c:v>39.234999999999999</c:v>
                </c:pt>
                <c:pt idx="68">
                  <c:v>39.567500000000003</c:v>
                </c:pt>
                <c:pt idx="69">
                  <c:v>39.9</c:v>
                </c:pt>
                <c:pt idx="70">
                  <c:v>40.564999999999998</c:v>
                </c:pt>
                <c:pt idx="71">
                  <c:v>41.23</c:v>
                </c:pt>
                <c:pt idx="72">
                  <c:v>41.5625</c:v>
                </c:pt>
                <c:pt idx="73">
                  <c:v>41.895000000000003</c:v>
                </c:pt>
                <c:pt idx="74">
                  <c:v>42.227499999999999</c:v>
                </c:pt>
                <c:pt idx="75">
                  <c:v>42.56</c:v>
                </c:pt>
                <c:pt idx="76">
                  <c:v>43.003333333333302</c:v>
                </c:pt>
                <c:pt idx="77">
                  <c:v>43.446666666666601</c:v>
                </c:pt>
                <c:pt idx="78">
                  <c:v>43.89</c:v>
                </c:pt>
                <c:pt idx="79">
                  <c:v>44.3333333333333</c:v>
                </c:pt>
                <c:pt idx="80">
                  <c:v>44.7766666666666</c:v>
                </c:pt>
                <c:pt idx="81">
                  <c:v>45.22</c:v>
                </c:pt>
                <c:pt idx="82">
                  <c:v>45.663333333333298</c:v>
                </c:pt>
                <c:pt idx="83">
                  <c:v>46.106666666666598</c:v>
                </c:pt>
                <c:pt idx="84">
                  <c:v>46.55</c:v>
                </c:pt>
                <c:pt idx="85">
                  <c:v>46.816000000000003</c:v>
                </c:pt>
                <c:pt idx="86">
                  <c:v>47.082000000000001</c:v>
                </c:pt>
                <c:pt idx="87">
                  <c:v>47.347999999999999</c:v>
                </c:pt>
                <c:pt idx="88">
                  <c:v>47.613999999999997</c:v>
                </c:pt>
                <c:pt idx="89">
                  <c:v>47.88</c:v>
                </c:pt>
                <c:pt idx="90">
                  <c:v>48.323333333333302</c:v>
                </c:pt>
                <c:pt idx="91">
                  <c:v>48.766666666666602</c:v>
                </c:pt>
                <c:pt idx="92">
                  <c:v>49.21</c:v>
                </c:pt>
                <c:pt idx="93">
                  <c:v>50.54</c:v>
                </c:pt>
                <c:pt idx="94">
                  <c:v>50.872500000000002</c:v>
                </c:pt>
                <c:pt idx="95">
                  <c:v>51.204999999999998</c:v>
                </c:pt>
                <c:pt idx="96">
                  <c:v>51.537500000000001</c:v>
                </c:pt>
                <c:pt idx="97">
                  <c:v>51.87</c:v>
                </c:pt>
                <c:pt idx="98">
                  <c:v>52.313333333333297</c:v>
                </c:pt>
                <c:pt idx="99">
                  <c:v>52.756666666666597</c:v>
                </c:pt>
                <c:pt idx="100">
                  <c:v>53.2</c:v>
                </c:pt>
                <c:pt idx="101">
                  <c:v>53.466000000000001</c:v>
                </c:pt>
                <c:pt idx="102">
                  <c:v>53.731999999999999</c:v>
                </c:pt>
                <c:pt idx="103">
                  <c:v>53.997999999999998</c:v>
                </c:pt>
                <c:pt idx="104">
                  <c:v>54.264000000000003</c:v>
                </c:pt>
                <c:pt idx="105">
                  <c:v>54.53</c:v>
                </c:pt>
                <c:pt idx="106">
                  <c:v>54.795999999999999</c:v>
                </c:pt>
                <c:pt idx="107">
                  <c:v>55.061999999999998</c:v>
                </c:pt>
                <c:pt idx="108">
                  <c:v>55.328000000000003</c:v>
                </c:pt>
                <c:pt idx="109">
                  <c:v>55.594000000000001</c:v>
                </c:pt>
                <c:pt idx="110">
                  <c:v>55.86</c:v>
                </c:pt>
                <c:pt idx="111">
                  <c:v>56.192500000000003</c:v>
                </c:pt>
                <c:pt idx="112">
                  <c:v>56.524999999999899</c:v>
                </c:pt>
                <c:pt idx="113">
                  <c:v>56.857500000000002</c:v>
                </c:pt>
                <c:pt idx="114">
                  <c:v>57.189999999999898</c:v>
                </c:pt>
                <c:pt idx="115">
                  <c:v>57.411666666666598</c:v>
                </c:pt>
                <c:pt idx="116">
                  <c:v>57.633333333333297</c:v>
                </c:pt>
                <c:pt idx="117">
                  <c:v>57.854999999999897</c:v>
                </c:pt>
                <c:pt idx="118">
                  <c:v>58.076666666666597</c:v>
                </c:pt>
                <c:pt idx="119">
                  <c:v>58.298333333333296</c:v>
                </c:pt>
                <c:pt idx="120">
                  <c:v>58.519999999999897</c:v>
                </c:pt>
                <c:pt idx="121">
                  <c:v>58.785999999999902</c:v>
                </c:pt>
                <c:pt idx="122">
                  <c:v>59.052</c:v>
                </c:pt>
                <c:pt idx="123">
                  <c:v>59.317999999999898</c:v>
                </c:pt>
                <c:pt idx="124">
                  <c:v>59.583999999999897</c:v>
                </c:pt>
                <c:pt idx="125">
                  <c:v>59.849999999999902</c:v>
                </c:pt>
                <c:pt idx="126">
                  <c:v>60.1159999999999</c:v>
                </c:pt>
                <c:pt idx="127">
                  <c:v>60.381999999999898</c:v>
                </c:pt>
                <c:pt idx="128">
                  <c:v>60.647999999999897</c:v>
                </c:pt>
                <c:pt idx="129">
                  <c:v>60.913999999999902</c:v>
                </c:pt>
                <c:pt idx="130">
                  <c:v>61.1799999999999</c:v>
                </c:pt>
                <c:pt idx="131">
                  <c:v>61.369999999999898</c:v>
                </c:pt>
                <c:pt idx="132">
                  <c:v>61.559999999999903</c:v>
                </c:pt>
                <c:pt idx="133">
                  <c:v>61.749999999999901</c:v>
                </c:pt>
                <c:pt idx="134">
                  <c:v>61.939999999999898</c:v>
                </c:pt>
                <c:pt idx="135">
                  <c:v>62.129999999999903</c:v>
                </c:pt>
                <c:pt idx="136">
                  <c:v>62.319999999999901</c:v>
                </c:pt>
                <c:pt idx="137">
                  <c:v>62.509999999999899</c:v>
                </c:pt>
                <c:pt idx="138">
                  <c:v>62.731666666666598</c:v>
                </c:pt>
                <c:pt idx="139">
                  <c:v>62.953333333333298</c:v>
                </c:pt>
                <c:pt idx="140">
                  <c:v>63.174999999999898</c:v>
                </c:pt>
                <c:pt idx="141">
                  <c:v>63.396666666666597</c:v>
                </c:pt>
                <c:pt idx="142">
                  <c:v>63.618333333333297</c:v>
                </c:pt>
                <c:pt idx="143">
                  <c:v>63.839999999999897</c:v>
                </c:pt>
                <c:pt idx="144">
                  <c:v>63.960909090908999</c:v>
                </c:pt>
                <c:pt idx="145">
                  <c:v>64.081818181818093</c:v>
                </c:pt>
                <c:pt idx="146">
                  <c:v>64.202727272727202</c:v>
                </c:pt>
                <c:pt idx="147">
                  <c:v>64.323636363636297</c:v>
                </c:pt>
                <c:pt idx="148">
                  <c:v>64.444545454545406</c:v>
                </c:pt>
                <c:pt idx="149">
                  <c:v>64.5654545454545</c:v>
                </c:pt>
                <c:pt idx="150">
                  <c:v>64.686363636363595</c:v>
                </c:pt>
                <c:pt idx="151">
                  <c:v>64.807272727272704</c:v>
                </c:pt>
                <c:pt idx="152">
                  <c:v>64.928181818181798</c:v>
                </c:pt>
                <c:pt idx="153">
                  <c:v>65.049090909090907</c:v>
                </c:pt>
                <c:pt idx="154">
                  <c:v>65.169999999999902</c:v>
                </c:pt>
                <c:pt idx="155">
                  <c:v>65.317777777777707</c:v>
                </c:pt>
                <c:pt idx="156">
                  <c:v>65.465555555555497</c:v>
                </c:pt>
                <c:pt idx="157">
                  <c:v>65.613333333333301</c:v>
                </c:pt>
                <c:pt idx="158">
                  <c:v>65.761111111111106</c:v>
                </c:pt>
                <c:pt idx="159">
                  <c:v>65.908888888888796</c:v>
                </c:pt>
                <c:pt idx="160">
                  <c:v>66.056666666666601</c:v>
                </c:pt>
                <c:pt idx="161">
                  <c:v>66.204444444444405</c:v>
                </c:pt>
                <c:pt idx="162">
                  <c:v>66.352222222222196</c:v>
                </c:pt>
                <c:pt idx="163">
                  <c:v>66.499999999999901</c:v>
                </c:pt>
                <c:pt idx="164">
                  <c:v>67.829999999999899</c:v>
                </c:pt>
                <c:pt idx="165">
                  <c:v>67.918666666666596</c:v>
                </c:pt>
                <c:pt idx="166">
                  <c:v>68.007333333333307</c:v>
                </c:pt>
                <c:pt idx="167">
                  <c:v>68.095999999999904</c:v>
                </c:pt>
                <c:pt idx="168">
                  <c:v>68.184666666666601</c:v>
                </c:pt>
                <c:pt idx="169">
                  <c:v>68.273333333333298</c:v>
                </c:pt>
                <c:pt idx="170">
                  <c:v>68.361999999999895</c:v>
                </c:pt>
                <c:pt idx="171">
                  <c:v>68.450666666666606</c:v>
                </c:pt>
                <c:pt idx="172">
                  <c:v>68.539333333333303</c:v>
                </c:pt>
                <c:pt idx="173">
                  <c:v>68.627999999999901</c:v>
                </c:pt>
                <c:pt idx="174">
                  <c:v>68.716666666666598</c:v>
                </c:pt>
                <c:pt idx="175">
                  <c:v>68.805333333333294</c:v>
                </c:pt>
                <c:pt idx="176">
                  <c:v>68.893999999999906</c:v>
                </c:pt>
                <c:pt idx="177">
                  <c:v>68.982666666666603</c:v>
                </c:pt>
                <c:pt idx="178">
                  <c:v>69.0713333333333</c:v>
                </c:pt>
                <c:pt idx="179">
                  <c:v>69.159999999999897</c:v>
                </c:pt>
                <c:pt idx="180">
                  <c:v>69.824999999999903</c:v>
                </c:pt>
                <c:pt idx="181">
                  <c:v>70.489999999999895</c:v>
                </c:pt>
                <c:pt idx="182">
                  <c:v>71.154999999999902</c:v>
                </c:pt>
                <c:pt idx="183">
                  <c:v>71.819999999999894</c:v>
                </c:pt>
                <c:pt idx="184">
                  <c:v>72.263333333333307</c:v>
                </c:pt>
                <c:pt idx="185">
                  <c:v>72.706666666666607</c:v>
                </c:pt>
                <c:pt idx="186">
                  <c:v>73.149999999999906</c:v>
                </c:pt>
                <c:pt idx="187">
                  <c:v>74.479999999999905</c:v>
                </c:pt>
                <c:pt idx="188">
                  <c:v>74.923333333333304</c:v>
                </c:pt>
                <c:pt idx="189">
                  <c:v>75.366666666666603</c:v>
                </c:pt>
                <c:pt idx="190">
                  <c:v>75.809999999999903</c:v>
                </c:pt>
                <c:pt idx="191">
                  <c:v>76.253333333333302</c:v>
                </c:pt>
                <c:pt idx="192">
                  <c:v>76.696666666666601</c:v>
                </c:pt>
                <c:pt idx="193">
                  <c:v>77.139999999999901</c:v>
                </c:pt>
                <c:pt idx="194">
                  <c:v>77.804999999999893</c:v>
                </c:pt>
              </c:numCache>
            </c:numRef>
          </c:xVal>
          <c:yVal>
            <c:numRef>
              <c:f>弱!$H$2:$H$196</c:f>
              <c:numCache>
                <c:formatCode>General</c:formatCode>
                <c:ptCount val="195"/>
                <c:pt idx="0">
                  <c:v>-3.8248389096579002E-2</c:v>
                </c:pt>
                <c:pt idx="1">
                  <c:v>-6.6709248370310475E-2</c:v>
                </c:pt>
                <c:pt idx="2">
                  <c:v>-3.0217354549040915E-2</c:v>
                </c:pt>
                <c:pt idx="3">
                  <c:v>-0.1357479664105502</c:v>
                </c:pt>
                <c:pt idx="4">
                  <c:v>-8.4462061580657832E-2</c:v>
                </c:pt>
                <c:pt idx="5">
                  <c:v>-1.3450808739268412E-2</c:v>
                </c:pt>
                <c:pt idx="6">
                  <c:v>-1.725498299862856E-2</c:v>
                </c:pt>
                <c:pt idx="7">
                  <c:v>-0.10700531645094019</c:v>
                </c:pt>
                <c:pt idx="8">
                  <c:v>-5.0083597903477238E-2</c:v>
                </c:pt>
                <c:pt idx="9">
                  <c:v>-4.3320621442392536E-2</c:v>
                </c:pt>
                <c:pt idx="10">
                  <c:v>-5.4310458191655184E-2</c:v>
                </c:pt>
                <c:pt idx="11">
                  <c:v>4.724690499896737E-3</c:v>
                </c:pt>
                <c:pt idx="12">
                  <c:v>-7.0513422629670627E-2</c:v>
                </c:pt>
                <c:pt idx="13">
                  <c:v>-6.8540887828520913E-2</c:v>
                </c:pt>
                <c:pt idx="14">
                  <c:v>-0.11813604854314211</c:v>
                </c:pt>
                <c:pt idx="15">
                  <c:v>-3.7825703067761209E-2</c:v>
                </c:pt>
                <c:pt idx="16">
                  <c:v>-8.2630422122447394E-2</c:v>
                </c:pt>
                <c:pt idx="17">
                  <c:v>-8.0798782664236957E-2</c:v>
                </c:pt>
                <c:pt idx="18">
                  <c:v>-1.4718866825721795E-2</c:v>
                </c:pt>
                <c:pt idx="19">
                  <c:v>-9.5592793672859749E-2</c:v>
                </c:pt>
                <c:pt idx="20">
                  <c:v>-0.14391989630102756</c:v>
                </c:pt>
                <c:pt idx="21">
                  <c:v>0.14097048712216573</c:v>
                </c:pt>
                <c:pt idx="22">
                  <c:v>4.0653002949409239E-2</c:v>
                </c:pt>
                <c:pt idx="23">
                  <c:v>-3.0499145234919443E-2</c:v>
                </c:pt>
                <c:pt idx="24">
                  <c:v>1.7658882981721777E-3</c:v>
                </c:pt>
                <c:pt idx="25">
                  <c:v>-6.6878322781837056E-3</c:v>
                </c:pt>
                <c:pt idx="26">
                  <c:v>2.7267945370179094E-2</c:v>
                </c:pt>
                <c:pt idx="27">
                  <c:v>1.1628562303920708E-2</c:v>
                </c:pt>
                <c:pt idx="28">
                  <c:v>-0.11517724634141754</c:v>
                </c:pt>
                <c:pt idx="29">
                  <c:v>-8.1080573350115481E-2</c:v>
                </c:pt>
                <c:pt idx="30">
                  <c:v>-4.374330747121033E-2</c:v>
                </c:pt>
                <c:pt idx="31">
                  <c:v>-6.868178317146019E-2</c:v>
                </c:pt>
                <c:pt idx="32">
                  <c:v>-0.12179932745956298</c:v>
                </c:pt>
                <c:pt idx="33">
                  <c:v>-0.18618849918280697</c:v>
                </c:pt>
                <c:pt idx="34">
                  <c:v>-8.1080573350115481E-2</c:v>
                </c:pt>
                <c:pt idx="35">
                  <c:v>4.3020044710789422E-3</c:v>
                </c:pt>
                <c:pt idx="36">
                  <c:v>4.1357479664105565E-2</c:v>
                </c:pt>
                <c:pt idx="37">
                  <c:v>-0.13335274558058269</c:v>
                </c:pt>
                <c:pt idx="38">
                  <c:v>-0.14589243110217726</c:v>
                </c:pt>
                <c:pt idx="39">
                  <c:v>-0.11264113016851078</c:v>
                </c:pt>
                <c:pt idx="40">
                  <c:v>-3.7290300764591467E-3</c:v>
                </c:pt>
                <c:pt idx="41">
                  <c:v>7.7426687456557328E-2</c:v>
                </c:pt>
                <c:pt idx="42">
                  <c:v>-4.3461516785331798E-2</c:v>
                </c:pt>
                <c:pt idx="43">
                  <c:v>-0.17998910409347932</c:v>
                </c:pt>
                <c:pt idx="44">
                  <c:v>-0.12644887377655872</c:v>
                </c:pt>
                <c:pt idx="45">
                  <c:v>-4.8111063102327531E-2</c:v>
                </c:pt>
                <c:pt idx="46">
                  <c:v>0.12814901091469263</c:v>
                </c:pt>
                <c:pt idx="47">
                  <c:v>-2.1340947943867237E-2</c:v>
                </c:pt>
                <c:pt idx="48">
                  <c:v>-0.21338130037008504</c:v>
                </c:pt>
                <c:pt idx="49">
                  <c:v>-0.15955927936728592</c:v>
                </c:pt>
                <c:pt idx="50">
                  <c:v>-0.11588172305611387</c:v>
                </c:pt>
                <c:pt idx="51">
                  <c:v>7.8243880445605599E-3</c:v>
                </c:pt>
                <c:pt idx="52">
                  <c:v>0.19366534538145072</c:v>
                </c:pt>
                <c:pt idx="53">
                  <c:v>-0.15631868647968283</c:v>
                </c:pt>
                <c:pt idx="54">
                  <c:v>-0.17956641806466153</c:v>
                </c:pt>
                <c:pt idx="55">
                  <c:v>-0.16308166294076754</c:v>
                </c:pt>
                <c:pt idx="56">
                  <c:v>0.11039619770434528</c:v>
                </c:pt>
                <c:pt idx="57">
                  <c:v>0.1358982547763522</c:v>
                </c:pt>
                <c:pt idx="58">
                  <c:v>-0.16477240705603871</c:v>
                </c:pt>
                <c:pt idx="59">
                  <c:v>-0.34103248107305889</c:v>
                </c:pt>
                <c:pt idx="60">
                  <c:v>-0.21605831188593108</c:v>
                </c:pt>
                <c:pt idx="61">
                  <c:v>-9.8833386560462838E-2</c:v>
                </c:pt>
                <c:pt idx="62">
                  <c:v>0.14900152166970382</c:v>
                </c:pt>
                <c:pt idx="63">
                  <c:v>0.12011797636715454</c:v>
                </c:pt>
                <c:pt idx="64">
                  <c:v>-0.21619920722887034</c:v>
                </c:pt>
                <c:pt idx="65">
                  <c:v>-0.30425879656591082</c:v>
                </c:pt>
                <c:pt idx="66">
                  <c:v>-0.21140876556893534</c:v>
                </c:pt>
                <c:pt idx="67">
                  <c:v>2.783152674193615E-2</c:v>
                </c:pt>
                <c:pt idx="68">
                  <c:v>0.16774060228062601</c:v>
                </c:pt>
                <c:pt idx="69">
                  <c:v>0.22917097180214543</c:v>
                </c:pt>
                <c:pt idx="70">
                  <c:v>-2.1200052600927971E-2</c:v>
                </c:pt>
                <c:pt idx="71">
                  <c:v>-0.2979185061336439</c:v>
                </c:pt>
                <c:pt idx="72">
                  <c:v>-0.24691439198963006</c:v>
                </c:pt>
                <c:pt idx="73">
                  <c:v>-6.5582085626796363E-2</c:v>
                </c:pt>
                <c:pt idx="74">
                  <c:v>0.17027671845353279</c:v>
                </c:pt>
                <c:pt idx="75">
                  <c:v>0.26284495876462971</c:v>
                </c:pt>
                <c:pt idx="76">
                  <c:v>-5.4310458191655184E-2</c:v>
                </c:pt>
                <c:pt idx="77">
                  <c:v>-0.28847851815671316</c:v>
                </c:pt>
                <c:pt idx="78">
                  <c:v>-0.3310289117243711</c:v>
                </c:pt>
                <c:pt idx="79">
                  <c:v>-0.17505776709060505</c:v>
                </c:pt>
                <c:pt idx="80">
                  <c:v>3.6848828690049094E-2</c:v>
                </c:pt>
                <c:pt idx="81">
                  <c:v>0.31525802633803618</c:v>
                </c:pt>
                <c:pt idx="82">
                  <c:v>0.19014296180796911</c:v>
                </c:pt>
                <c:pt idx="83">
                  <c:v>-0.13715691983994283</c:v>
                </c:pt>
                <c:pt idx="84">
                  <c:v>-0.37231124720557568</c:v>
                </c:pt>
                <c:pt idx="85">
                  <c:v>-0.30792207548233169</c:v>
                </c:pt>
                <c:pt idx="86">
                  <c:v>-0.18787924329807815</c:v>
                </c:pt>
                <c:pt idx="87">
                  <c:v>6.7845804136687338E-2</c:v>
                </c:pt>
                <c:pt idx="88">
                  <c:v>0.24791005241306766</c:v>
                </c:pt>
                <c:pt idx="89">
                  <c:v>0.29835058518532442</c:v>
                </c:pt>
                <c:pt idx="90">
                  <c:v>3.0790328943660711E-2</c:v>
                </c:pt>
                <c:pt idx="91">
                  <c:v>-0.3074993894535139</c:v>
                </c:pt>
                <c:pt idx="92">
                  <c:v>-0.30623133136706049</c:v>
                </c:pt>
                <c:pt idx="93">
                  <c:v>-0.3456820273900546</c:v>
                </c:pt>
                <c:pt idx="94">
                  <c:v>-0.17266254626063754</c:v>
                </c:pt>
                <c:pt idx="95">
                  <c:v>0.10109710507035381</c:v>
                </c:pt>
                <c:pt idx="96">
                  <c:v>0.3059589337040447</c:v>
                </c:pt>
                <c:pt idx="97">
                  <c:v>0.36358512896620399</c:v>
                </c:pt>
                <c:pt idx="98">
                  <c:v>-7.814995021697824E-3</c:v>
                </c:pt>
                <c:pt idx="99">
                  <c:v>-0.27072570494636577</c:v>
                </c:pt>
                <c:pt idx="100">
                  <c:v>-0.35864439894046696</c:v>
                </c:pt>
                <c:pt idx="101">
                  <c:v>-0.27889763483684316</c:v>
                </c:pt>
                <c:pt idx="102">
                  <c:v>-0.2574815427100749</c:v>
                </c:pt>
                <c:pt idx="103">
                  <c:v>5.4291672145930607E-3</c:v>
                </c:pt>
                <c:pt idx="104">
                  <c:v>0.20240085664368515</c:v>
                </c:pt>
                <c:pt idx="105">
                  <c:v>0.3447051530123425</c:v>
                </c:pt>
                <c:pt idx="106">
                  <c:v>0.20479607747365264</c:v>
                </c:pt>
                <c:pt idx="107">
                  <c:v>-4.6138528301177831E-2</c:v>
                </c:pt>
                <c:pt idx="108">
                  <c:v>-0.21169055625481387</c:v>
                </c:pt>
                <c:pt idx="109">
                  <c:v>-0.33370592324021714</c:v>
                </c:pt>
                <c:pt idx="110">
                  <c:v>-0.34624560876181171</c:v>
                </c:pt>
                <c:pt idx="111">
                  <c:v>-0.2435329037590877</c:v>
                </c:pt>
                <c:pt idx="112">
                  <c:v>-1.725498299862856E-2</c:v>
                </c:pt>
                <c:pt idx="113">
                  <c:v>9.3066070522815722E-2</c:v>
                </c:pt>
                <c:pt idx="114">
                  <c:v>0.33202457214780867</c:v>
                </c:pt>
                <c:pt idx="115">
                  <c:v>0.2553775055888487</c:v>
                </c:pt>
                <c:pt idx="116">
                  <c:v>0.24340140143901118</c:v>
                </c:pt>
                <c:pt idx="117">
                  <c:v>-7.9108038548965767E-2</c:v>
                </c:pt>
                <c:pt idx="118">
                  <c:v>-0.28932389021434873</c:v>
                </c:pt>
                <c:pt idx="119">
                  <c:v>-0.34582292273299392</c:v>
                </c:pt>
                <c:pt idx="120">
                  <c:v>-0.35455843399522829</c:v>
                </c:pt>
                <c:pt idx="121">
                  <c:v>-0.24015141552854535</c:v>
                </c:pt>
                <c:pt idx="122">
                  <c:v>-5.6564783678683415E-2</c:v>
                </c:pt>
                <c:pt idx="123">
                  <c:v>6.7564013450808799E-2</c:v>
                </c:pt>
                <c:pt idx="124">
                  <c:v>0.32497980500084545</c:v>
                </c:pt>
                <c:pt idx="125">
                  <c:v>0.43656891660874309</c:v>
                </c:pt>
                <c:pt idx="126">
                  <c:v>0.23438409949089822</c:v>
                </c:pt>
                <c:pt idx="127">
                  <c:v>0.24438766883958604</c:v>
                </c:pt>
                <c:pt idx="128">
                  <c:v>-0.12687155980537651</c:v>
                </c:pt>
                <c:pt idx="129">
                  <c:v>-0.30679491273881754</c:v>
                </c:pt>
                <c:pt idx="130">
                  <c:v>-0.329901748980857</c:v>
                </c:pt>
                <c:pt idx="131">
                  <c:v>-0.27298003043339403</c:v>
                </c:pt>
                <c:pt idx="132">
                  <c:v>-0.28847851815671316</c:v>
                </c:pt>
                <c:pt idx="133">
                  <c:v>-0.1349025943529146</c:v>
                </c:pt>
                <c:pt idx="134">
                  <c:v>4.2484642407619684E-2</c:v>
                </c:pt>
                <c:pt idx="135">
                  <c:v>0.18986117112209058</c:v>
                </c:pt>
                <c:pt idx="136">
                  <c:v>0.30384550355995577</c:v>
                </c:pt>
                <c:pt idx="137">
                  <c:v>0.42050684751366696</c:v>
                </c:pt>
                <c:pt idx="138">
                  <c:v>0.35315887358869841</c:v>
                </c:pt>
                <c:pt idx="139">
                  <c:v>0.21296800736412999</c:v>
                </c:pt>
                <c:pt idx="140">
                  <c:v>0.11194604647667719</c:v>
                </c:pt>
                <c:pt idx="141">
                  <c:v>-0.12010858334429181</c:v>
                </c:pt>
                <c:pt idx="142">
                  <c:v>-0.27720689072157195</c:v>
                </c:pt>
                <c:pt idx="143">
                  <c:v>-0.31820743551689801</c:v>
                </c:pt>
                <c:pt idx="144">
                  <c:v>-0.31341699385696303</c:v>
                </c:pt>
                <c:pt idx="145">
                  <c:v>-0.28396986718265665</c:v>
                </c:pt>
                <c:pt idx="146">
                  <c:v>-0.27171197234694067</c:v>
                </c:pt>
                <c:pt idx="147">
                  <c:v>-0.14673780315981283</c:v>
                </c:pt>
                <c:pt idx="148">
                  <c:v>-6.1637016024496949E-2</c:v>
                </c:pt>
                <c:pt idx="149">
                  <c:v>3.3608235802446006E-2</c:v>
                </c:pt>
                <c:pt idx="150">
                  <c:v>0.29327835283951087</c:v>
                </c:pt>
                <c:pt idx="151">
                  <c:v>0.41318028968082515</c:v>
                </c:pt>
                <c:pt idx="152">
                  <c:v>0.3912006161822999</c:v>
                </c:pt>
                <c:pt idx="153">
                  <c:v>0.4389641374387106</c:v>
                </c:pt>
                <c:pt idx="154">
                  <c:v>0.44305010238394926</c:v>
                </c:pt>
                <c:pt idx="155">
                  <c:v>0.43375100974995784</c:v>
                </c:pt>
                <c:pt idx="156">
                  <c:v>0.20944562379064838</c:v>
                </c:pt>
                <c:pt idx="157">
                  <c:v>3.0790328943660711E-2</c:v>
                </c:pt>
                <c:pt idx="158">
                  <c:v>-7.1358794687306215E-2</c:v>
                </c:pt>
                <c:pt idx="159">
                  <c:v>-0.13109842009355446</c:v>
                </c:pt>
                <c:pt idx="160">
                  <c:v>-0.1660404651424921</c:v>
                </c:pt>
                <c:pt idx="161">
                  <c:v>-0.25395915913659328</c:v>
                </c:pt>
                <c:pt idx="162">
                  <c:v>-0.27354361180515108</c:v>
                </c:pt>
                <c:pt idx="163">
                  <c:v>-0.33511487666960976</c:v>
                </c:pt>
                <c:pt idx="164">
                  <c:v>-0.31369878454284156</c:v>
                </c:pt>
                <c:pt idx="165">
                  <c:v>-0.32553399334973976</c:v>
                </c:pt>
                <c:pt idx="166">
                  <c:v>-0.25846781011064979</c:v>
                </c:pt>
                <c:pt idx="167">
                  <c:v>-0.20337773102139725</c:v>
                </c:pt>
                <c:pt idx="168">
                  <c:v>-0.155332419079108</c:v>
                </c:pt>
                <c:pt idx="169">
                  <c:v>-0.14828765193214474</c:v>
                </c:pt>
                <c:pt idx="170">
                  <c:v>-5.8819109165711654E-2</c:v>
                </c:pt>
                <c:pt idx="171">
                  <c:v>3.5862561289474237E-2</c:v>
                </c:pt>
                <c:pt idx="172">
                  <c:v>4.5725235295222773E-2</c:v>
                </c:pt>
                <c:pt idx="173">
                  <c:v>7.3763408540136452E-2</c:v>
                </c:pt>
                <c:pt idx="174">
                  <c:v>0.10602844207322808</c:v>
                </c:pt>
                <c:pt idx="175">
                  <c:v>0.15548270744491</c:v>
                </c:pt>
                <c:pt idx="176">
                  <c:v>0.25481392421709159</c:v>
                </c:pt>
                <c:pt idx="177">
                  <c:v>0.2632676447934475</c:v>
                </c:pt>
                <c:pt idx="178">
                  <c:v>0.28510642294903354</c:v>
                </c:pt>
                <c:pt idx="179">
                  <c:v>0.2807386673179163</c:v>
                </c:pt>
                <c:pt idx="180">
                  <c:v>0.3194848866262141</c:v>
                </c:pt>
                <c:pt idx="181">
                  <c:v>0.26918524919689663</c:v>
                </c:pt>
                <c:pt idx="182">
                  <c:v>0.36865736131201754</c:v>
                </c:pt>
                <c:pt idx="183">
                  <c:v>0.4805282636057937</c:v>
                </c:pt>
                <c:pt idx="184">
                  <c:v>0.39218688358287473</c:v>
                </c:pt>
                <c:pt idx="185">
                  <c:v>0.35992185004978311</c:v>
                </c:pt>
                <c:pt idx="186">
                  <c:v>0.35203171084518425</c:v>
                </c:pt>
                <c:pt idx="187">
                  <c:v>0.48235990306400417</c:v>
                </c:pt>
                <c:pt idx="188">
                  <c:v>0.43304653303526147</c:v>
                </c:pt>
                <c:pt idx="189">
                  <c:v>0.43572354455110751</c:v>
                </c:pt>
                <c:pt idx="190">
                  <c:v>0.46122560162311443</c:v>
                </c:pt>
                <c:pt idx="191">
                  <c:v>0.44812233472976282</c:v>
                </c:pt>
                <c:pt idx="192">
                  <c:v>0.3883827093235146</c:v>
                </c:pt>
                <c:pt idx="193">
                  <c:v>0.32737502583081296</c:v>
                </c:pt>
                <c:pt idx="194">
                  <c:v>0.4058537318479834</c:v>
                </c:pt>
              </c:numCache>
            </c:numRef>
          </c:yVal>
          <c:smooth val="1"/>
        </c:ser>
        <c:ser>
          <c:idx val="0"/>
          <c:order val="1"/>
          <c:tx>
            <c:v>測定2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強!$C:$C</c:f>
              <c:numCache>
                <c:formatCode>General</c:formatCode>
                <c:ptCount val="1048576"/>
                <c:pt idx="0">
                  <c:v>6</c:v>
                </c:pt>
                <c:pt idx="1">
                  <c:v>6.2216666666666667</c:v>
                </c:pt>
                <c:pt idx="2">
                  <c:v>6.4433333333333334</c:v>
                </c:pt>
                <c:pt idx="3">
                  <c:v>6.665</c:v>
                </c:pt>
                <c:pt idx="4">
                  <c:v>6.8866666666666667</c:v>
                </c:pt>
                <c:pt idx="5">
                  <c:v>7.1083333333333298</c:v>
                </c:pt>
                <c:pt idx="6">
                  <c:v>7.33</c:v>
                </c:pt>
                <c:pt idx="7">
                  <c:v>8.66</c:v>
                </c:pt>
                <c:pt idx="8">
                  <c:v>9.3249999999999993</c:v>
                </c:pt>
                <c:pt idx="9">
                  <c:v>9.99</c:v>
                </c:pt>
                <c:pt idx="10">
                  <c:v>10.43333333333333</c:v>
                </c:pt>
                <c:pt idx="11">
                  <c:v>10.876666666666669</c:v>
                </c:pt>
                <c:pt idx="12">
                  <c:v>11.32</c:v>
                </c:pt>
                <c:pt idx="13">
                  <c:v>11.984999999999999</c:v>
                </c:pt>
                <c:pt idx="14">
                  <c:v>12.65</c:v>
                </c:pt>
                <c:pt idx="15">
                  <c:v>13.315000000000001</c:v>
                </c:pt>
                <c:pt idx="16">
                  <c:v>13.98</c:v>
                </c:pt>
                <c:pt idx="17">
                  <c:v>15.31</c:v>
                </c:pt>
                <c:pt idx="18">
                  <c:v>15.576000000000001</c:v>
                </c:pt>
                <c:pt idx="19">
                  <c:v>15.842000000000001</c:v>
                </c:pt>
                <c:pt idx="20">
                  <c:v>16.108000000000001</c:v>
                </c:pt>
                <c:pt idx="21">
                  <c:v>16.374000000000002</c:v>
                </c:pt>
                <c:pt idx="22">
                  <c:v>16.64</c:v>
                </c:pt>
                <c:pt idx="23">
                  <c:v>17.0833333333333</c:v>
                </c:pt>
                <c:pt idx="24">
                  <c:v>17.526666666666699</c:v>
                </c:pt>
                <c:pt idx="25">
                  <c:v>17.97</c:v>
                </c:pt>
                <c:pt idx="26">
                  <c:v>18.634999999999998</c:v>
                </c:pt>
                <c:pt idx="27">
                  <c:v>19.3</c:v>
                </c:pt>
                <c:pt idx="28">
                  <c:v>19.965</c:v>
                </c:pt>
                <c:pt idx="29">
                  <c:v>20.630000000000003</c:v>
                </c:pt>
                <c:pt idx="30">
                  <c:v>21.073333333333302</c:v>
                </c:pt>
                <c:pt idx="31">
                  <c:v>21.516666666666701</c:v>
                </c:pt>
                <c:pt idx="32">
                  <c:v>21.96</c:v>
                </c:pt>
                <c:pt idx="33">
                  <c:v>22.625</c:v>
                </c:pt>
                <c:pt idx="34">
                  <c:v>23.29</c:v>
                </c:pt>
                <c:pt idx="35">
                  <c:v>23.954999999999998</c:v>
                </c:pt>
                <c:pt idx="36">
                  <c:v>24.62</c:v>
                </c:pt>
                <c:pt idx="37">
                  <c:v>25.063333333333301</c:v>
                </c:pt>
                <c:pt idx="38">
                  <c:v>25.5066666666667</c:v>
                </c:pt>
                <c:pt idx="39">
                  <c:v>25.95</c:v>
                </c:pt>
                <c:pt idx="40">
                  <c:v>26.393333333333299</c:v>
                </c:pt>
                <c:pt idx="41">
                  <c:v>26.836666666666702</c:v>
                </c:pt>
                <c:pt idx="42">
                  <c:v>27.28</c:v>
                </c:pt>
                <c:pt idx="43">
                  <c:v>28.61</c:v>
                </c:pt>
                <c:pt idx="44">
                  <c:v>29.053333333333299</c:v>
                </c:pt>
                <c:pt idx="45">
                  <c:v>29.496666666666702</c:v>
                </c:pt>
                <c:pt idx="46">
                  <c:v>29.94</c:v>
                </c:pt>
                <c:pt idx="47">
                  <c:v>30.383333333333301</c:v>
                </c:pt>
                <c:pt idx="48">
                  <c:v>30.8266666666667</c:v>
                </c:pt>
                <c:pt idx="49">
                  <c:v>31.27</c:v>
                </c:pt>
                <c:pt idx="50">
                  <c:v>31.934999999999999</c:v>
                </c:pt>
                <c:pt idx="51">
                  <c:v>32.6</c:v>
                </c:pt>
                <c:pt idx="52">
                  <c:v>33.043333333333301</c:v>
                </c:pt>
                <c:pt idx="53">
                  <c:v>33.4866666666667</c:v>
                </c:pt>
                <c:pt idx="54">
                  <c:v>33.93</c:v>
                </c:pt>
                <c:pt idx="55">
                  <c:v>34.373333333333299</c:v>
                </c:pt>
                <c:pt idx="56">
                  <c:v>34.816666666666698</c:v>
                </c:pt>
                <c:pt idx="57">
                  <c:v>35.260000000000005</c:v>
                </c:pt>
                <c:pt idx="58">
                  <c:v>35.703333333333305</c:v>
                </c:pt>
                <c:pt idx="59">
                  <c:v>36.146666666666704</c:v>
                </c:pt>
                <c:pt idx="60">
                  <c:v>36.590000000000003</c:v>
                </c:pt>
                <c:pt idx="61">
                  <c:v>37.033333333333303</c:v>
                </c:pt>
                <c:pt idx="62">
                  <c:v>37.476666666666603</c:v>
                </c:pt>
                <c:pt idx="63">
                  <c:v>37.92</c:v>
                </c:pt>
                <c:pt idx="64">
                  <c:v>38.363333333333301</c:v>
                </c:pt>
                <c:pt idx="65">
                  <c:v>38.806666666666601</c:v>
                </c:pt>
                <c:pt idx="66">
                  <c:v>39.25</c:v>
                </c:pt>
                <c:pt idx="67">
                  <c:v>39.6933333333333</c:v>
                </c:pt>
                <c:pt idx="68">
                  <c:v>40.136666666666599</c:v>
                </c:pt>
                <c:pt idx="69">
                  <c:v>40.58</c:v>
                </c:pt>
                <c:pt idx="70">
                  <c:v>41.244999999999997</c:v>
                </c:pt>
                <c:pt idx="71">
                  <c:v>41.91</c:v>
                </c:pt>
                <c:pt idx="72">
                  <c:v>42.2425</c:v>
                </c:pt>
                <c:pt idx="73">
                  <c:v>42.575000000000003</c:v>
                </c:pt>
                <c:pt idx="74">
                  <c:v>42.907499999999999</c:v>
                </c:pt>
                <c:pt idx="75">
                  <c:v>43.24</c:v>
                </c:pt>
                <c:pt idx="76">
                  <c:v>43.683333333333302</c:v>
                </c:pt>
                <c:pt idx="77">
                  <c:v>44.126666666666601</c:v>
                </c:pt>
                <c:pt idx="78">
                  <c:v>44.57</c:v>
                </c:pt>
                <c:pt idx="79">
                  <c:v>44.902500000000003</c:v>
                </c:pt>
                <c:pt idx="80">
                  <c:v>45.234999999999999</c:v>
                </c:pt>
                <c:pt idx="81">
                  <c:v>45.567500000000003</c:v>
                </c:pt>
                <c:pt idx="82">
                  <c:v>45.9</c:v>
                </c:pt>
                <c:pt idx="83">
                  <c:v>46.343333333333298</c:v>
                </c:pt>
                <c:pt idx="84">
                  <c:v>46.786666666666598</c:v>
                </c:pt>
                <c:pt idx="85">
                  <c:v>47.23</c:v>
                </c:pt>
                <c:pt idx="86">
                  <c:v>47.5625</c:v>
                </c:pt>
                <c:pt idx="87">
                  <c:v>47.895000000000003</c:v>
                </c:pt>
                <c:pt idx="88">
                  <c:v>48.227499999999999</c:v>
                </c:pt>
                <c:pt idx="89">
                  <c:v>48.56</c:v>
                </c:pt>
                <c:pt idx="90">
                  <c:v>49.003333333333302</c:v>
                </c:pt>
                <c:pt idx="91">
                  <c:v>49.446666666666601</c:v>
                </c:pt>
                <c:pt idx="92">
                  <c:v>49.89</c:v>
                </c:pt>
                <c:pt idx="93">
                  <c:v>50.155999999999999</c:v>
                </c:pt>
                <c:pt idx="94">
                  <c:v>50.421999999999997</c:v>
                </c:pt>
                <c:pt idx="95">
                  <c:v>50.688000000000002</c:v>
                </c:pt>
                <c:pt idx="96">
                  <c:v>50.954000000000001</c:v>
                </c:pt>
                <c:pt idx="97">
                  <c:v>51.22</c:v>
                </c:pt>
                <c:pt idx="98">
                  <c:v>51.552500000000002</c:v>
                </c:pt>
                <c:pt idx="99">
                  <c:v>51.884999999999998</c:v>
                </c:pt>
                <c:pt idx="100">
                  <c:v>52.217500000000001</c:v>
                </c:pt>
                <c:pt idx="101">
                  <c:v>52.55</c:v>
                </c:pt>
                <c:pt idx="102">
                  <c:v>52.816000000000003</c:v>
                </c:pt>
                <c:pt idx="103">
                  <c:v>53.082000000000001</c:v>
                </c:pt>
                <c:pt idx="104">
                  <c:v>53.347999999999999</c:v>
                </c:pt>
                <c:pt idx="105">
                  <c:v>53.613999999999997</c:v>
                </c:pt>
                <c:pt idx="106">
                  <c:v>53.88</c:v>
                </c:pt>
                <c:pt idx="107">
                  <c:v>54.323333333333302</c:v>
                </c:pt>
                <c:pt idx="108">
                  <c:v>54.766666666666602</c:v>
                </c:pt>
                <c:pt idx="109">
                  <c:v>55.21</c:v>
                </c:pt>
                <c:pt idx="110">
                  <c:v>55.431666666666601</c:v>
                </c:pt>
                <c:pt idx="111">
                  <c:v>55.6533333333333</c:v>
                </c:pt>
                <c:pt idx="112">
                  <c:v>55.875</c:v>
                </c:pt>
                <c:pt idx="113">
                  <c:v>56.0966666666666</c:v>
                </c:pt>
                <c:pt idx="114">
                  <c:v>56.3183333333333</c:v>
                </c:pt>
                <c:pt idx="115">
                  <c:v>56.54</c:v>
                </c:pt>
                <c:pt idx="116">
                  <c:v>56.805999999999997</c:v>
                </c:pt>
                <c:pt idx="117">
                  <c:v>57.072000000000003</c:v>
                </c:pt>
                <c:pt idx="118">
                  <c:v>57.338000000000001</c:v>
                </c:pt>
                <c:pt idx="119">
                  <c:v>57.603999999999999</c:v>
                </c:pt>
                <c:pt idx="120">
                  <c:v>57.87</c:v>
                </c:pt>
                <c:pt idx="121">
                  <c:v>58.136000000000003</c:v>
                </c:pt>
                <c:pt idx="122">
                  <c:v>58.402000000000001</c:v>
                </c:pt>
                <c:pt idx="123">
                  <c:v>58.667999999999999</c:v>
                </c:pt>
                <c:pt idx="124">
                  <c:v>58.933999999999997</c:v>
                </c:pt>
                <c:pt idx="125">
                  <c:v>59.2</c:v>
                </c:pt>
                <c:pt idx="126">
                  <c:v>59.466000000000001</c:v>
                </c:pt>
                <c:pt idx="127">
                  <c:v>59.731999999999999</c:v>
                </c:pt>
                <c:pt idx="128">
                  <c:v>59.997999999999998</c:v>
                </c:pt>
                <c:pt idx="129">
                  <c:v>60.264000000000003</c:v>
                </c:pt>
                <c:pt idx="130">
                  <c:v>60.53</c:v>
                </c:pt>
                <c:pt idx="131">
                  <c:v>61.86</c:v>
                </c:pt>
                <c:pt idx="132">
                  <c:v>62.049999999999898</c:v>
                </c:pt>
                <c:pt idx="133">
                  <c:v>62.24</c:v>
                </c:pt>
                <c:pt idx="134">
                  <c:v>62.43</c:v>
                </c:pt>
                <c:pt idx="135">
                  <c:v>62.619999999999898</c:v>
                </c:pt>
                <c:pt idx="136">
                  <c:v>62.81</c:v>
                </c:pt>
                <c:pt idx="137">
                  <c:v>63</c:v>
                </c:pt>
                <c:pt idx="138">
                  <c:v>63.189999999999898</c:v>
                </c:pt>
                <c:pt idx="139">
                  <c:v>63.379999999999903</c:v>
                </c:pt>
                <c:pt idx="140">
                  <c:v>63.57</c:v>
                </c:pt>
                <c:pt idx="141">
                  <c:v>63.759999999999899</c:v>
                </c:pt>
                <c:pt idx="142">
                  <c:v>63.949999999999903</c:v>
                </c:pt>
                <c:pt idx="143">
                  <c:v>64.14</c:v>
                </c:pt>
                <c:pt idx="144">
                  <c:v>64.329999999999899</c:v>
                </c:pt>
                <c:pt idx="145">
                  <c:v>64.519999999999897</c:v>
                </c:pt>
                <c:pt idx="146">
                  <c:v>64.709999999999894</c:v>
                </c:pt>
                <c:pt idx="147">
                  <c:v>64.899999999999892</c:v>
                </c:pt>
                <c:pt idx="148">
                  <c:v>65.08999999999989</c:v>
                </c:pt>
                <c:pt idx="149">
                  <c:v>65.279999999999902</c:v>
                </c:pt>
                <c:pt idx="150">
                  <c:v>65.469999999999899</c:v>
                </c:pt>
                <c:pt idx="151">
                  <c:v>65.659999999999897</c:v>
                </c:pt>
                <c:pt idx="152">
                  <c:v>65.849999999999909</c:v>
                </c:pt>
                <c:pt idx="153">
                  <c:v>65.997777777777699</c:v>
                </c:pt>
                <c:pt idx="154">
                  <c:v>66.145555555555489</c:v>
                </c:pt>
                <c:pt idx="155">
                  <c:v>66.293333333333294</c:v>
                </c:pt>
                <c:pt idx="156">
                  <c:v>66.441111111111098</c:v>
                </c:pt>
                <c:pt idx="157">
                  <c:v>66.588888888888803</c:v>
                </c:pt>
                <c:pt idx="158">
                  <c:v>66.736666666666594</c:v>
                </c:pt>
                <c:pt idx="159">
                  <c:v>66.884444444444398</c:v>
                </c:pt>
                <c:pt idx="160">
                  <c:v>67.032222222222202</c:v>
                </c:pt>
                <c:pt idx="161">
                  <c:v>67.179999999999893</c:v>
                </c:pt>
                <c:pt idx="162">
                  <c:v>67.844999999999899</c:v>
                </c:pt>
                <c:pt idx="163">
                  <c:v>68.509999999999906</c:v>
                </c:pt>
                <c:pt idx="164">
                  <c:v>69.174999999999898</c:v>
                </c:pt>
                <c:pt idx="165">
                  <c:v>69.83999999999989</c:v>
                </c:pt>
                <c:pt idx="166">
                  <c:v>71.169999999999902</c:v>
                </c:pt>
                <c:pt idx="167">
                  <c:v>71.243888888888804</c:v>
                </c:pt>
                <c:pt idx="168">
                  <c:v>71.317777777777707</c:v>
                </c:pt>
                <c:pt idx="169">
                  <c:v>71.391666666666595</c:v>
                </c:pt>
                <c:pt idx="170">
                  <c:v>71.465555555555497</c:v>
                </c:pt>
                <c:pt idx="171">
                  <c:v>71.539444444444399</c:v>
                </c:pt>
                <c:pt idx="172">
                  <c:v>71.613333333333301</c:v>
                </c:pt>
                <c:pt idx="173">
                  <c:v>71.687222222222204</c:v>
                </c:pt>
                <c:pt idx="174">
                  <c:v>71.761111111111106</c:v>
                </c:pt>
                <c:pt idx="175">
                  <c:v>71.834999999999994</c:v>
                </c:pt>
                <c:pt idx="176">
                  <c:v>71.908888888888796</c:v>
                </c:pt>
                <c:pt idx="177">
                  <c:v>71.982777777777699</c:v>
                </c:pt>
                <c:pt idx="178">
                  <c:v>72.056666666666601</c:v>
                </c:pt>
                <c:pt idx="179">
                  <c:v>72.130555555555503</c:v>
                </c:pt>
                <c:pt idx="180">
                  <c:v>72.204444444444405</c:v>
                </c:pt>
                <c:pt idx="181">
                  <c:v>72.278333333333293</c:v>
                </c:pt>
                <c:pt idx="182">
                  <c:v>72.352222222222196</c:v>
                </c:pt>
                <c:pt idx="183">
                  <c:v>72.426111111111098</c:v>
                </c:pt>
                <c:pt idx="184">
                  <c:v>72.499999999999901</c:v>
                </c:pt>
                <c:pt idx="185">
                  <c:v>73.829999999999899</c:v>
                </c:pt>
                <c:pt idx="186">
                  <c:v>74.095999999999904</c:v>
                </c:pt>
                <c:pt idx="187">
                  <c:v>74.361999999999895</c:v>
                </c:pt>
                <c:pt idx="188">
                  <c:v>74.627999999999901</c:v>
                </c:pt>
                <c:pt idx="189">
                  <c:v>74.893999999999906</c:v>
                </c:pt>
                <c:pt idx="190">
                  <c:v>75.159999999999897</c:v>
                </c:pt>
                <c:pt idx="191">
                  <c:v>76.489999999999895</c:v>
                </c:pt>
                <c:pt idx="192">
                  <c:v>76.822499999999906</c:v>
                </c:pt>
                <c:pt idx="193">
                  <c:v>77.154999999999902</c:v>
                </c:pt>
                <c:pt idx="194">
                  <c:v>77.487499999999898</c:v>
                </c:pt>
              </c:numCache>
            </c:numRef>
          </c:xVal>
          <c:yVal>
            <c:numRef>
              <c:f>強!$I:$I</c:f>
              <c:numCache>
                <c:formatCode>General</c:formatCode>
                <c:ptCount val="1048576"/>
                <c:pt idx="0">
                  <c:v>-1.4590376515222514E-2</c:v>
                </c:pt>
                <c:pt idx="1">
                  <c:v>1.7881009085898888E-2</c:v>
                </c:pt>
                <c:pt idx="2">
                  <c:v>5.1321689779591076E-2</c:v>
                </c:pt>
                <c:pt idx="3">
                  <c:v>3.2783921134174755E-2</c:v>
                </c:pt>
                <c:pt idx="4">
                  <c:v>5.641048901558772E-2</c:v>
                </c:pt>
                <c:pt idx="5">
                  <c:v>6.2347421457583797E-2</c:v>
                </c:pt>
                <c:pt idx="6">
                  <c:v>1.5457771354471917E-2</c:v>
                </c:pt>
                <c:pt idx="7">
                  <c:v>7.5069419547575386E-2</c:v>
                </c:pt>
                <c:pt idx="8">
                  <c:v>1.9456113611326421E-2</c:v>
                </c:pt>
                <c:pt idx="9">
                  <c:v>-4.1488315334061887E-2</c:v>
                </c:pt>
                <c:pt idx="10">
                  <c:v>9.5208389124758416E-3</c:v>
                </c:pt>
                <c:pt idx="11">
                  <c:v>1.3398019282758994E-2</c:v>
                </c:pt>
                <c:pt idx="12">
                  <c:v>9.2880216873563626E-2</c:v>
                </c:pt>
                <c:pt idx="13">
                  <c:v>8.9245360276423158E-2</c:v>
                </c:pt>
                <c:pt idx="14">
                  <c:v>-3.8580430056349521E-2</c:v>
                </c:pt>
                <c:pt idx="15">
                  <c:v>-7.4418252075129513E-3</c:v>
                </c:pt>
                <c:pt idx="16">
                  <c:v>1.8729142291898329E-2</c:v>
                </c:pt>
                <c:pt idx="17">
                  <c:v>-6.4266750009475404E-2</c:v>
                </c:pt>
                <c:pt idx="18">
                  <c:v>-3.6858067238011473E-3</c:v>
                </c:pt>
                <c:pt idx="19">
                  <c:v>1.4029925121954903E-3</c:v>
                </c:pt>
                <c:pt idx="20">
                  <c:v>1.8244494745612932E-2</c:v>
                </c:pt>
                <c:pt idx="21">
                  <c:v>4.2234548286739941E-2</c:v>
                </c:pt>
                <c:pt idx="22">
                  <c:v>4.2598033946453985E-2</c:v>
                </c:pt>
                <c:pt idx="23">
                  <c:v>3.2204208107657179E-3</c:v>
                </c:pt>
                <c:pt idx="24">
                  <c:v>-3.4218602139780972E-2</c:v>
                </c:pt>
                <c:pt idx="25">
                  <c:v>-4.2336448540061321E-2</c:v>
                </c:pt>
                <c:pt idx="26">
                  <c:v>4.465778601816691E-2</c:v>
                </c:pt>
                <c:pt idx="27">
                  <c:v>5.1079366006448385E-2</c:v>
                </c:pt>
                <c:pt idx="28">
                  <c:v>-1.9436851978076455E-2</c:v>
                </c:pt>
                <c:pt idx="29">
                  <c:v>-8.8135641664031067E-2</c:v>
                </c:pt>
                <c:pt idx="30">
                  <c:v>-4.3669229292346158E-2</c:v>
                </c:pt>
                <c:pt idx="31">
                  <c:v>1.8486818518755631E-2</c:v>
                </c:pt>
                <c:pt idx="32">
                  <c:v>2.5029560393608451E-2</c:v>
                </c:pt>
                <c:pt idx="33">
                  <c:v>-6.3539778690047316E-2</c:v>
                </c:pt>
                <c:pt idx="34">
                  <c:v>-0.13647923440599913</c:v>
                </c:pt>
                <c:pt idx="35">
                  <c:v>3.266275924760341E-2</c:v>
                </c:pt>
                <c:pt idx="36">
                  <c:v>3.5812968298458467E-2</c:v>
                </c:pt>
                <c:pt idx="37">
                  <c:v>1.7664781719095358E-3</c:v>
                </c:pt>
                <c:pt idx="38">
                  <c:v>-8.3046842428034423E-2</c:v>
                </c:pt>
                <c:pt idx="39">
                  <c:v>-9.7222783156882209E-2</c:v>
                </c:pt>
                <c:pt idx="40">
                  <c:v>-3.0583745542640518E-2</c:v>
                </c:pt>
                <c:pt idx="41">
                  <c:v>1.4488476261901129E-2</c:v>
                </c:pt>
                <c:pt idx="42">
                  <c:v>5.0110070913877591E-2</c:v>
                </c:pt>
                <c:pt idx="43">
                  <c:v>-0.16398298265769523</c:v>
                </c:pt>
                <c:pt idx="44">
                  <c:v>-0.10776386728858953</c:v>
                </c:pt>
                <c:pt idx="45">
                  <c:v>-7.0930653770899577E-2</c:v>
                </c:pt>
                <c:pt idx="46">
                  <c:v>7.3978962568433254E-2</c:v>
                </c:pt>
                <c:pt idx="47">
                  <c:v>1.5700095127614614E-2</c:v>
                </c:pt>
                <c:pt idx="48">
                  <c:v>-0.16701202982197894</c:v>
                </c:pt>
                <c:pt idx="49">
                  <c:v>-0.21147844219366385</c:v>
                </c:pt>
                <c:pt idx="50">
                  <c:v>-0.11915308462629629</c:v>
                </c:pt>
                <c:pt idx="51">
                  <c:v>0.2007142959220638</c:v>
                </c:pt>
                <c:pt idx="52">
                  <c:v>0.12341301228954345</c:v>
                </c:pt>
                <c:pt idx="53">
                  <c:v>-7.7958043192037793E-2</c:v>
                </c:pt>
                <c:pt idx="54">
                  <c:v>-0.25146186476220889</c:v>
                </c:pt>
                <c:pt idx="55">
                  <c:v>-0.1057041152168766</c:v>
                </c:pt>
                <c:pt idx="56">
                  <c:v>-5.2877532671768646E-2</c:v>
                </c:pt>
                <c:pt idx="57">
                  <c:v>0.16048854958037609</c:v>
                </c:pt>
                <c:pt idx="58">
                  <c:v>4.7444509409307924E-2</c:v>
                </c:pt>
                <c:pt idx="59">
                  <c:v>-0.17670498074768684</c:v>
                </c:pt>
                <c:pt idx="60">
                  <c:v>-0.21123611842052115</c:v>
                </c:pt>
                <c:pt idx="61">
                  <c:v>-0.1014634491868794</c:v>
                </c:pt>
                <c:pt idx="62">
                  <c:v>4.4536624131595565E-2</c:v>
                </c:pt>
                <c:pt idx="63">
                  <c:v>0.17405868087636714</c:v>
                </c:pt>
                <c:pt idx="64">
                  <c:v>-9.9403697115166473E-2</c:v>
                </c:pt>
                <c:pt idx="65">
                  <c:v>-0.1501705275885615</c:v>
                </c:pt>
                <c:pt idx="66">
                  <c:v>-0.19427345430053236</c:v>
                </c:pt>
                <c:pt idx="67">
                  <c:v>-0.12448420763543562</c:v>
                </c:pt>
                <c:pt idx="68">
                  <c:v>7.3857800681861902E-2</c:v>
                </c:pt>
                <c:pt idx="69">
                  <c:v>0.14497982809924348</c:v>
                </c:pt>
                <c:pt idx="70">
                  <c:v>-5.3362180218054042E-2</c:v>
                </c:pt>
                <c:pt idx="71">
                  <c:v>-0.26176062512077347</c:v>
                </c:pt>
                <c:pt idx="72">
                  <c:v>-0.21220541351309194</c:v>
                </c:pt>
                <c:pt idx="73">
                  <c:v>-0.12775557857286202</c:v>
                </c:pt>
                <c:pt idx="74">
                  <c:v>0.12801716397925469</c:v>
                </c:pt>
                <c:pt idx="75">
                  <c:v>0.23415497661575599</c:v>
                </c:pt>
                <c:pt idx="76">
                  <c:v>0.11699143230126198</c:v>
                </c:pt>
                <c:pt idx="77">
                  <c:v>-0.15949999285455535</c:v>
                </c:pt>
                <c:pt idx="78">
                  <c:v>-0.24031497119764481</c:v>
                </c:pt>
                <c:pt idx="79">
                  <c:v>-0.14120454798228171</c:v>
                </c:pt>
                <c:pt idx="80">
                  <c:v>1.3398019282758994E-2</c:v>
                </c:pt>
                <c:pt idx="81">
                  <c:v>0.12111093644468783</c:v>
                </c:pt>
                <c:pt idx="82">
                  <c:v>0.23076244379175823</c:v>
                </c:pt>
                <c:pt idx="83">
                  <c:v>6.295323089044054E-2</c:v>
                </c:pt>
                <c:pt idx="84">
                  <c:v>-0.22092906934622905</c:v>
                </c:pt>
                <c:pt idx="85">
                  <c:v>-0.22977388706593749</c:v>
                </c:pt>
                <c:pt idx="86">
                  <c:v>-0.22771413499422455</c:v>
                </c:pt>
                <c:pt idx="87">
                  <c:v>-6.0753055298906296E-2</c:v>
                </c:pt>
                <c:pt idx="88">
                  <c:v>0.13165202057639513</c:v>
                </c:pt>
                <c:pt idx="89">
                  <c:v>0.22046368343319361</c:v>
                </c:pt>
                <c:pt idx="90">
                  <c:v>-1.9800337637790499E-2</c:v>
                </c:pt>
                <c:pt idx="91">
                  <c:v>-0.1501705275885615</c:v>
                </c:pt>
                <c:pt idx="92">
                  <c:v>-0.26042784436848865</c:v>
                </c:pt>
                <c:pt idx="93">
                  <c:v>-0.23837638101250322</c:v>
                </c:pt>
                <c:pt idx="94">
                  <c:v>-0.13950828157028283</c:v>
                </c:pt>
                <c:pt idx="95">
                  <c:v>5.9076050520157387E-2</c:v>
                </c:pt>
                <c:pt idx="96">
                  <c:v>0.13346944887496537</c:v>
                </c:pt>
                <c:pt idx="97">
                  <c:v>0.27171516145287405</c:v>
                </c:pt>
                <c:pt idx="98">
                  <c:v>0.15915576882809127</c:v>
                </c:pt>
                <c:pt idx="99">
                  <c:v>-0.11248918086487211</c:v>
                </c:pt>
                <c:pt idx="100">
                  <c:v>-0.22662367801508243</c:v>
                </c:pt>
                <c:pt idx="101">
                  <c:v>-0.27339216623162294</c:v>
                </c:pt>
                <c:pt idx="102">
                  <c:v>-0.19657553014538798</c:v>
                </c:pt>
                <c:pt idx="103">
                  <c:v>-0.10885432426773166</c:v>
                </c:pt>
                <c:pt idx="104">
                  <c:v>0.10548105307698387</c:v>
                </c:pt>
                <c:pt idx="105">
                  <c:v>0.25729689695088354</c:v>
                </c:pt>
                <c:pt idx="106">
                  <c:v>0.31460646929913139</c:v>
                </c:pt>
                <c:pt idx="107">
                  <c:v>0.10620802439641196</c:v>
                </c:pt>
                <c:pt idx="108">
                  <c:v>-9.6132326177740063E-2</c:v>
                </c:pt>
                <c:pt idx="109">
                  <c:v>-0.23777057157964648</c:v>
                </c:pt>
                <c:pt idx="110">
                  <c:v>-0.23195480102422175</c:v>
                </c:pt>
                <c:pt idx="111">
                  <c:v>-0.21899047916108746</c:v>
                </c:pt>
                <c:pt idx="112">
                  <c:v>-9.4557221652312534E-2</c:v>
                </c:pt>
                <c:pt idx="113">
                  <c:v>9.2880216873563626E-2</c:v>
                </c:pt>
                <c:pt idx="114">
                  <c:v>0.20701471402377392</c:v>
                </c:pt>
                <c:pt idx="115">
                  <c:v>0.31327368854684656</c:v>
                </c:pt>
                <c:pt idx="116">
                  <c:v>0.25620643997174142</c:v>
                </c:pt>
                <c:pt idx="117">
                  <c:v>-4.8152219095486053E-2</c:v>
                </c:pt>
                <c:pt idx="118">
                  <c:v>-0.16119625926655423</c:v>
                </c:pt>
                <c:pt idx="119">
                  <c:v>-0.28987018280532634</c:v>
                </c:pt>
                <c:pt idx="120">
                  <c:v>-0.29168761110389657</c:v>
                </c:pt>
                <c:pt idx="121">
                  <c:v>-0.23462036252879143</c:v>
                </c:pt>
                <c:pt idx="122">
                  <c:v>-0.10182693484659344</c:v>
                </c:pt>
                <c:pt idx="123">
                  <c:v>5.6531650902159065E-2</c:v>
                </c:pt>
                <c:pt idx="124">
                  <c:v>0.19501968725321042</c:v>
                </c:pt>
                <c:pt idx="125">
                  <c:v>0.30721559421827915</c:v>
                </c:pt>
                <c:pt idx="126">
                  <c:v>0.22894501549318799</c:v>
                </c:pt>
                <c:pt idx="127">
                  <c:v>0.11432587079669231</c:v>
                </c:pt>
                <c:pt idx="128">
                  <c:v>3.2541597361032057E-2</c:v>
                </c:pt>
                <c:pt idx="129">
                  <c:v>-0.1838535320553964</c:v>
                </c:pt>
                <c:pt idx="130">
                  <c:v>-0.31071002729559827</c:v>
                </c:pt>
                <c:pt idx="131">
                  <c:v>-0.23256061045707849</c:v>
                </c:pt>
                <c:pt idx="132">
                  <c:v>-0.28466022168275834</c:v>
                </c:pt>
                <c:pt idx="133">
                  <c:v>-0.1334501872417154</c:v>
                </c:pt>
                <c:pt idx="134">
                  <c:v>-2.2344737255788821E-2</c:v>
                </c:pt>
                <c:pt idx="135">
                  <c:v>8.7912579524138335E-2</c:v>
                </c:pt>
                <c:pt idx="136">
                  <c:v>0.2089533042089155</c:v>
                </c:pt>
                <c:pt idx="137">
                  <c:v>0.26650520033030606</c:v>
                </c:pt>
                <c:pt idx="138">
                  <c:v>0.35483221564081913</c:v>
                </c:pt>
                <c:pt idx="139">
                  <c:v>0.22749107285433182</c:v>
                </c:pt>
                <c:pt idx="140">
                  <c:v>5.9318374293300079E-2</c:v>
                </c:pt>
                <c:pt idx="141">
                  <c:v>-0.11491241859629908</c:v>
                </c:pt>
                <c:pt idx="142">
                  <c:v>-0.20372408145309756</c:v>
                </c:pt>
                <c:pt idx="143">
                  <c:v>-0.27327100434505158</c:v>
                </c:pt>
                <c:pt idx="144">
                  <c:v>-0.30029010505046233</c:v>
                </c:pt>
                <c:pt idx="145">
                  <c:v>-0.3039249616476028</c:v>
                </c:pt>
                <c:pt idx="146">
                  <c:v>-0.25788344475049035</c:v>
                </c:pt>
                <c:pt idx="147">
                  <c:v>-0.16495227775026602</c:v>
                </c:pt>
                <c:pt idx="148">
                  <c:v>-9.5890002404597371E-2</c:v>
                </c:pt>
                <c:pt idx="149">
                  <c:v>4.5627081110737697E-2</c:v>
                </c:pt>
                <c:pt idx="150">
                  <c:v>0.17587610917493735</c:v>
                </c:pt>
                <c:pt idx="151">
                  <c:v>0.27922719842029764</c:v>
                </c:pt>
                <c:pt idx="152">
                  <c:v>0.37312766051309276</c:v>
                </c:pt>
                <c:pt idx="153">
                  <c:v>0.3129102028871325</c:v>
                </c:pt>
                <c:pt idx="154">
                  <c:v>0.30006704291056957</c:v>
                </c:pt>
                <c:pt idx="155">
                  <c:v>0.25899316336288242</c:v>
                </c:pt>
                <c:pt idx="156">
                  <c:v>0.23306451963661384</c:v>
                </c:pt>
                <c:pt idx="157">
                  <c:v>9.590926403784733E-2</c:v>
                </c:pt>
                <c:pt idx="158">
                  <c:v>-6.6932311514045079E-2</c:v>
                </c:pt>
                <c:pt idx="159">
                  <c:v>-0.1581672121022705</c:v>
                </c:pt>
                <c:pt idx="160">
                  <c:v>-0.28381208847675893</c:v>
                </c:pt>
                <c:pt idx="161">
                  <c:v>-0.29580711524732239</c:v>
                </c:pt>
                <c:pt idx="162">
                  <c:v>-0.29205109676361063</c:v>
                </c:pt>
                <c:pt idx="163">
                  <c:v>-0.27690586094219205</c:v>
                </c:pt>
                <c:pt idx="164">
                  <c:v>-0.3317921955590129</c:v>
                </c:pt>
                <c:pt idx="165">
                  <c:v>-0.34548348874157531</c:v>
                </c:pt>
                <c:pt idx="166">
                  <c:v>-0.19390996864081833</c:v>
                </c:pt>
                <c:pt idx="167">
                  <c:v>-0.25146186476220889</c:v>
                </c:pt>
                <c:pt idx="168">
                  <c:v>-0.23328758177650658</c:v>
                </c:pt>
                <c:pt idx="169">
                  <c:v>-0.10267506805259288</c:v>
                </c:pt>
                <c:pt idx="170">
                  <c:v>-6.9840196791757431E-2</c:v>
                </c:pt>
                <c:pt idx="171">
                  <c:v>-4.9606161734342236E-2</c:v>
                </c:pt>
                <c:pt idx="172">
                  <c:v>-2.0406147070647244E-2</c:v>
                </c:pt>
                <c:pt idx="173">
                  <c:v>-3.9281304969438447E-3</c:v>
                </c:pt>
                <c:pt idx="174">
                  <c:v>8.1490999535856853E-2</c:v>
                </c:pt>
                <c:pt idx="175">
                  <c:v>0.10960055722040972</c:v>
                </c:pt>
                <c:pt idx="176">
                  <c:v>0.14800887526352718</c:v>
                </c:pt>
                <c:pt idx="177">
                  <c:v>0.167758262774657</c:v>
                </c:pt>
                <c:pt idx="178">
                  <c:v>0.19029437367692784</c:v>
                </c:pt>
                <c:pt idx="179">
                  <c:v>0.18435744123493175</c:v>
                </c:pt>
                <c:pt idx="180">
                  <c:v>0.3098811557228488</c:v>
                </c:pt>
                <c:pt idx="181">
                  <c:v>0.25899316336288242</c:v>
                </c:pt>
                <c:pt idx="182">
                  <c:v>0.31545460250513085</c:v>
                </c:pt>
                <c:pt idx="183">
                  <c:v>0.29437243424171622</c:v>
                </c:pt>
                <c:pt idx="184">
                  <c:v>0.34247370321054155</c:v>
                </c:pt>
                <c:pt idx="185">
                  <c:v>0.29655334820000046</c:v>
                </c:pt>
                <c:pt idx="186">
                  <c:v>0.29800729083885669</c:v>
                </c:pt>
                <c:pt idx="187">
                  <c:v>0.26686868599002012</c:v>
                </c:pt>
                <c:pt idx="188">
                  <c:v>0.25947781090916783</c:v>
                </c:pt>
                <c:pt idx="189">
                  <c:v>0.25572179242545601</c:v>
                </c:pt>
                <c:pt idx="190">
                  <c:v>0.23354916718289925</c:v>
                </c:pt>
                <c:pt idx="191">
                  <c:v>0.2743807229574437</c:v>
                </c:pt>
                <c:pt idx="192">
                  <c:v>0.24433257508774928</c:v>
                </c:pt>
                <c:pt idx="193">
                  <c:v>0.20265288610720539</c:v>
                </c:pt>
                <c:pt idx="194">
                  <c:v>0.24154585169660825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303424"/>
        <c:axId val="485306168"/>
      </c:scatterChart>
      <c:valAx>
        <c:axId val="48530342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5306168"/>
        <c:crosses val="autoZero"/>
        <c:crossBetween val="midCat"/>
      </c:valAx>
      <c:valAx>
        <c:axId val="4853061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5303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428123038292528"/>
          <c:y val="0.18671416521767814"/>
          <c:w val="7.1563088512241052E-2"/>
          <c:h val="8.0790511598976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33801918827948E-2"/>
          <c:y val="2.6331538001196888E-2"/>
          <c:w val="0.91644171597194424"/>
          <c:h val="0.91093946290824956"/>
        </c:manualLayout>
      </c:layout>
      <c:scatterChart>
        <c:scatterStyle val="smoothMarker"/>
        <c:varyColors val="0"/>
        <c:ser>
          <c:idx val="1"/>
          <c:order val="0"/>
          <c:tx>
            <c:v>変化前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弱!$B$2:$B$196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2.66</c:v>
                </c:pt>
                <c:pt idx="4">
                  <c:v>3.3250000000000002</c:v>
                </c:pt>
                <c:pt idx="5">
                  <c:v>3.99</c:v>
                </c:pt>
                <c:pt idx="6">
                  <c:v>4.6550000000000002</c:v>
                </c:pt>
                <c:pt idx="7">
                  <c:v>5.32</c:v>
                </c:pt>
                <c:pt idx="8">
                  <c:v>5.6524999999999999</c:v>
                </c:pt>
                <c:pt idx="9">
                  <c:v>5.9850000000000003</c:v>
                </c:pt>
                <c:pt idx="10">
                  <c:v>6.3174999999999999</c:v>
                </c:pt>
                <c:pt idx="11">
                  <c:v>6.65</c:v>
                </c:pt>
                <c:pt idx="12">
                  <c:v>7.3150000000000004</c:v>
                </c:pt>
                <c:pt idx="13">
                  <c:v>7.98</c:v>
                </c:pt>
                <c:pt idx="14">
                  <c:v>9.31</c:v>
                </c:pt>
                <c:pt idx="15">
                  <c:v>10.64</c:v>
                </c:pt>
                <c:pt idx="16">
                  <c:v>11.0833333333333</c:v>
                </c:pt>
                <c:pt idx="17">
                  <c:v>11.526666666666699</c:v>
                </c:pt>
                <c:pt idx="18">
                  <c:v>11.97</c:v>
                </c:pt>
                <c:pt idx="19">
                  <c:v>12.635</c:v>
                </c:pt>
                <c:pt idx="20">
                  <c:v>13.3</c:v>
                </c:pt>
                <c:pt idx="21">
                  <c:v>14.63</c:v>
                </c:pt>
                <c:pt idx="22">
                  <c:v>15.295</c:v>
                </c:pt>
                <c:pt idx="23">
                  <c:v>15.96</c:v>
                </c:pt>
                <c:pt idx="24">
                  <c:v>17.29</c:v>
                </c:pt>
                <c:pt idx="25">
                  <c:v>17.954999999999998</c:v>
                </c:pt>
                <c:pt idx="26">
                  <c:v>18.62</c:v>
                </c:pt>
                <c:pt idx="27">
                  <c:v>19.285</c:v>
                </c:pt>
                <c:pt idx="28">
                  <c:v>19.95</c:v>
                </c:pt>
                <c:pt idx="29">
                  <c:v>20.614999999999998</c:v>
                </c:pt>
                <c:pt idx="30">
                  <c:v>21.28</c:v>
                </c:pt>
                <c:pt idx="31">
                  <c:v>21.723333333333301</c:v>
                </c:pt>
                <c:pt idx="32">
                  <c:v>22.1666666666667</c:v>
                </c:pt>
                <c:pt idx="33">
                  <c:v>22.61</c:v>
                </c:pt>
                <c:pt idx="34">
                  <c:v>23.053333333333299</c:v>
                </c:pt>
                <c:pt idx="35">
                  <c:v>23.496666666666702</c:v>
                </c:pt>
                <c:pt idx="36">
                  <c:v>23.94</c:v>
                </c:pt>
                <c:pt idx="37">
                  <c:v>24.605</c:v>
                </c:pt>
                <c:pt idx="38">
                  <c:v>25.27</c:v>
                </c:pt>
                <c:pt idx="39">
                  <c:v>25.713333333333299</c:v>
                </c:pt>
                <c:pt idx="40">
                  <c:v>26.156666666666698</c:v>
                </c:pt>
                <c:pt idx="41">
                  <c:v>26.6</c:v>
                </c:pt>
                <c:pt idx="42">
                  <c:v>27.265000000000001</c:v>
                </c:pt>
                <c:pt idx="43">
                  <c:v>27.93</c:v>
                </c:pt>
                <c:pt idx="44">
                  <c:v>28.373333333333299</c:v>
                </c:pt>
                <c:pt idx="45">
                  <c:v>28.816666666666698</c:v>
                </c:pt>
                <c:pt idx="46">
                  <c:v>29.26</c:v>
                </c:pt>
                <c:pt idx="47">
                  <c:v>29.925000000000001</c:v>
                </c:pt>
                <c:pt idx="48">
                  <c:v>30.59</c:v>
                </c:pt>
                <c:pt idx="49">
                  <c:v>30.922499999999999</c:v>
                </c:pt>
                <c:pt idx="50">
                  <c:v>31.254999999999999</c:v>
                </c:pt>
                <c:pt idx="51">
                  <c:v>31.587499999999999</c:v>
                </c:pt>
                <c:pt idx="52">
                  <c:v>31.92</c:v>
                </c:pt>
                <c:pt idx="53">
                  <c:v>32.585000000000001</c:v>
                </c:pt>
                <c:pt idx="54">
                  <c:v>33.25</c:v>
                </c:pt>
                <c:pt idx="55">
                  <c:v>33.6933333333333</c:v>
                </c:pt>
                <c:pt idx="56">
                  <c:v>34.136666666666599</c:v>
                </c:pt>
                <c:pt idx="57">
                  <c:v>34.58</c:v>
                </c:pt>
                <c:pt idx="58">
                  <c:v>35.244999999999997</c:v>
                </c:pt>
                <c:pt idx="59">
                  <c:v>35.909999999999997</c:v>
                </c:pt>
                <c:pt idx="60">
                  <c:v>36.353333333333303</c:v>
                </c:pt>
                <c:pt idx="61">
                  <c:v>36.796666666666603</c:v>
                </c:pt>
                <c:pt idx="62">
                  <c:v>37.24</c:v>
                </c:pt>
                <c:pt idx="63">
                  <c:v>37.683333333333302</c:v>
                </c:pt>
                <c:pt idx="64">
                  <c:v>38.126666666666601</c:v>
                </c:pt>
                <c:pt idx="65">
                  <c:v>38.57</c:v>
                </c:pt>
                <c:pt idx="66">
                  <c:v>38.902500000000003</c:v>
                </c:pt>
                <c:pt idx="67">
                  <c:v>39.234999999999999</c:v>
                </c:pt>
                <c:pt idx="68">
                  <c:v>39.567500000000003</c:v>
                </c:pt>
                <c:pt idx="69">
                  <c:v>39.9</c:v>
                </c:pt>
                <c:pt idx="70">
                  <c:v>40.564999999999998</c:v>
                </c:pt>
                <c:pt idx="71">
                  <c:v>41.23</c:v>
                </c:pt>
                <c:pt idx="72">
                  <c:v>41.5625</c:v>
                </c:pt>
                <c:pt idx="73">
                  <c:v>41.895000000000003</c:v>
                </c:pt>
                <c:pt idx="74">
                  <c:v>42.227499999999999</c:v>
                </c:pt>
                <c:pt idx="75">
                  <c:v>42.56</c:v>
                </c:pt>
                <c:pt idx="76">
                  <c:v>43.003333333333302</c:v>
                </c:pt>
                <c:pt idx="77">
                  <c:v>43.446666666666601</c:v>
                </c:pt>
                <c:pt idx="78">
                  <c:v>43.89</c:v>
                </c:pt>
                <c:pt idx="79">
                  <c:v>44.3333333333333</c:v>
                </c:pt>
                <c:pt idx="80">
                  <c:v>44.7766666666666</c:v>
                </c:pt>
                <c:pt idx="81">
                  <c:v>45.22</c:v>
                </c:pt>
                <c:pt idx="82">
                  <c:v>45.663333333333298</c:v>
                </c:pt>
                <c:pt idx="83">
                  <c:v>46.106666666666598</c:v>
                </c:pt>
                <c:pt idx="84">
                  <c:v>46.55</c:v>
                </c:pt>
                <c:pt idx="85">
                  <c:v>46.816000000000003</c:v>
                </c:pt>
                <c:pt idx="86">
                  <c:v>47.082000000000001</c:v>
                </c:pt>
                <c:pt idx="87">
                  <c:v>47.347999999999999</c:v>
                </c:pt>
                <c:pt idx="88">
                  <c:v>47.613999999999997</c:v>
                </c:pt>
                <c:pt idx="89">
                  <c:v>47.88</c:v>
                </c:pt>
                <c:pt idx="90">
                  <c:v>48.323333333333302</c:v>
                </c:pt>
                <c:pt idx="91">
                  <c:v>48.766666666666602</c:v>
                </c:pt>
                <c:pt idx="92">
                  <c:v>49.21</c:v>
                </c:pt>
                <c:pt idx="93">
                  <c:v>50.54</c:v>
                </c:pt>
                <c:pt idx="94">
                  <c:v>50.872500000000002</c:v>
                </c:pt>
                <c:pt idx="95">
                  <c:v>51.204999999999998</c:v>
                </c:pt>
                <c:pt idx="96">
                  <c:v>51.537500000000001</c:v>
                </c:pt>
                <c:pt idx="97">
                  <c:v>51.87</c:v>
                </c:pt>
                <c:pt idx="98">
                  <c:v>52.313333333333297</c:v>
                </c:pt>
                <c:pt idx="99">
                  <c:v>52.756666666666597</c:v>
                </c:pt>
                <c:pt idx="100">
                  <c:v>53.2</c:v>
                </c:pt>
                <c:pt idx="101">
                  <c:v>53.466000000000001</c:v>
                </c:pt>
                <c:pt idx="102">
                  <c:v>53.731999999999999</c:v>
                </c:pt>
                <c:pt idx="103">
                  <c:v>53.997999999999998</c:v>
                </c:pt>
                <c:pt idx="104">
                  <c:v>54.264000000000003</c:v>
                </c:pt>
                <c:pt idx="105">
                  <c:v>54.53</c:v>
                </c:pt>
                <c:pt idx="106">
                  <c:v>54.795999999999999</c:v>
                </c:pt>
                <c:pt idx="107">
                  <c:v>55.061999999999998</c:v>
                </c:pt>
                <c:pt idx="108">
                  <c:v>55.328000000000003</c:v>
                </c:pt>
                <c:pt idx="109">
                  <c:v>55.594000000000001</c:v>
                </c:pt>
                <c:pt idx="110">
                  <c:v>55.86</c:v>
                </c:pt>
                <c:pt idx="111">
                  <c:v>56.192500000000003</c:v>
                </c:pt>
                <c:pt idx="112">
                  <c:v>56.524999999999899</c:v>
                </c:pt>
                <c:pt idx="113">
                  <c:v>56.857500000000002</c:v>
                </c:pt>
                <c:pt idx="114">
                  <c:v>57.189999999999898</c:v>
                </c:pt>
                <c:pt idx="115">
                  <c:v>57.411666666666598</c:v>
                </c:pt>
                <c:pt idx="116">
                  <c:v>57.633333333333297</c:v>
                </c:pt>
                <c:pt idx="117">
                  <c:v>57.854999999999897</c:v>
                </c:pt>
                <c:pt idx="118">
                  <c:v>58.076666666666597</c:v>
                </c:pt>
                <c:pt idx="119">
                  <c:v>58.298333333333296</c:v>
                </c:pt>
                <c:pt idx="120">
                  <c:v>58.519999999999897</c:v>
                </c:pt>
                <c:pt idx="121">
                  <c:v>58.785999999999902</c:v>
                </c:pt>
                <c:pt idx="122">
                  <c:v>59.052</c:v>
                </c:pt>
                <c:pt idx="123">
                  <c:v>59.317999999999898</c:v>
                </c:pt>
                <c:pt idx="124">
                  <c:v>59.583999999999897</c:v>
                </c:pt>
                <c:pt idx="125">
                  <c:v>59.849999999999902</c:v>
                </c:pt>
                <c:pt idx="126">
                  <c:v>60.1159999999999</c:v>
                </c:pt>
                <c:pt idx="127">
                  <c:v>60.381999999999898</c:v>
                </c:pt>
                <c:pt idx="128">
                  <c:v>60.647999999999897</c:v>
                </c:pt>
                <c:pt idx="129">
                  <c:v>60.913999999999902</c:v>
                </c:pt>
                <c:pt idx="130">
                  <c:v>61.1799999999999</c:v>
                </c:pt>
                <c:pt idx="131">
                  <c:v>61.369999999999898</c:v>
                </c:pt>
                <c:pt idx="132">
                  <c:v>61.559999999999903</c:v>
                </c:pt>
                <c:pt idx="133">
                  <c:v>61.749999999999901</c:v>
                </c:pt>
                <c:pt idx="134">
                  <c:v>61.939999999999898</c:v>
                </c:pt>
                <c:pt idx="135">
                  <c:v>62.129999999999903</c:v>
                </c:pt>
                <c:pt idx="136">
                  <c:v>62.319999999999901</c:v>
                </c:pt>
                <c:pt idx="137">
                  <c:v>62.509999999999899</c:v>
                </c:pt>
                <c:pt idx="138">
                  <c:v>62.731666666666598</c:v>
                </c:pt>
                <c:pt idx="139">
                  <c:v>62.953333333333298</c:v>
                </c:pt>
                <c:pt idx="140">
                  <c:v>63.174999999999898</c:v>
                </c:pt>
                <c:pt idx="141">
                  <c:v>63.396666666666597</c:v>
                </c:pt>
                <c:pt idx="142">
                  <c:v>63.618333333333297</c:v>
                </c:pt>
                <c:pt idx="143">
                  <c:v>63.839999999999897</c:v>
                </c:pt>
                <c:pt idx="144">
                  <c:v>63.960909090908999</c:v>
                </c:pt>
                <c:pt idx="145">
                  <c:v>64.081818181818093</c:v>
                </c:pt>
                <c:pt idx="146">
                  <c:v>64.202727272727202</c:v>
                </c:pt>
                <c:pt idx="147">
                  <c:v>64.323636363636297</c:v>
                </c:pt>
                <c:pt idx="148">
                  <c:v>64.444545454545406</c:v>
                </c:pt>
                <c:pt idx="149">
                  <c:v>64.5654545454545</c:v>
                </c:pt>
                <c:pt idx="150">
                  <c:v>64.686363636363595</c:v>
                </c:pt>
                <c:pt idx="151">
                  <c:v>64.807272727272704</c:v>
                </c:pt>
                <c:pt idx="152">
                  <c:v>64.928181818181798</c:v>
                </c:pt>
                <c:pt idx="153">
                  <c:v>65.049090909090907</c:v>
                </c:pt>
                <c:pt idx="154">
                  <c:v>65.169999999999902</c:v>
                </c:pt>
                <c:pt idx="155">
                  <c:v>65.317777777777707</c:v>
                </c:pt>
                <c:pt idx="156">
                  <c:v>65.465555555555497</c:v>
                </c:pt>
                <c:pt idx="157">
                  <c:v>65.613333333333301</c:v>
                </c:pt>
                <c:pt idx="158">
                  <c:v>65.761111111111106</c:v>
                </c:pt>
                <c:pt idx="159">
                  <c:v>65.908888888888796</c:v>
                </c:pt>
                <c:pt idx="160">
                  <c:v>66.056666666666601</c:v>
                </c:pt>
                <c:pt idx="161">
                  <c:v>66.204444444444405</c:v>
                </c:pt>
                <c:pt idx="162">
                  <c:v>66.352222222222196</c:v>
                </c:pt>
                <c:pt idx="163">
                  <c:v>66.499999999999901</c:v>
                </c:pt>
                <c:pt idx="164">
                  <c:v>67.829999999999899</c:v>
                </c:pt>
                <c:pt idx="165">
                  <c:v>67.918666666666596</c:v>
                </c:pt>
                <c:pt idx="166">
                  <c:v>68.007333333333307</c:v>
                </c:pt>
                <c:pt idx="167">
                  <c:v>68.095999999999904</c:v>
                </c:pt>
                <c:pt idx="168">
                  <c:v>68.184666666666601</c:v>
                </c:pt>
                <c:pt idx="169">
                  <c:v>68.273333333333298</c:v>
                </c:pt>
                <c:pt idx="170">
                  <c:v>68.361999999999895</c:v>
                </c:pt>
                <c:pt idx="171">
                  <c:v>68.450666666666606</c:v>
                </c:pt>
                <c:pt idx="172">
                  <c:v>68.539333333333303</c:v>
                </c:pt>
                <c:pt idx="173">
                  <c:v>68.627999999999901</c:v>
                </c:pt>
                <c:pt idx="174">
                  <c:v>68.716666666666598</c:v>
                </c:pt>
                <c:pt idx="175">
                  <c:v>68.805333333333294</c:v>
                </c:pt>
                <c:pt idx="176">
                  <c:v>68.893999999999906</c:v>
                </c:pt>
                <c:pt idx="177">
                  <c:v>68.982666666666603</c:v>
                </c:pt>
                <c:pt idx="178">
                  <c:v>69.0713333333333</c:v>
                </c:pt>
                <c:pt idx="179">
                  <c:v>69.159999999999897</c:v>
                </c:pt>
                <c:pt idx="180">
                  <c:v>69.824999999999903</c:v>
                </c:pt>
                <c:pt idx="181">
                  <c:v>70.489999999999895</c:v>
                </c:pt>
                <c:pt idx="182">
                  <c:v>71.154999999999902</c:v>
                </c:pt>
                <c:pt idx="183">
                  <c:v>71.819999999999894</c:v>
                </c:pt>
                <c:pt idx="184">
                  <c:v>72.263333333333307</c:v>
                </c:pt>
                <c:pt idx="185">
                  <c:v>72.706666666666607</c:v>
                </c:pt>
                <c:pt idx="186">
                  <c:v>73.149999999999906</c:v>
                </c:pt>
                <c:pt idx="187">
                  <c:v>74.479999999999905</c:v>
                </c:pt>
                <c:pt idx="188">
                  <c:v>74.923333333333304</c:v>
                </c:pt>
                <c:pt idx="189">
                  <c:v>75.366666666666603</c:v>
                </c:pt>
                <c:pt idx="190">
                  <c:v>75.809999999999903</c:v>
                </c:pt>
                <c:pt idx="191">
                  <c:v>76.253333333333302</c:v>
                </c:pt>
                <c:pt idx="192">
                  <c:v>76.696666666666601</c:v>
                </c:pt>
                <c:pt idx="193">
                  <c:v>77.139999999999901</c:v>
                </c:pt>
                <c:pt idx="194">
                  <c:v>77.804999999999893</c:v>
                </c:pt>
              </c:numCache>
            </c:numRef>
          </c:xVal>
          <c:yVal>
            <c:numRef>
              <c:f>弱!$H$2:$H$196</c:f>
              <c:numCache>
                <c:formatCode>General</c:formatCode>
                <c:ptCount val="195"/>
                <c:pt idx="0">
                  <c:v>-3.8248389096579002E-2</c:v>
                </c:pt>
                <c:pt idx="1">
                  <c:v>-6.6709248370310475E-2</c:v>
                </c:pt>
                <c:pt idx="2">
                  <c:v>-3.0217354549040915E-2</c:v>
                </c:pt>
                <c:pt idx="3">
                  <c:v>-0.1357479664105502</c:v>
                </c:pt>
                <c:pt idx="4">
                  <c:v>-8.4462061580657832E-2</c:v>
                </c:pt>
                <c:pt idx="5">
                  <c:v>-1.3450808739268412E-2</c:v>
                </c:pt>
                <c:pt idx="6">
                  <c:v>-1.725498299862856E-2</c:v>
                </c:pt>
                <c:pt idx="7">
                  <c:v>-0.10700531645094019</c:v>
                </c:pt>
                <c:pt idx="8">
                  <c:v>-5.0083597903477238E-2</c:v>
                </c:pt>
                <c:pt idx="9">
                  <c:v>-4.3320621442392536E-2</c:v>
                </c:pt>
                <c:pt idx="10">
                  <c:v>-5.4310458191655184E-2</c:v>
                </c:pt>
                <c:pt idx="11">
                  <c:v>4.724690499896737E-3</c:v>
                </c:pt>
                <c:pt idx="12">
                  <c:v>-7.0513422629670627E-2</c:v>
                </c:pt>
                <c:pt idx="13">
                  <c:v>-6.8540887828520913E-2</c:v>
                </c:pt>
                <c:pt idx="14">
                  <c:v>-0.11813604854314211</c:v>
                </c:pt>
                <c:pt idx="15">
                  <c:v>-3.7825703067761209E-2</c:v>
                </c:pt>
                <c:pt idx="16">
                  <c:v>-8.2630422122447394E-2</c:v>
                </c:pt>
                <c:pt idx="17">
                  <c:v>-8.0798782664236957E-2</c:v>
                </c:pt>
                <c:pt idx="18">
                  <c:v>-1.4718866825721795E-2</c:v>
                </c:pt>
                <c:pt idx="19">
                  <c:v>-9.5592793672859749E-2</c:v>
                </c:pt>
                <c:pt idx="20">
                  <c:v>-0.14391989630102756</c:v>
                </c:pt>
                <c:pt idx="21">
                  <c:v>0.14097048712216573</c:v>
                </c:pt>
                <c:pt idx="22">
                  <c:v>4.0653002949409239E-2</c:v>
                </c:pt>
                <c:pt idx="23">
                  <c:v>-3.0499145234919443E-2</c:v>
                </c:pt>
                <c:pt idx="24">
                  <c:v>1.7658882981721777E-3</c:v>
                </c:pt>
                <c:pt idx="25">
                  <c:v>-6.6878322781837056E-3</c:v>
                </c:pt>
                <c:pt idx="26">
                  <c:v>2.7267945370179094E-2</c:v>
                </c:pt>
                <c:pt idx="27">
                  <c:v>1.1628562303920708E-2</c:v>
                </c:pt>
                <c:pt idx="28">
                  <c:v>-0.11517724634141754</c:v>
                </c:pt>
                <c:pt idx="29">
                  <c:v>-8.1080573350115481E-2</c:v>
                </c:pt>
                <c:pt idx="30">
                  <c:v>-4.374330747121033E-2</c:v>
                </c:pt>
                <c:pt idx="31">
                  <c:v>-6.868178317146019E-2</c:v>
                </c:pt>
                <c:pt idx="32">
                  <c:v>-0.12179932745956298</c:v>
                </c:pt>
                <c:pt idx="33">
                  <c:v>-0.18618849918280697</c:v>
                </c:pt>
                <c:pt idx="34">
                  <c:v>-8.1080573350115481E-2</c:v>
                </c:pt>
                <c:pt idx="35">
                  <c:v>4.3020044710789422E-3</c:v>
                </c:pt>
                <c:pt idx="36">
                  <c:v>4.1357479664105565E-2</c:v>
                </c:pt>
                <c:pt idx="37">
                  <c:v>-0.13335274558058269</c:v>
                </c:pt>
                <c:pt idx="38">
                  <c:v>-0.14589243110217726</c:v>
                </c:pt>
                <c:pt idx="39">
                  <c:v>-0.11264113016851078</c:v>
                </c:pt>
                <c:pt idx="40">
                  <c:v>-3.7290300764591467E-3</c:v>
                </c:pt>
                <c:pt idx="41">
                  <c:v>7.7426687456557328E-2</c:v>
                </c:pt>
                <c:pt idx="42">
                  <c:v>-4.3461516785331798E-2</c:v>
                </c:pt>
                <c:pt idx="43">
                  <c:v>-0.17998910409347932</c:v>
                </c:pt>
                <c:pt idx="44">
                  <c:v>-0.12644887377655872</c:v>
                </c:pt>
                <c:pt idx="45">
                  <c:v>-4.8111063102327531E-2</c:v>
                </c:pt>
                <c:pt idx="46">
                  <c:v>0.12814901091469263</c:v>
                </c:pt>
                <c:pt idx="47">
                  <c:v>-2.1340947943867237E-2</c:v>
                </c:pt>
                <c:pt idx="48">
                  <c:v>-0.21338130037008504</c:v>
                </c:pt>
                <c:pt idx="49">
                  <c:v>-0.15955927936728592</c:v>
                </c:pt>
                <c:pt idx="50">
                  <c:v>-0.11588172305611387</c:v>
                </c:pt>
                <c:pt idx="51">
                  <c:v>7.8243880445605599E-3</c:v>
                </c:pt>
                <c:pt idx="52">
                  <c:v>0.19366534538145072</c:v>
                </c:pt>
                <c:pt idx="53">
                  <c:v>-0.15631868647968283</c:v>
                </c:pt>
                <c:pt idx="54">
                  <c:v>-0.17956641806466153</c:v>
                </c:pt>
                <c:pt idx="55">
                  <c:v>-0.16308166294076754</c:v>
                </c:pt>
                <c:pt idx="56">
                  <c:v>0.11039619770434528</c:v>
                </c:pt>
                <c:pt idx="57">
                  <c:v>0.1358982547763522</c:v>
                </c:pt>
                <c:pt idx="58">
                  <c:v>-0.16477240705603871</c:v>
                </c:pt>
                <c:pt idx="59">
                  <c:v>-0.34103248107305889</c:v>
                </c:pt>
                <c:pt idx="60">
                  <c:v>-0.21605831188593108</c:v>
                </c:pt>
                <c:pt idx="61">
                  <c:v>-9.8833386560462838E-2</c:v>
                </c:pt>
                <c:pt idx="62">
                  <c:v>0.14900152166970382</c:v>
                </c:pt>
                <c:pt idx="63">
                  <c:v>0.12011797636715454</c:v>
                </c:pt>
                <c:pt idx="64">
                  <c:v>-0.21619920722887034</c:v>
                </c:pt>
                <c:pt idx="65">
                  <c:v>-0.30425879656591082</c:v>
                </c:pt>
                <c:pt idx="66">
                  <c:v>-0.21140876556893534</c:v>
                </c:pt>
                <c:pt idx="67">
                  <c:v>2.783152674193615E-2</c:v>
                </c:pt>
                <c:pt idx="68">
                  <c:v>0.16774060228062601</c:v>
                </c:pt>
                <c:pt idx="69">
                  <c:v>0.22917097180214543</c:v>
                </c:pt>
                <c:pt idx="70">
                  <c:v>-2.1200052600927971E-2</c:v>
                </c:pt>
                <c:pt idx="71">
                  <c:v>-0.2979185061336439</c:v>
                </c:pt>
                <c:pt idx="72">
                  <c:v>-0.24691439198963006</c:v>
                </c:pt>
                <c:pt idx="73">
                  <c:v>-6.5582085626796363E-2</c:v>
                </c:pt>
                <c:pt idx="74">
                  <c:v>0.17027671845353279</c:v>
                </c:pt>
                <c:pt idx="75">
                  <c:v>0.26284495876462971</c:v>
                </c:pt>
                <c:pt idx="76">
                  <c:v>-5.4310458191655184E-2</c:v>
                </c:pt>
                <c:pt idx="77">
                  <c:v>-0.28847851815671316</c:v>
                </c:pt>
                <c:pt idx="78">
                  <c:v>-0.3310289117243711</c:v>
                </c:pt>
                <c:pt idx="79">
                  <c:v>-0.17505776709060505</c:v>
                </c:pt>
                <c:pt idx="80">
                  <c:v>3.6848828690049094E-2</c:v>
                </c:pt>
                <c:pt idx="81">
                  <c:v>0.31525802633803618</c:v>
                </c:pt>
                <c:pt idx="82">
                  <c:v>0.19014296180796911</c:v>
                </c:pt>
                <c:pt idx="83">
                  <c:v>-0.13715691983994283</c:v>
                </c:pt>
                <c:pt idx="84">
                  <c:v>-0.37231124720557568</c:v>
                </c:pt>
                <c:pt idx="85">
                  <c:v>-0.30792207548233169</c:v>
                </c:pt>
                <c:pt idx="86">
                  <c:v>-0.18787924329807815</c:v>
                </c:pt>
                <c:pt idx="87">
                  <c:v>6.7845804136687338E-2</c:v>
                </c:pt>
                <c:pt idx="88">
                  <c:v>0.24791005241306766</c:v>
                </c:pt>
                <c:pt idx="89">
                  <c:v>0.29835058518532442</c:v>
                </c:pt>
                <c:pt idx="90">
                  <c:v>3.0790328943660711E-2</c:v>
                </c:pt>
                <c:pt idx="91">
                  <c:v>-0.3074993894535139</c:v>
                </c:pt>
                <c:pt idx="92">
                  <c:v>-0.30623133136706049</c:v>
                </c:pt>
                <c:pt idx="93">
                  <c:v>-0.3456820273900546</c:v>
                </c:pt>
                <c:pt idx="94">
                  <c:v>-0.17266254626063754</c:v>
                </c:pt>
                <c:pt idx="95">
                  <c:v>0.10109710507035381</c:v>
                </c:pt>
                <c:pt idx="96">
                  <c:v>0.3059589337040447</c:v>
                </c:pt>
                <c:pt idx="97">
                  <c:v>0.36358512896620399</c:v>
                </c:pt>
                <c:pt idx="98">
                  <c:v>-7.814995021697824E-3</c:v>
                </c:pt>
                <c:pt idx="99">
                  <c:v>-0.27072570494636577</c:v>
                </c:pt>
                <c:pt idx="100">
                  <c:v>-0.35864439894046696</c:v>
                </c:pt>
                <c:pt idx="101">
                  <c:v>-0.27889763483684316</c:v>
                </c:pt>
                <c:pt idx="102">
                  <c:v>-0.2574815427100749</c:v>
                </c:pt>
                <c:pt idx="103">
                  <c:v>5.4291672145930607E-3</c:v>
                </c:pt>
                <c:pt idx="104">
                  <c:v>0.20240085664368515</c:v>
                </c:pt>
                <c:pt idx="105">
                  <c:v>0.3447051530123425</c:v>
                </c:pt>
                <c:pt idx="106">
                  <c:v>0.20479607747365264</c:v>
                </c:pt>
                <c:pt idx="107">
                  <c:v>-4.6138528301177831E-2</c:v>
                </c:pt>
                <c:pt idx="108">
                  <c:v>-0.21169055625481387</c:v>
                </c:pt>
                <c:pt idx="109">
                  <c:v>-0.33370592324021714</c:v>
                </c:pt>
                <c:pt idx="110">
                  <c:v>-0.34624560876181171</c:v>
                </c:pt>
                <c:pt idx="111">
                  <c:v>-0.2435329037590877</c:v>
                </c:pt>
                <c:pt idx="112">
                  <c:v>-1.725498299862856E-2</c:v>
                </c:pt>
                <c:pt idx="113">
                  <c:v>9.3066070522815722E-2</c:v>
                </c:pt>
                <c:pt idx="114">
                  <c:v>0.33202457214780867</c:v>
                </c:pt>
                <c:pt idx="115">
                  <c:v>0.2553775055888487</c:v>
                </c:pt>
                <c:pt idx="116">
                  <c:v>0.24340140143901118</c:v>
                </c:pt>
                <c:pt idx="117">
                  <c:v>-7.9108038548965767E-2</c:v>
                </c:pt>
                <c:pt idx="118">
                  <c:v>-0.28932389021434873</c:v>
                </c:pt>
                <c:pt idx="119">
                  <c:v>-0.34582292273299392</c:v>
                </c:pt>
                <c:pt idx="120">
                  <c:v>-0.35455843399522829</c:v>
                </c:pt>
                <c:pt idx="121">
                  <c:v>-0.24015141552854535</c:v>
                </c:pt>
                <c:pt idx="122">
                  <c:v>-5.6564783678683415E-2</c:v>
                </c:pt>
                <c:pt idx="123">
                  <c:v>6.7564013450808799E-2</c:v>
                </c:pt>
                <c:pt idx="124">
                  <c:v>0.32497980500084545</c:v>
                </c:pt>
                <c:pt idx="125">
                  <c:v>0.43656891660874309</c:v>
                </c:pt>
                <c:pt idx="126">
                  <c:v>0.23438409949089822</c:v>
                </c:pt>
                <c:pt idx="127">
                  <c:v>0.24438766883958604</c:v>
                </c:pt>
                <c:pt idx="128">
                  <c:v>-0.12687155980537651</c:v>
                </c:pt>
                <c:pt idx="129">
                  <c:v>-0.30679491273881754</c:v>
                </c:pt>
                <c:pt idx="130">
                  <c:v>-0.329901748980857</c:v>
                </c:pt>
                <c:pt idx="131">
                  <c:v>-0.27298003043339403</c:v>
                </c:pt>
                <c:pt idx="132">
                  <c:v>-0.28847851815671316</c:v>
                </c:pt>
                <c:pt idx="133">
                  <c:v>-0.1349025943529146</c:v>
                </c:pt>
                <c:pt idx="134">
                  <c:v>4.2484642407619684E-2</c:v>
                </c:pt>
                <c:pt idx="135">
                  <c:v>0.18986117112209058</c:v>
                </c:pt>
                <c:pt idx="136">
                  <c:v>0.30384550355995577</c:v>
                </c:pt>
                <c:pt idx="137">
                  <c:v>0.42050684751366696</c:v>
                </c:pt>
                <c:pt idx="138">
                  <c:v>0.35315887358869841</c:v>
                </c:pt>
                <c:pt idx="139">
                  <c:v>0.21296800736412999</c:v>
                </c:pt>
                <c:pt idx="140">
                  <c:v>0.11194604647667719</c:v>
                </c:pt>
                <c:pt idx="141">
                  <c:v>-0.12010858334429181</c:v>
                </c:pt>
                <c:pt idx="142">
                  <c:v>-0.27720689072157195</c:v>
                </c:pt>
                <c:pt idx="143">
                  <c:v>-0.31820743551689801</c:v>
                </c:pt>
                <c:pt idx="144">
                  <c:v>-0.31341699385696303</c:v>
                </c:pt>
                <c:pt idx="145">
                  <c:v>-0.28396986718265665</c:v>
                </c:pt>
                <c:pt idx="146">
                  <c:v>-0.27171197234694067</c:v>
                </c:pt>
                <c:pt idx="147">
                  <c:v>-0.14673780315981283</c:v>
                </c:pt>
                <c:pt idx="148">
                  <c:v>-6.1637016024496949E-2</c:v>
                </c:pt>
                <c:pt idx="149">
                  <c:v>3.3608235802446006E-2</c:v>
                </c:pt>
                <c:pt idx="150">
                  <c:v>0.29327835283951087</c:v>
                </c:pt>
                <c:pt idx="151">
                  <c:v>0.41318028968082515</c:v>
                </c:pt>
                <c:pt idx="152">
                  <c:v>0.3912006161822999</c:v>
                </c:pt>
                <c:pt idx="153">
                  <c:v>0.4389641374387106</c:v>
                </c:pt>
                <c:pt idx="154">
                  <c:v>0.44305010238394926</c:v>
                </c:pt>
                <c:pt idx="155">
                  <c:v>0.43375100974995784</c:v>
                </c:pt>
                <c:pt idx="156">
                  <c:v>0.20944562379064838</c:v>
                </c:pt>
                <c:pt idx="157">
                  <c:v>3.0790328943660711E-2</c:v>
                </c:pt>
                <c:pt idx="158">
                  <c:v>-7.1358794687306215E-2</c:v>
                </c:pt>
                <c:pt idx="159">
                  <c:v>-0.13109842009355446</c:v>
                </c:pt>
                <c:pt idx="160">
                  <c:v>-0.1660404651424921</c:v>
                </c:pt>
                <c:pt idx="161">
                  <c:v>-0.25395915913659328</c:v>
                </c:pt>
                <c:pt idx="162">
                  <c:v>-0.27354361180515108</c:v>
                </c:pt>
                <c:pt idx="163">
                  <c:v>-0.33511487666960976</c:v>
                </c:pt>
                <c:pt idx="164">
                  <c:v>-0.31369878454284156</c:v>
                </c:pt>
                <c:pt idx="165">
                  <c:v>-0.32553399334973976</c:v>
                </c:pt>
                <c:pt idx="166">
                  <c:v>-0.25846781011064979</c:v>
                </c:pt>
                <c:pt idx="167">
                  <c:v>-0.20337773102139725</c:v>
                </c:pt>
                <c:pt idx="168">
                  <c:v>-0.155332419079108</c:v>
                </c:pt>
                <c:pt idx="169">
                  <c:v>-0.14828765193214474</c:v>
                </c:pt>
                <c:pt idx="170">
                  <c:v>-5.8819109165711654E-2</c:v>
                </c:pt>
                <c:pt idx="171">
                  <c:v>3.5862561289474237E-2</c:v>
                </c:pt>
                <c:pt idx="172">
                  <c:v>4.5725235295222773E-2</c:v>
                </c:pt>
                <c:pt idx="173">
                  <c:v>7.3763408540136452E-2</c:v>
                </c:pt>
                <c:pt idx="174">
                  <c:v>0.10602844207322808</c:v>
                </c:pt>
                <c:pt idx="175">
                  <c:v>0.15548270744491</c:v>
                </c:pt>
                <c:pt idx="176">
                  <c:v>0.25481392421709159</c:v>
                </c:pt>
                <c:pt idx="177">
                  <c:v>0.2632676447934475</c:v>
                </c:pt>
                <c:pt idx="178">
                  <c:v>0.28510642294903354</c:v>
                </c:pt>
                <c:pt idx="179">
                  <c:v>0.2807386673179163</c:v>
                </c:pt>
                <c:pt idx="180">
                  <c:v>0.3194848866262141</c:v>
                </c:pt>
                <c:pt idx="181">
                  <c:v>0.26918524919689663</c:v>
                </c:pt>
                <c:pt idx="182">
                  <c:v>0.36865736131201754</c:v>
                </c:pt>
                <c:pt idx="183">
                  <c:v>0.4805282636057937</c:v>
                </c:pt>
                <c:pt idx="184">
                  <c:v>0.39218688358287473</c:v>
                </c:pt>
                <c:pt idx="185">
                  <c:v>0.35992185004978311</c:v>
                </c:pt>
                <c:pt idx="186">
                  <c:v>0.35203171084518425</c:v>
                </c:pt>
                <c:pt idx="187">
                  <c:v>0.48235990306400417</c:v>
                </c:pt>
                <c:pt idx="188">
                  <c:v>0.43304653303526147</c:v>
                </c:pt>
                <c:pt idx="189">
                  <c:v>0.43572354455110751</c:v>
                </c:pt>
                <c:pt idx="190">
                  <c:v>0.46122560162311443</c:v>
                </c:pt>
                <c:pt idx="191">
                  <c:v>0.44812233472976282</c:v>
                </c:pt>
                <c:pt idx="192">
                  <c:v>0.3883827093235146</c:v>
                </c:pt>
                <c:pt idx="193">
                  <c:v>0.32737502583081296</c:v>
                </c:pt>
                <c:pt idx="194">
                  <c:v>0.4058537318479834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306952"/>
        <c:axId val="485299112"/>
      </c:scatterChart>
      <c:valAx>
        <c:axId val="48530695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5299112"/>
        <c:crosses val="autoZero"/>
        <c:crossBetween val="midCat"/>
      </c:valAx>
      <c:valAx>
        <c:axId val="4852991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5306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33801918827948E-2"/>
          <c:y val="2.6331538001196888E-2"/>
          <c:w val="0.91644171597194424"/>
          <c:h val="0.91093946290824956"/>
        </c:manualLayout>
      </c:layout>
      <c:scatterChart>
        <c:scatterStyle val="smoothMarker"/>
        <c:varyColors val="0"/>
        <c:ser>
          <c:idx val="0"/>
          <c:order val="0"/>
          <c:tx>
            <c:v>変化後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強!$C:$C</c:f>
              <c:numCache>
                <c:formatCode>General</c:formatCode>
                <c:ptCount val="1048576"/>
                <c:pt idx="0">
                  <c:v>6</c:v>
                </c:pt>
                <c:pt idx="1">
                  <c:v>6.2216666666666667</c:v>
                </c:pt>
                <c:pt idx="2">
                  <c:v>6.4433333333333334</c:v>
                </c:pt>
                <c:pt idx="3">
                  <c:v>6.665</c:v>
                </c:pt>
                <c:pt idx="4">
                  <c:v>6.8866666666666667</c:v>
                </c:pt>
                <c:pt idx="5">
                  <c:v>7.1083333333333298</c:v>
                </c:pt>
                <c:pt idx="6">
                  <c:v>7.33</c:v>
                </c:pt>
                <c:pt idx="7">
                  <c:v>8.66</c:v>
                </c:pt>
                <c:pt idx="8">
                  <c:v>9.3249999999999993</c:v>
                </c:pt>
                <c:pt idx="9">
                  <c:v>9.99</c:v>
                </c:pt>
                <c:pt idx="10">
                  <c:v>10.43333333333333</c:v>
                </c:pt>
                <c:pt idx="11">
                  <c:v>10.876666666666669</c:v>
                </c:pt>
                <c:pt idx="12">
                  <c:v>11.32</c:v>
                </c:pt>
                <c:pt idx="13">
                  <c:v>11.984999999999999</c:v>
                </c:pt>
                <c:pt idx="14">
                  <c:v>12.65</c:v>
                </c:pt>
                <c:pt idx="15">
                  <c:v>13.315000000000001</c:v>
                </c:pt>
                <c:pt idx="16">
                  <c:v>13.98</c:v>
                </c:pt>
                <c:pt idx="17">
                  <c:v>15.31</c:v>
                </c:pt>
                <c:pt idx="18">
                  <c:v>15.576000000000001</c:v>
                </c:pt>
                <c:pt idx="19">
                  <c:v>15.842000000000001</c:v>
                </c:pt>
                <c:pt idx="20">
                  <c:v>16.108000000000001</c:v>
                </c:pt>
                <c:pt idx="21">
                  <c:v>16.374000000000002</c:v>
                </c:pt>
                <c:pt idx="22">
                  <c:v>16.64</c:v>
                </c:pt>
                <c:pt idx="23">
                  <c:v>17.0833333333333</c:v>
                </c:pt>
                <c:pt idx="24">
                  <c:v>17.526666666666699</c:v>
                </c:pt>
                <c:pt idx="25">
                  <c:v>17.97</c:v>
                </c:pt>
                <c:pt idx="26">
                  <c:v>18.634999999999998</c:v>
                </c:pt>
                <c:pt idx="27">
                  <c:v>19.3</c:v>
                </c:pt>
                <c:pt idx="28">
                  <c:v>19.965</c:v>
                </c:pt>
                <c:pt idx="29">
                  <c:v>20.630000000000003</c:v>
                </c:pt>
                <c:pt idx="30">
                  <c:v>21.073333333333302</c:v>
                </c:pt>
                <c:pt idx="31">
                  <c:v>21.516666666666701</c:v>
                </c:pt>
                <c:pt idx="32">
                  <c:v>21.96</c:v>
                </c:pt>
                <c:pt idx="33">
                  <c:v>22.625</c:v>
                </c:pt>
                <c:pt idx="34">
                  <c:v>23.29</c:v>
                </c:pt>
                <c:pt idx="35">
                  <c:v>23.954999999999998</c:v>
                </c:pt>
                <c:pt idx="36">
                  <c:v>24.62</c:v>
                </c:pt>
                <c:pt idx="37">
                  <c:v>25.063333333333301</c:v>
                </c:pt>
                <c:pt idx="38">
                  <c:v>25.5066666666667</c:v>
                </c:pt>
                <c:pt idx="39">
                  <c:v>25.95</c:v>
                </c:pt>
                <c:pt idx="40">
                  <c:v>26.393333333333299</c:v>
                </c:pt>
                <c:pt idx="41">
                  <c:v>26.836666666666702</c:v>
                </c:pt>
                <c:pt idx="42">
                  <c:v>27.28</c:v>
                </c:pt>
                <c:pt idx="43">
                  <c:v>28.61</c:v>
                </c:pt>
                <c:pt idx="44">
                  <c:v>29.053333333333299</c:v>
                </c:pt>
                <c:pt idx="45">
                  <c:v>29.496666666666702</c:v>
                </c:pt>
                <c:pt idx="46">
                  <c:v>29.94</c:v>
                </c:pt>
                <c:pt idx="47">
                  <c:v>30.383333333333301</c:v>
                </c:pt>
                <c:pt idx="48">
                  <c:v>30.8266666666667</c:v>
                </c:pt>
                <c:pt idx="49">
                  <c:v>31.27</c:v>
                </c:pt>
                <c:pt idx="50">
                  <c:v>31.934999999999999</c:v>
                </c:pt>
                <c:pt idx="51">
                  <c:v>32.6</c:v>
                </c:pt>
                <c:pt idx="52">
                  <c:v>33.043333333333301</c:v>
                </c:pt>
                <c:pt idx="53">
                  <c:v>33.4866666666667</c:v>
                </c:pt>
                <c:pt idx="54">
                  <c:v>33.93</c:v>
                </c:pt>
                <c:pt idx="55">
                  <c:v>34.373333333333299</c:v>
                </c:pt>
                <c:pt idx="56">
                  <c:v>34.816666666666698</c:v>
                </c:pt>
                <c:pt idx="57">
                  <c:v>35.260000000000005</c:v>
                </c:pt>
                <c:pt idx="58">
                  <c:v>35.703333333333305</c:v>
                </c:pt>
                <c:pt idx="59">
                  <c:v>36.146666666666704</c:v>
                </c:pt>
                <c:pt idx="60">
                  <c:v>36.590000000000003</c:v>
                </c:pt>
                <c:pt idx="61">
                  <c:v>37.033333333333303</c:v>
                </c:pt>
                <c:pt idx="62">
                  <c:v>37.476666666666603</c:v>
                </c:pt>
                <c:pt idx="63">
                  <c:v>37.92</c:v>
                </c:pt>
                <c:pt idx="64">
                  <c:v>38.363333333333301</c:v>
                </c:pt>
                <c:pt idx="65">
                  <c:v>38.806666666666601</c:v>
                </c:pt>
                <c:pt idx="66">
                  <c:v>39.25</c:v>
                </c:pt>
                <c:pt idx="67">
                  <c:v>39.6933333333333</c:v>
                </c:pt>
                <c:pt idx="68">
                  <c:v>40.136666666666599</c:v>
                </c:pt>
                <c:pt idx="69">
                  <c:v>40.58</c:v>
                </c:pt>
                <c:pt idx="70">
                  <c:v>41.244999999999997</c:v>
                </c:pt>
                <c:pt idx="71">
                  <c:v>41.91</c:v>
                </c:pt>
                <c:pt idx="72">
                  <c:v>42.2425</c:v>
                </c:pt>
                <c:pt idx="73">
                  <c:v>42.575000000000003</c:v>
                </c:pt>
                <c:pt idx="74">
                  <c:v>42.907499999999999</c:v>
                </c:pt>
                <c:pt idx="75">
                  <c:v>43.24</c:v>
                </c:pt>
                <c:pt idx="76">
                  <c:v>43.683333333333302</c:v>
                </c:pt>
                <c:pt idx="77">
                  <c:v>44.126666666666601</c:v>
                </c:pt>
                <c:pt idx="78">
                  <c:v>44.57</c:v>
                </c:pt>
                <c:pt idx="79">
                  <c:v>44.902500000000003</c:v>
                </c:pt>
                <c:pt idx="80">
                  <c:v>45.234999999999999</c:v>
                </c:pt>
                <c:pt idx="81">
                  <c:v>45.567500000000003</c:v>
                </c:pt>
                <c:pt idx="82">
                  <c:v>45.9</c:v>
                </c:pt>
                <c:pt idx="83">
                  <c:v>46.343333333333298</c:v>
                </c:pt>
                <c:pt idx="84">
                  <c:v>46.786666666666598</c:v>
                </c:pt>
                <c:pt idx="85">
                  <c:v>47.23</c:v>
                </c:pt>
                <c:pt idx="86">
                  <c:v>47.5625</c:v>
                </c:pt>
                <c:pt idx="87">
                  <c:v>47.895000000000003</c:v>
                </c:pt>
                <c:pt idx="88">
                  <c:v>48.227499999999999</c:v>
                </c:pt>
                <c:pt idx="89">
                  <c:v>48.56</c:v>
                </c:pt>
                <c:pt idx="90">
                  <c:v>49.003333333333302</c:v>
                </c:pt>
                <c:pt idx="91">
                  <c:v>49.446666666666601</c:v>
                </c:pt>
                <c:pt idx="92">
                  <c:v>49.89</c:v>
                </c:pt>
                <c:pt idx="93">
                  <c:v>50.155999999999999</c:v>
                </c:pt>
                <c:pt idx="94">
                  <c:v>50.421999999999997</c:v>
                </c:pt>
                <c:pt idx="95">
                  <c:v>50.688000000000002</c:v>
                </c:pt>
                <c:pt idx="96">
                  <c:v>50.954000000000001</c:v>
                </c:pt>
                <c:pt idx="97">
                  <c:v>51.22</c:v>
                </c:pt>
                <c:pt idx="98">
                  <c:v>51.552500000000002</c:v>
                </c:pt>
                <c:pt idx="99">
                  <c:v>51.884999999999998</c:v>
                </c:pt>
                <c:pt idx="100">
                  <c:v>52.217500000000001</c:v>
                </c:pt>
                <c:pt idx="101">
                  <c:v>52.55</c:v>
                </c:pt>
                <c:pt idx="102">
                  <c:v>52.816000000000003</c:v>
                </c:pt>
                <c:pt idx="103">
                  <c:v>53.082000000000001</c:v>
                </c:pt>
                <c:pt idx="104">
                  <c:v>53.347999999999999</c:v>
                </c:pt>
                <c:pt idx="105">
                  <c:v>53.613999999999997</c:v>
                </c:pt>
                <c:pt idx="106">
                  <c:v>53.88</c:v>
                </c:pt>
                <c:pt idx="107">
                  <c:v>54.323333333333302</c:v>
                </c:pt>
                <c:pt idx="108">
                  <c:v>54.766666666666602</c:v>
                </c:pt>
                <c:pt idx="109">
                  <c:v>55.21</c:v>
                </c:pt>
                <c:pt idx="110">
                  <c:v>55.431666666666601</c:v>
                </c:pt>
                <c:pt idx="111">
                  <c:v>55.6533333333333</c:v>
                </c:pt>
                <c:pt idx="112">
                  <c:v>55.875</c:v>
                </c:pt>
                <c:pt idx="113">
                  <c:v>56.0966666666666</c:v>
                </c:pt>
                <c:pt idx="114">
                  <c:v>56.3183333333333</c:v>
                </c:pt>
                <c:pt idx="115">
                  <c:v>56.54</c:v>
                </c:pt>
                <c:pt idx="116">
                  <c:v>56.805999999999997</c:v>
                </c:pt>
                <c:pt idx="117">
                  <c:v>57.072000000000003</c:v>
                </c:pt>
                <c:pt idx="118">
                  <c:v>57.338000000000001</c:v>
                </c:pt>
                <c:pt idx="119">
                  <c:v>57.603999999999999</c:v>
                </c:pt>
                <c:pt idx="120">
                  <c:v>57.87</c:v>
                </c:pt>
                <c:pt idx="121">
                  <c:v>58.136000000000003</c:v>
                </c:pt>
                <c:pt idx="122">
                  <c:v>58.402000000000001</c:v>
                </c:pt>
                <c:pt idx="123">
                  <c:v>58.667999999999999</c:v>
                </c:pt>
                <c:pt idx="124">
                  <c:v>58.933999999999997</c:v>
                </c:pt>
                <c:pt idx="125">
                  <c:v>59.2</c:v>
                </c:pt>
                <c:pt idx="126">
                  <c:v>59.466000000000001</c:v>
                </c:pt>
                <c:pt idx="127">
                  <c:v>59.731999999999999</c:v>
                </c:pt>
                <c:pt idx="128">
                  <c:v>59.997999999999998</c:v>
                </c:pt>
                <c:pt idx="129">
                  <c:v>60.264000000000003</c:v>
                </c:pt>
                <c:pt idx="130">
                  <c:v>60.53</c:v>
                </c:pt>
                <c:pt idx="131">
                  <c:v>61.86</c:v>
                </c:pt>
                <c:pt idx="132">
                  <c:v>62.049999999999898</c:v>
                </c:pt>
                <c:pt idx="133">
                  <c:v>62.24</c:v>
                </c:pt>
                <c:pt idx="134">
                  <c:v>62.43</c:v>
                </c:pt>
                <c:pt idx="135">
                  <c:v>62.619999999999898</c:v>
                </c:pt>
                <c:pt idx="136">
                  <c:v>62.81</c:v>
                </c:pt>
                <c:pt idx="137">
                  <c:v>63</c:v>
                </c:pt>
                <c:pt idx="138">
                  <c:v>63.189999999999898</c:v>
                </c:pt>
                <c:pt idx="139">
                  <c:v>63.379999999999903</c:v>
                </c:pt>
                <c:pt idx="140">
                  <c:v>63.57</c:v>
                </c:pt>
                <c:pt idx="141">
                  <c:v>63.759999999999899</c:v>
                </c:pt>
                <c:pt idx="142">
                  <c:v>63.949999999999903</c:v>
                </c:pt>
                <c:pt idx="143">
                  <c:v>64.14</c:v>
                </c:pt>
                <c:pt idx="144">
                  <c:v>64.329999999999899</c:v>
                </c:pt>
                <c:pt idx="145">
                  <c:v>64.519999999999897</c:v>
                </c:pt>
                <c:pt idx="146">
                  <c:v>64.709999999999894</c:v>
                </c:pt>
                <c:pt idx="147">
                  <c:v>64.899999999999892</c:v>
                </c:pt>
                <c:pt idx="148">
                  <c:v>65.08999999999989</c:v>
                </c:pt>
                <c:pt idx="149">
                  <c:v>65.279999999999902</c:v>
                </c:pt>
                <c:pt idx="150">
                  <c:v>65.469999999999899</c:v>
                </c:pt>
                <c:pt idx="151">
                  <c:v>65.659999999999897</c:v>
                </c:pt>
                <c:pt idx="152">
                  <c:v>65.849999999999909</c:v>
                </c:pt>
                <c:pt idx="153">
                  <c:v>65.997777777777699</c:v>
                </c:pt>
                <c:pt idx="154">
                  <c:v>66.145555555555489</c:v>
                </c:pt>
                <c:pt idx="155">
                  <c:v>66.293333333333294</c:v>
                </c:pt>
                <c:pt idx="156">
                  <c:v>66.441111111111098</c:v>
                </c:pt>
                <c:pt idx="157">
                  <c:v>66.588888888888803</c:v>
                </c:pt>
                <c:pt idx="158">
                  <c:v>66.736666666666594</c:v>
                </c:pt>
                <c:pt idx="159">
                  <c:v>66.884444444444398</c:v>
                </c:pt>
                <c:pt idx="160">
                  <c:v>67.032222222222202</c:v>
                </c:pt>
                <c:pt idx="161">
                  <c:v>67.179999999999893</c:v>
                </c:pt>
                <c:pt idx="162">
                  <c:v>67.844999999999899</c:v>
                </c:pt>
                <c:pt idx="163">
                  <c:v>68.509999999999906</c:v>
                </c:pt>
                <c:pt idx="164">
                  <c:v>69.174999999999898</c:v>
                </c:pt>
                <c:pt idx="165">
                  <c:v>69.83999999999989</c:v>
                </c:pt>
                <c:pt idx="166">
                  <c:v>71.169999999999902</c:v>
                </c:pt>
                <c:pt idx="167">
                  <c:v>71.243888888888804</c:v>
                </c:pt>
                <c:pt idx="168">
                  <c:v>71.317777777777707</c:v>
                </c:pt>
                <c:pt idx="169">
                  <c:v>71.391666666666595</c:v>
                </c:pt>
                <c:pt idx="170">
                  <c:v>71.465555555555497</c:v>
                </c:pt>
                <c:pt idx="171">
                  <c:v>71.539444444444399</c:v>
                </c:pt>
                <c:pt idx="172">
                  <c:v>71.613333333333301</c:v>
                </c:pt>
                <c:pt idx="173">
                  <c:v>71.687222222222204</c:v>
                </c:pt>
                <c:pt idx="174">
                  <c:v>71.761111111111106</c:v>
                </c:pt>
                <c:pt idx="175">
                  <c:v>71.834999999999994</c:v>
                </c:pt>
                <c:pt idx="176">
                  <c:v>71.908888888888796</c:v>
                </c:pt>
                <c:pt idx="177">
                  <c:v>71.982777777777699</c:v>
                </c:pt>
                <c:pt idx="178">
                  <c:v>72.056666666666601</c:v>
                </c:pt>
                <c:pt idx="179">
                  <c:v>72.130555555555503</c:v>
                </c:pt>
                <c:pt idx="180">
                  <c:v>72.204444444444405</c:v>
                </c:pt>
                <c:pt idx="181">
                  <c:v>72.278333333333293</c:v>
                </c:pt>
                <c:pt idx="182">
                  <c:v>72.352222222222196</c:v>
                </c:pt>
                <c:pt idx="183">
                  <c:v>72.426111111111098</c:v>
                </c:pt>
                <c:pt idx="184">
                  <c:v>72.499999999999901</c:v>
                </c:pt>
                <c:pt idx="185">
                  <c:v>73.829999999999899</c:v>
                </c:pt>
                <c:pt idx="186">
                  <c:v>74.095999999999904</c:v>
                </c:pt>
                <c:pt idx="187">
                  <c:v>74.361999999999895</c:v>
                </c:pt>
                <c:pt idx="188">
                  <c:v>74.627999999999901</c:v>
                </c:pt>
                <c:pt idx="189">
                  <c:v>74.893999999999906</c:v>
                </c:pt>
                <c:pt idx="190">
                  <c:v>75.159999999999897</c:v>
                </c:pt>
                <c:pt idx="191">
                  <c:v>76.489999999999895</c:v>
                </c:pt>
                <c:pt idx="192">
                  <c:v>76.822499999999906</c:v>
                </c:pt>
                <c:pt idx="193">
                  <c:v>77.154999999999902</c:v>
                </c:pt>
                <c:pt idx="194">
                  <c:v>77.487499999999898</c:v>
                </c:pt>
              </c:numCache>
            </c:numRef>
          </c:xVal>
          <c:yVal>
            <c:numRef>
              <c:f>強!$I:$I</c:f>
              <c:numCache>
                <c:formatCode>General</c:formatCode>
                <c:ptCount val="1048576"/>
                <c:pt idx="0">
                  <c:v>-1.4590376515222514E-2</c:v>
                </c:pt>
                <c:pt idx="1">
                  <c:v>1.7881009085898888E-2</c:v>
                </c:pt>
                <c:pt idx="2">
                  <c:v>5.1321689779591076E-2</c:v>
                </c:pt>
                <c:pt idx="3">
                  <c:v>3.2783921134174755E-2</c:v>
                </c:pt>
                <c:pt idx="4">
                  <c:v>5.641048901558772E-2</c:v>
                </c:pt>
                <c:pt idx="5">
                  <c:v>6.2347421457583797E-2</c:v>
                </c:pt>
                <c:pt idx="6">
                  <c:v>1.5457771354471917E-2</c:v>
                </c:pt>
                <c:pt idx="7">
                  <c:v>7.5069419547575386E-2</c:v>
                </c:pt>
                <c:pt idx="8">
                  <c:v>1.9456113611326421E-2</c:v>
                </c:pt>
                <c:pt idx="9">
                  <c:v>-4.1488315334061887E-2</c:v>
                </c:pt>
                <c:pt idx="10">
                  <c:v>9.5208389124758416E-3</c:v>
                </c:pt>
                <c:pt idx="11">
                  <c:v>1.3398019282758994E-2</c:v>
                </c:pt>
                <c:pt idx="12">
                  <c:v>9.2880216873563626E-2</c:v>
                </c:pt>
                <c:pt idx="13">
                  <c:v>8.9245360276423158E-2</c:v>
                </c:pt>
                <c:pt idx="14">
                  <c:v>-3.8580430056349521E-2</c:v>
                </c:pt>
                <c:pt idx="15">
                  <c:v>-7.4418252075129513E-3</c:v>
                </c:pt>
                <c:pt idx="16">
                  <c:v>1.8729142291898329E-2</c:v>
                </c:pt>
                <c:pt idx="17">
                  <c:v>-6.4266750009475404E-2</c:v>
                </c:pt>
                <c:pt idx="18">
                  <c:v>-3.6858067238011473E-3</c:v>
                </c:pt>
                <c:pt idx="19">
                  <c:v>1.4029925121954903E-3</c:v>
                </c:pt>
                <c:pt idx="20">
                  <c:v>1.8244494745612932E-2</c:v>
                </c:pt>
                <c:pt idx="21">
                  <c:v>4.2234548286739941E-2</c:v>
                </c:pt>
                <c:pt idx="22">
                  <c:v>4.2598033946453985E-2</c:v>
                </c:pt>
                <c:pt idx="23">
                  <c:v>3.2204208107657179E-3</c:v>
                </c:pt>
                <c:pt idx="24">
                  <c:v>-3.4218602139780972E-2</c:v>
                </c:pt>
                <c:pt idx="25">
                  <c:v>-4.2336448540061321E-2</c:v>
                </c:pt>
                <c:pt idx="26">
                  <c:v>4.465778601816691E-2</c:v>
                </c:pt>
                <c:pt idx="27">
                  <c:v>5.1079366006448385E-2</c:v>
                </c:pt>
                <c:pt idx="28">
                  <c:v>-1.9436851978076455E-2</c:v>
                </c:pt>
                <c:pt idx="29">
                  <c:v>-8.8135641664031067E-2</c:v>
                </c:pt>
                <c:pt idx="30">
                  <c:v>-4.3669229292346158E-2</c:v>
                </c:pt>
                <c:pt idx="31">
                  <c:v>1.8486818518755631E-2</c:v>
                </c:pt>
                <c:pt idx="32">
                  <c:v>2.5029560393608451E-2</c:v>
                </c:pt>
                <c:pt idx="33">
                  <c:v>-6.3539778690047316E-2</c:v>
                </c:pt>
                <c:pt idx="34">
                  <c:v>-0.13647923440599913</c:v>
                </c:pt>
                <c:pt idx="35">
                  <c:v>3.266275924760341E-2</c:v>
                </c:pt>
                <c:pt idx="36">
                  <c:v>3.5812968298458467E-2</c:v>
                </c:pt>
                <c:pt idx="37">
                  <c:v>1.7664781719095358E-3</c:v>
                </c:pt>
                <c:pt idx="38">
                  <c:v>-8.3046842428034423E-2</c:v>
                </c:pt>
                <c:pt idx="39">
                  <c:v>-9.7222783156882209E-2</c:v>
                </c:pt>
                <c:pt idx="40">
                  <c:v>-3.0583745542640518E-2</c:v>
                </c:pt>
                <c:pt idx="41">
                  <c:v>1.4488476261901129E-2</c:v>
                </c:pt>
                <c:pt idx="42">
                  <c:v>5.0110070913877591E-2</c:v>
                </c:pt>
                <c:pt idx="43">
                  <c:v>-0.16398298265769523</c:v>
                </c:pt>
                <c:pt idx="44">
                  <c:v>-0.10776386728858953</c:v>
                </c:pt>
                <c:pt idx="45">
                  <c:v>-7.0930653770899577E-2</c:v>
                </c:pt>
                <c:pt idx="46">
                  <c:v>7.3978962568433254E-2</c:v>
                </c:pt>
                <c:pt idx="47">
                  <c:v>1.5700095127614614E-2</c:v>
                </c:pt>
                <c:pt idx="48">
                  <c:v>-0.16701202982197894</c:v>
                </c:pt>
                <c:pt idx="49">
                  <c:v>-0.21147844219366385</c:v>
                </c:pt>
                <c:pt idx="50">
                  <c:v>-0.11915308462629629</c:v>
                </c:pt>
                <c:pt idx="51">
                  <c:v>0.2007142959220638</c:v>
                </c:pt>
                <c:pt idx="52">
                  <c:v>0.12341301228954345</c:v>
                </c:pt>
                <c:pt idx="53">
                  <c:v>-7.7958043192037793E-2</c:v>
                </c:pt>
                <c:pt idx="54">
                  <c:v>-0.25146186476220889</c:v>
                </c:pt>
                <c:pt idx="55">
                  <c:v>-0.1057041152168766</c:v>
                </c:pt>
                <c:pt idx="56">
                  <c:v>-5.2877532671768646E-2</c:v>
                </c:pt>
                <c:pt idx="57">
                  <c:v>0.16048854958037609</c:v>
                </c:pt>
                <c:pt idx="58">
                  <c:v>4.7444509409307924E-2</c:v>
                </c:pt>
                <c:pt idx="59">
                  <c:v>-0.17670498074768684</c:v>
                </c:pt>
                <c:pt idx="60">
                  <c:v>-0.21123611842052115</c:v>
                </c:pt>
                <c:pt idx="61">
                  <c:v>-0.1014634491868794</c:v>
                </c:pt>
                <c:pt idx="62">
                  <c:v>4.4536624131595565E-2</c:v>
                </c:pt>
                <c:pt idx="63">
                  <c:v>0.17405868087636714</c:v>
                </c:pt>
                <c:pt idx="64">
                  <c:v>-9.9403697115166473E-2</c:v>
                </c:pt>
                <c:pt idx="65">
                  <c:v>-0.1501705275885615</c:v>
                </c:pt>
                <c:pt idx="66">
                  <c:v>-0.19427345430053236</c:v>
                </c:pt>
                <c:pt idx="67">
                  <c:v>-0.12448420763543562</c:v>
                </c:pt>
                <c:pt idx="68">
                  <c:v>7.3857800681861902E-2</c:v>
                </c:pt>
                <c:pt idx="69">
                  <c:v>0.14497982809924348</c:v>
                </c:pt>
                <c:pt idx="70">
                  <c:v>-5.3362180218054042E-2</c:v>
                </c:pt>
                <c:pt idx="71">
                  <c:v>-0.26176062512077347</c:v>
                </c:pt>
                <c:pt idx="72">
                  <c:v>-0.21220541351309194</c:v>
                </c:pt>
                <c:pt idx="73">
                  <c:v>-0.12775557857286202</c:v>
                </c:pt>
                <c:pt idx="74">
                  <c:v>0.12801716397925469</c:v>
                </c:pt>
                <c:pt idx="75">
                  <c:v>0.23415497661575599</c:v>
                </c:pt>
                <c:pt idx="76">
                  <c:v>0.11699143230126198</c:v>
                </c:pt>
                <c:pt idx="77">
                  <c:v>-0.15949999285455535</c:v>
                </c:pt>
                <c:pt idx="78">
                  <c:v>-0.24031497119764481</c:v>
                </c:pt>
                <c:pt idx="79">
                  <c:v>-0.14120454798228171</c:v>
                </c:pt>
                <c:pt idx="80">
                  <c:v>1.3398019282758994E-2</c:v>
                </c:pt>
                <c:pt idx="81">
                  <c:v>0.12111093644468783</c:v>
                </c:pt>
                <c:pt idx="82">
                  <c:v>0.23076244379175823</c:v>
                </c:pt>
                <c:pt idx="83">
                  <c:v>6.295323089044054E-2</c:v>
                </c:pt>
                <c:pt idx="84">
                  <c:v>-0.22092906934622905</c:v>
                </c:pt>
                <c:pt idx="85">
                  <c:v>-0.22977388706593749</c:v>
                </c:pt>
                <c:pt idx="86">
                  <c:v>-0.22771413499422455</c:v>
                </c:pt>
                <c:pt idx="87">
                  <c:v>-6.0753055298906296E-2</c:v>
                </c:pt>
                <c:pt idx="88">
                  <c:v>0.13165202057639513</c:v>
                </c:pt>
                <c:pt idx="89">
                  <c:v>0.22046368343319361</c:v>
                </c:pt>
                <c:pt idx="90">
                  <c:v>-1.9800337637790499E-2</c:v>
                </c:pt>
                <c:pt idx="91">
                  <c:v>-0.1501705275885615</c:v>
                </c:pt>
                <c:pt idx="92">
                  <c:v>-0.26042784436848865</c:v>
                </c:pt>
                <c:pt idx="93">
                  <c:v>-0.23837638101250322</c:v>
                </c:pt>
                <c:pt idx="94">
                  <c:v>-0.13950828157028283</c:v>
                </c:pt>
                <c:pt idx="95">
                  <c:v>5.9076050520157387E-2</c:v>
                </c:pt>
                <c:pt idx="96">
                  <c:v>0.13346944887496537</c:v>
                </c:pt>
                <c:pt idx="97">
                  <c:v>0.27171516145287405</c:v>
                </c:pt>
                <c:pt idx="98">
                  <c:v>0.15915576882809127</c:v>
                </c:pt>
                <c:pt idx="99">
                  <c:v>-0.11248918086487211</c:v>
                </c:pt>
                <c:pt idx="100">
                  <c:v>-0.22662367801508243</c:v>
                </c:pt>
                <c:pt idx="101">
                  <c:v>-0.27339216623162294</c:v>
                </c:pt>
                <c:pt idx="102">
                  <c:v>-0.19657553014538798</c:v>
                </c:pt>
                <c:pt idx="103">
                  <c:v>-0.10885432426773166</c:v>
                </c:pt>
                <c:pt idx="104">
                  <c:v>0.10548105307698387</c:v>
                </c:pt>
                <c:pt idx="105">
                  <c:v>0.25729689695088354</c:v>
                </c:pt>
                <c:pt idx="106">
                  <c:v>0.31460646929913139</c:v>
                </c:pt>
                <c:pt idx="107">
                  <c:v>0.10620802439641196</c:v>
                </c:pt>
                <c:pt idx="108">
                  <c:v>-9.6132326177740063E-2</c:v>
                </c:pt>
                <c:pt idx="109">
                  <c:v>-0.23777057157964648</c:v>
                </c:pt>
                <c:pt idx="110">
                  <c:v>-0.23195480102422175</c:v>
                </c:pt>
                <c:pt idx="111">
                  <c:v>-0.21899047916108746</c:v>
                </c:pt>
                <c:pt idx="112">
                  <c:v>-9.4557221652312534E-2</c:v>
                </c:pt>
                <c:pt idx="113">
                  <c:v>9.2880216873563626E-2</c:v>
                </c:pt>
                <c:pt idx="114">
                  <c:v>0.20701471402377392</c:v>
                </c:pt>
                <c:pt idx="115">
                  <c:v>0.31327368854684656</c:v>
                </c:pt>
                <c:pt idx="116">
                  <c:v>0.25620643997174142</c:v>
                </c:pt>
                <c:pt idx="117">
                  <c:v>-4.8152219095486053E-2</c:v>
                </c:pt>
                <c:pt idx="118">
                  <c:v>-0.16119625926655423</c:v>
                </c:pt>
                <c:pt idx="119">
                  <c:v>-0.28987018280532634</c:v>
                </c:pt>
                <c:pt idx="120">
                  <c:v>-0.29168761110389657</c:v>
                </c:pt>
                <c:pt idx="121">
                  <c:v>-0.23462036252879143</c:v>
                </c:pt>
                <c:pt idx="122">
                  <c:v>-0.10182693484659344</c:v>
                </c:pt>
                <c:pt idx="123">
                  <c:v>5.6531650902159065E-2</c:v>
                </c:pt>
                <c:pt idx="124">
                  <c:v>0.19501968725321042</c:v>
                </c:pt>
                <c:pt idx="125">
                  <c:v>0.30721559421827915</c:v>
                </c:pt>
                <c:pt idx="126">
                  <c:v>0.22894501549318799</c:v>
                </c:pt>
                <c:pt idx="127">
                  <c:v>0.11432587079669231</c:v>
                </c:pt>
                <c:pt idx="128">
                  <c:v>3.2541597361032057E-2</c:v>
                </c:pt>
                <c:pt idx="129">
                  <c:v>-0.1838535320553964</c:v>
                </c:pt>
                <c:pt idx="130">
                  <c:v>-0.31071002729559827</c:v>
                </c:pt>
                <c:pt idx="131">
                  <c:v>-0.23256061045707849</c:v>
                </c:pt>
                <c:pt idx="132">
                  <c:v>-0.28466022168275834</c:v>
                </c:pt>
                <c:pt idx="133">
                  <c:v>-0.1334501872417154</c:v>
                </c:pt>
                <c:pt idx="134">
                  <c:v>-2.2344737255788821E-2</c:v>
                </c:pt>
                <c:pt idx="135">
                  <c:v>8.7912579524138335E-2</c:v>
                </c:pt>
                <c:pt idx="136">
                  <c:v>0.2089533042089155</c:v>
                </c:pt>
                <c:pt idx="137">
                  <c:v>0.26650520033030606</c:v>
                </c:pt>
                <c:pt idx="138">
                  <c:v>0.35483221564081913</c:v>
                </c:pt>
                <c:pt idx="139">
                  <c:v>0.22749107285433182</c:v>
                </c:pt>
                <c:pt idx="140">
                  <c:v>5.9318374293300079E-2</c:v>
                </c:pt>
                <c:pt idx="141">
                  <c:v>-0.11491241859629908</c:v>
                </c:pt>
                <c:pt idx="142">
                  <c:v>-0.20372408145309756</c:v>
                </c:pt>
                <c:pt idx="143">
                  <c:v>-0.27327100434505158</c:v>
                </c:pt>
                <c:pt idx="144">
                  <c:v>-0.30029010505046233</c:v>
                </c:pt>
                <c:pt idx="145">
                  <c:v>-0.3039249616476028</c:v>
                </c:pt>
                <c:pt idx="146">
                  <c:v>-0.25788344475049035</c:v>
                </c:pt>
                <c:pt idx="147">
                  <c:v>-0.16495227775026602</c:v>
                </c:pt>
                <c:pt idx="148">
                  <c:v>-9.5890002404597371E-2</c:v>
                </c:pt>
                <c:pt idx="149">
                  <c:v>4.5627081110737697E-2</c:v>
                </c:pt>
                <c:pt idx="150">
                  <c:v>0.17587610917493735</c:v>
                </c:pt>
                <c:pt idx="151">
                  <c:v>0.27922719842029764</c:v>
                </c:pt>
                <c:pt idx="152">
                  <c:v>0.37312766051309276</c:v>
                </c:pt>
                <c:pt idx="153">
                  <c:v>0.3129102028871325</c:v>
                </c:pt>
                <c:pt idx="154">
                  <c:v>0.30006704291056957</c:v>
                </c:pt>
                <c:pt idx="155">
                  <c:v>0.25899316336288242</c:v>
                </c:pt>
                <c:pt idx="156">
                  <c:v>0.23306451963661384</c:v>
                </c:pt>
                <c:pt idx="157">
                  <c:v>9.590926403784733E-2</c:v>
                </c:pt>
                <c:pt idx="158">
                  <c:v>-6.6932311514045079E-2</c:v>
                </c:pt>
                <c:pt idx="159">
                  <c:v>-0.1581672121022705</c:v>
                </c:pt>
                <c:pt idx="160">
                  <c:v>-0.28381208847675893</c:v>
                </c:pt>
                <c:pt idx="161">
                  <c:v>-0.29580711524732239</c:v>
                </c:pt>
                <c:pt idx="162">
                  <c:v>-0.29205109676361063</c:v>
                </c:pt>
                <c:pt idx="163">
                  <c:v>-0.27690586094219205</c:v>
                </c:pt>
                <c:pt idx="164">
                  <c:v>-0.3317921955590129</c:v>
                </c:pt>
                <c:pt idx="165">
                  <c:v>-0.34548348874157531</c:v>
                </c:pt>
                <c:pt idx="166">
                  <c:v>-0.19390996864081833</c:v>
                </c:pt>
                <c:pt idx="167">
                  <c:v>-0.25146186476220889</c:v>
                </c:pt>
                <c:pt idx="168">
                  <c:v>-0.23328758177650658</c:v>
                </c:pt>
                <c:pt idx="169">
                  <c:v>-0.10267506805259288</c:v>
                </c:pt>
                <c:pt idx="170">
                  <c:v>-6.9840196791757431E-2</c:v>
                </c:pt>
                <c:pt idx="171">
                  <c:v>-4.9606161734342236E-2</c:v>
                </c:pt>
                <c:pt idx="172">
                  <c:v>-2.0406147070647244E-2</c:v>
                </c:pt>
                <c:pt idx="173">
                  <c:v>-3.9281304969438447E-3</c:v>
                </c:pt>
                <c:pt idx="174">
                  <c:v>8.1490999535856853E-2</c:v>
                </c:pt>
                <c:pt idx="175">
                  <c:v>0.10960055722040972</c:v>
                </c:pt>
                <c:pt idx="176">
                  <c:v>0.14800887526352718</c:v>
                </c:pt>
                <c:pt idx="177">
                  <c:v>0.167758262774657</c:v>
                </c:pt>
                <c:pt idx="178">
                  <c:v>0.19029437367692784</c:v>
                </c:pt>
                <c:pt idx="179">
                  <c:v>0.18435744123493175</c:v>
                </c:pt>
                <c:pt idx="180">
                  <c:v>0.3098811557228488</c:v>
                </c:pt>
                <c:pt idx="181">
                  <c:v>0.25899316336288242</c:v>
                </c:pt>
                <c:pt idx="182">
                  <c:v>0.31545460250513085</c:v>
                </c:pt>
                <c:pt idx="183">
                  <c:v>0.29437243424171622</c:v>
                </c:pt>
                <c:pt idx="184">
                  <c:v>0.34247370321054155</c:v>
                </c:pt>
                <c:pt idx="185">
                  <c:v>0.29655334820000046</c:v>
                </c:pt>
                <c:pt idx="186">
                  <c:v>0.29800729083885669</c:v>
                </c:pt>
                <c:pt idx="187">
                  <c:v>0.26686868599002012</c:v>
                </c:pt>
                <c:pt idx="188">
                  <c:v>0.25947781090916783</c:v>
                </c:pt>
                <c:pt idx="189">
                  <c:v>0.25572179242545601</c:v>
                </c:pt>
                <c:pt idx="190">
                  <c:v>0.23354916718289925</c:v>
                </c:pt>
                <c:pt idx="191">
                  <c:v>0.2743807229574437</c:v>
                </c:pt>
                <c:pt idx="192">
                  <c:v>0.24433257508774928</c:v>
                </c:pt>
                <c:pt idx="193">
                  <c:v>0.20265288610720539</c:v>
                </c:pt>
                <c:pt idx="194">
                  <c:v>0.24154585169660825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299896"/>
        <c:axId val="485300288"/>
      </c:scatterChart>
      <c:valAx>
        <c:axId val="48529989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5300288"/>
        <c:crosses val="autoZero"/>
        <c:crossBetween val="midCat"/>
      </c:valAx>
      <c:valAx>
        <c:axId val="4853002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5299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514350</xdr:colOff>
      <xdr:row>30</xdr:row>
      <xdr:rowOff>161925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0</xdr:row>
      <xdr:rowOff>28574</xdr:rowOff>
    </xdr:from>
    <xdr:to>
      <xdr:col>19</xdr:col>
      <xdr:colOff>409575</xdr:colOff>
      <xdr:row>31</xdr:row>
      <xdr:rowOff>19049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23</xdr:col>
      <xdr:colOff>514350</xdr:colOff>
      <xdr:row>30</xdr:row>
      <xdr:rowOff>161925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S27" sqref="S27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6"/>
  <sheetViews>
    <sheetView topLeftCell="A2" zoomScaleNormal="100" workbookViewId="0">
      <selection activeCell="I1" sqref="I1:I1048576"/>
    </sheetView>
  </sheetViews>
  <sheetFormatPr defaultRowHeight="13.5" x14ac:dyDescent="0.15"/>
  <sheetData>
    <row r="1" spans="1:9" x14ac:dyDescent="0.15">
      <c r="A1" t="s">
        <v>5</v>
      </c>
      <c r="B1" t="s">
        <v>6</v>
      </c>
      <c r="C1" t="s">
        <v>7</v>
      </c>
      <c r="D1" s="2" t="s">
        <v>8</v>
      </c>
      <c r="E1" s="2"/>
      <c r="H1" t="s">
        <v>9</v>
      </c>
      <c r="I1" t="s">
        <v>10</v>
      </c>
    </row>
    <row r="2" spans="1:9" x14ac:dyDescent="0.15">
      <c r="A2">
        <v>0</v>
      </c>
      <c r="B2">
        <v>0</v>
      </c>
      <c r="C2">
        <v>6826</v>
      </c>
      <c r="D2" t="s">
        <v>0</v>
      </c>
      <c r="E2">
        <f>AVERAGE((C2:C196))</f>
        <v>7097.4666666666662</v>
      </c>
      <c r="F2">
        <f>C2-$E$2</f>
        <v>-271.46666666666624</v>
      </c>
      <c r="G2">
        <f>MAX(F:F)</f>
        <v>3423.5333333333338</v>
      </c>
      <c r="H2">
        <f>F2/$E$2</f>
        <v>-3.8248389096579002E-2</v>
      </c>
      <c r="I2">
        <f>(C2-$E$6)/$E$6</f>
        <v>-8.8408119658119663E-2</v>
      </c>
    </row>
    <row r="3" spans="1:9" x14ac:dyDescent="0.15">
      <c r="A3">
        <v>1</v>
      </c>
      <c r="B3">
        <v>0.66500000000000004</v>
      </c>
      <c r="C3">
        <v>6624</v>
      </c>
      <c r="D3" t="s">
        <v>1</v>
      </c>
      <c r="E3">
        <f>MAX(C:C)</f>
        <v>10521</v>
      </c>
      <c r="F3">
        <f t="shared" ref="F3:F66" si="0">C3-$E$2</f>
        <v>-473.46666666666624</v>
      </c>
      <c r="H3">
        <f t="shared" ref="H3:H66" si="1">F3/$E$2</f>
        <v>-6.6709248370310475E-2</v>
      </c>
      <c r="I3">
        <f t="shared" ref="I3:I66" si="2">(C3-$E$6)/$E$6</f>
        <v>-0.11538461538461539</v>
      </c>
    </row>
    <row r="4" spans="1:9" x14ac:dyDescent="0.15">
      <c r="A4">
        <v>2</v>
      </c>
      <c r="B4">
        <v>1.33</v>
      </c>
      <c r="C4">
        <v>6883</v>
      </c>
      <c r="D4" t="s">
        <v>2</v>
      </c>
      <c r="E4">
        <f>MIN(C:C)</f>
        <v>4455</v>
      </c>
      <c r="F4">
        <f t="shared" si="0"/>
        <v>-214.46666666666624</v>
      </c>
      <c r="H4">
        <f t="shared" si="1"/>
        <v>-3.0217354549040915E-2</v>
      </c>
      <c r="I4">
        <f t="shared" si="2"/>
        <v>-8.0795940170940175E-2</v>
      </c>
    </row>
    <row r="5" spans="1:9" x14ac:dyDescent="0.15">
      <c r="A5">
        <v>3</v>
      </c>
      <c r="B5">
        <v>2.66</v>
      </c>
      <c r="C5">
        <v>6134</v>
      </c>
      <c r="D5" t="s">
        <v>3</v>
      </c>
      <c r="E5">
        <f>E3-E4</f>
        <v>6066</v>
      </c>
      <c r="F5">
        <f t="shared" si="0"/>
        <v>-963.46666666666624</v>
      </c>
      <c r="H5">
        <f t="shared" si="1"/>
        <v>-0.1357479664105502</v>
      </c>
      <c r="I5">
        <f t="shared" si="2"/>
        <v>-0.18082264957264957</v>
      </c>
    </row>
    <row r="6" spans="1:9" x14ac:dyDescent="0.15">
      <c r="A6">
        <v>4</v>
      </c>
      <c r="B6">
        <v>3.3250000000000002</v>
      </c>
      <c r="C6">
        <v>6498</v>
      </c>
      <c r="D6" t="s">
        <v>4</v>
      </c>
      <c r="E6">
        <f>E5/2+E4</f>
        <v>7488</v>
      </c>
      <c r="F6">
        <f t="shared" si="0"/>
        <v>-599.46666666666624</v>
      </c>
      <c r="H6">
        <f t="shared" si="1"/>
        <v>-8.4462061580657832E-2</v>
      </c>
      <c r="I6">
        <f t="shared" si="2"/>
        <v>-0.13221153846153846</v>
      </c>
    </row>
    <row r="7" spans="1:9" x14ac:dyDescent="0.15">
      <c r="A7">
        <v>5</v>
      </c>
      <c r="B7">
        <v>3.99</v>
      </c>
      <c r="C7">
        <v>7002</v>
      </c>
      <c r="F7">
        <f t="shared" si="0"/>
        <v>-95.466666666666242</v>
      </c>
      <c r="H7">
        <f t="shared" si="1"/>
        <v>-1.3450808739268412E-2</v>
      </c>
      <c r="I7">
        <f t="shared" si="2"/>
        <v>-6.4903846153846159E-2</v>
      </c>
    </row>
    <row r="8" spans="1:9" x14ac:dyDescent="0.15">
      <c r="A8">
        <v>6</v>
      </c>
      <c r="B8">
        <v>4.6550000000000002</v>
      </c>
      <c r="C8">
        <v>6975</v>
      </c>
      <c r="F8">
        <f t="shared" si="0"/>
        <v>-122.46666666666624</v>
      </c>
      <c r="H8">
        <f t="shared" si="1"/>
        <v>-1.725498299862856E-2</v>
      </c>
      <c r="I8">
        <f t="shared" si="2"/>
        <v>-6.8509615384615391E-2</v>
      </c>
    </row>
    <row r="9" spans="1:9" x14ac:dyDescent="0.15">
      <c r="A9">
        <v>7</v>
      </c>
      <c r="B9">
        <v>5.32</v>
      </c>
      <c r="C9">
        <v>6338</v>
      </c>
      <c r="F9">
        <f t="shared" si="0"/>
        <v>-759.46666666666624</v>
      </c>
      <c r="H9">
        <f t="shared" si="1"/>
        <v>-0.10700531645094019</v>
      </c>
      <c r="I9">
        <f t="shared" si="2"/>
        <v>-0.15357905982905984</v>
      </c>
    </row>
    <row r="10" spans="1:9" x14ac:dyDescent="0.15">
      <c r="A10">
        <v>8</v>
      </c>
      <c r="B10">
        <v>5.6524999999999999</v>
      </c>
      <c r="C10">
        <v>6742</v>
      </c>
      <c r="F10">
        <f t="shared" si="0"/>
        <v>-355.46666666666624</v>
      </c>
      <c r="H10">
        <f t="shared" si="1"/>
        <v>-5.0083597903477238E-2</v>
      </c>
      <c r="I10">
        <f t="shared" si="2"/>
        <v>-9.9626068376068383E-2</v>
      </c>
    </row>
    <row r="11" spans="1:9" x14ac:dyDescent="0.15">
      <c r="A11">
        <v>9</v>
      </c>
      <c r="B11">
        <v>5.9850000000000003</v>
      </c>
      <c r="C11">
        <v>6790</v>
      </c>
      <c r="F11">
        <f t="shared" si="0"/>
        <v>-307.46666666666624</v>
      </c>
      <c r="H11">
        <f t="shared" si="1"/>
        <v>-4.3320621442392536E-2</v>
      </c>
      <c r="I11">
        <f t="shared" si="2"/>
        <v>-9.3215811965811968E-2</v>
      </c>
    </row>
    <row r="12" spans="1:9" x14ac:dyDescent="0.15">
      <c r="A12">
        <v>10</v>
      </c>
      <c r="B12">
        <v>6.3174999999999999</v>
      </c>
      <c r="C12">
        <v>6712</v>
      </c>
      <c r="F12">
        <f t="shared" si="0"/>
        <v>-385.46666666666624</v>
      </c>
      <c r="H12">
        <f t="shared" si="1"/>
        <v>-5.4310458191655184E-2</v>
      </c>
      <c r="I12">
        <f t="shared" si="2"/>
        <v>-0.10363247863247864</v>
      </c>
    </row>
    <row r="13" spans="1:9" x14ac:dyDescent="0.15">
      <c r="A13">
        <v>11</v>
      </c>
      <c r="B13">
        <v>6.65</v>
      </c>
      <c r="C13">
        <v>7131</v>
      </c>
      <c r="F13">
        <f t="shared" si="0"/>
        <v>33.533333333333758</v>
      </c>
      <c r="H13">
        <f t="shared" si="1"/>
        <v>4.724690499896737E-3</v>
      </c>
      <c r="I13">
        <f t="shared" si="2"/>
        <v>-4.7676282051282048E-2</v>
      </c>
    </row>
    <row r="14" spans="1:9" x14ac:dyDescent="0.15">
      <c r="A14">
        <v>12</v>
      </c>
      <c r="B14">
        <v>7.3150000000000004</v>
      </c>
      <c r="C14">
        <v>6597</v>
      </c>
      <c r="F14">
        <f t="shared" si="0"/>
        <v>-500.46666666666624</v>
      </c>
      <c r="H14">
        <f t="shared" si="1"/>
        <v>-7.0513422629670627E-2</v>
      </c>
      <c r="I14">
        <f t="shared" si="2"/>
        <v>-0.11899038461538461</v>
      </c>
    </row>
    <row r="15" spans="1:9" x14ac:dyDescent="0.15">
      <c r="A15">
        <v>13</v>
      </c>
      <c r="B15">
        <v>7.98</v>
      </c>
      <c r="C15">
        <v>6611</v>
      </c>
      <c r="F15">
        <f t="shared" si="0"/>
        <v>-486.46666666666624</v>
      </c>
      <c r="H15">
        <f t="shared" si="1"/>
        <v>-6.8540887828520913E-2</v>
      </c>
      <c r="I15">
        <f t="shared" si="2"/>
        <v>-0.1171207264957265</v>
      </c>
    </row>
    <row r="16" spans="1:9" x14ac:dyDescent="0.15">
      <c r="A16">
        <v>14</v>
      </c>
      <c r="B16">
        <v>9.31</v>
      </c>
      <c r="C16">
        <v>6259</v>
      </c>
      <c r="F16">
        <f t="shared" si="0"/>
        <v>-838.46666666666624</v>
      </c>
      <c r="H16">
        <f t="shared" si="1"/>
        <v>-0.11813604854314211</v>
      </c>
      <c r="I16">
        <f t="shared" si="2"/>
        <v>-0.1641292735042735</v>
      </c>
    </row>
    <row r="17" spans="1:9" x14ac:dyDescent="0.15">
      <c r="A17">
        <v>15</v>
      </c>
      <c r="B17">
        <v>10.64</v>
      </c>
      <c r="C17">
        <v>6829</v>
      </c>
      <c r="F17">
        <f t="shared" si="0"/>
        <v>-268.46666666666624</v>
      </c>
      <c r="H17">
        <f t="shared" si="1"/>
        <v>-3.7825703067761209E-2</v>
      </c>
      <c r="I17">
        <f t="shared" si="2"/>
        <v>-8.8007478632478639E-2</v>
      </c>
    </row>
    <row r="18" spans="1:9" x14ac:dyDescent="0.15">
      <c r="A18">
        <v>16</v>
      </c>
      <c r="B18">
        <v>11.0833333333333</v>
      </c>
      <c r="C18">
        <v>6511</v>
      </c>
      <c r="F18">
        <f t="shared" si="0"/>
        <v>-586.46666666666624</v>
      </c>
      <c r="H18">
        <f t="shared" si="1"/>
        <v>-8.2630422122447394E-2</v>
      </c>
      <c r="I18">
        <f t="shared" si="2"/>
        <v>-0.13047542735042736</v>
      </c>
    </row>
    <row r="19" spans="1:9" x14ac:dyDescent="0.15">
      <c r="A19">
        <v>17</v>
      </c>
      <c r="B19">
        <v>11.526666666666699</v>
      </c>
      <c r="C19">
        <v>6524</v>
      </c>
      <c r="F19">
        <f t="shared" si="0"/>
        <v>-573.46666666666624</v>
      </c>
      <c r="H19">
        <f t="shared" si="1"/>
        <v>-8.0798782664236957E-2</v>
      </c>
      <c r="I19">
        <f t="shared" si="2"/>
        <v>-0.12873931623931623</v>
      </c>
    </row>
    <row r="20" spans="1:9" x14ac:dyDescent="0.15">
      <c r="A20">
        <v>18</v>
      </c>
      <c r="B20">
        <v>11.97</v>
      </c>
      <c r="C20">
        <v>6993</v>
      </c>
      <c r="F20">
        <f t="shared" si="0"/>
        <v>-104.46666666666624</v>
      </c>
      <c r="H20">
        <f t="shared" si="1"/>
        <v>-1.4718866825721795E-2</v>
      </c>
      <c r="I20">
        <f t="shared" si="2"/>
        <v>-6.6105769230769232E-2</v>
      </c>
    </row>
    <row r="21" spans="1:9" x14ac:dyDescent="0.15">
      <c r="A21">
        <v>19</v>
      </c>
      <c r="B21">
        <v>12.635</v>
      </c>
      <c r="C21">
        <v>6419</v>
      </c>
      <c r="F21">
        <f t="shared" si="0"/>
        <v>-678.46666666666624</v>
      </c>
      <c r="H21">
        <f t="shared" si="1"/>
        <v>-9.5592793672859749E-2</v>
      </c>
      <c r="I21">
        <f t="shared" si="2"/>
        <v>-0.14276175213675213</v>
      </c>
    </row>
    <row r="22" spans="1:9" x14ac:dyDescent="0.15">
      <c r="A22">
        <v>20</v>
      </c>
      <c r="B22">
        <v>13.3</v>
      </c>
      <c r="C22">
        <v>6076</v>
      </c>
      <c r="F22">
        <f t="shared" si="0"/>
        <v>-1021.4666666666662</v>
      </c>
      <c r="H22">
        <f t="shared" si="1"/>
        <v>-0.14391989630102756</v>
      </c>
      <c r="I22">
        <f t="shared" si="2"/>
        <v>-0.18856837606837606</v>
      </c>
    </row>
    <row r="23" spans="1:9" x14ac:dyDescent="0.15">
      <c r="A23">
        <v>21</v>
      </c>
      <c r="B23">
        <v>14.63</v>
      </c>
      <c r="C23">
        <v>8098</v>
      </c>
      <c r="F23">
        <f t="shared" si="0"/>
        <v>1000.5333333333338</v>
      </c>
      <c r="H23">
        <f t="shared" si="1"/>
        <v>0.14097048712216573</v>
      </c>
      <c r="I23">
        <f t="shared" si="2"/>
        <v>8.1463675213675216E-2</v>
      </c>
    </row>
    <row r="24" spans="1:9" x14ac:dyDescent="0.15">
      <c r="A24">
        <v>22</v>
      </c>
      <c r="B24">
        <v>15.295</v>
      </c>
      <c r="C24">
        <v>7386</v>
      </c>
      <c r="F24">
        <f t="shared" si="0"/>
        <v>288.53333333333376</v>
      </c>
      <c r="H24">
        <f t="shared" si="1"/>
        <v>4.0653002949409239E-2</v>
      </c>
      <c r="I24">
        <f t="shared" si="2"/>
        <v>-1.3621794871794872E-2</v>
      </c>
    </row>
    <row r="25" spans="1:9" x14ac:dyDescent="0.15">
      <c r="A25">
        <v>23</v>
      </c>
      <c r="B25">
        <v>15.96</v>
      </c>
      <c r="C25">
        <v>6881</v>
      </c>
      <c r="F25">
        <f t="shared" si="0"/>
        <v>-216.46666666666624</v>
      </c>
      <c r="H25">
        <f t="shared" si="1"/>
        <v>-3.0499145234919443E-2</v>
      </c>
      <c r="I25">
        <f t="shared" si="2"/>
        <v>-8.1063034188034191E-2</v>
      </c>
    </row>
    <row r="26" spans="1:9" x14ac:dyDescent="0.15">
      <c r="A26">
        <v>24</v>
      </c>
      <c r="B26">
        <v>17.29</v>
      </c>
      <c r="C26">
        <v>7110</v>
      </c>
      <c r="F26">
        <f t="shared" si="0"/>
        <v>12.533333333333758</v>
      </c>
      <c r="H26">
        <f t="shared" si="1"/>
        <v>1.7658882981721777E-3</v>
      </c>
      <c r="I26">
        <f t="shared" si="2"/>
        <v>-5.0480769230769232E-2</v>
      </c>
    </row>
    <row r="27" spans="1:9" x14ac:dyDescent="0.15">
      <c r="A27">
        <v>25</v>
      </c>
      <c r="B27">
        <v>17.954999999999998</v>
      </c>
      <c r="C27">
        <v>7050</v>
      </c>
      <c r="F27">
        <f t="shared" si="0"/>
        <v>-47.466666666666242</v>
      </c>
      <c r="H27">
        <f t="shared" si="1"/>
        <v>-6.6878322781837056E-3</v>
      </c>
      <c r="I27">
        <f t="shared" si="2"/>
        <v>-5.8493589743589744E-2</v>
      </c>
    </row>
    <row r="28" spans="1:9" x14ac:dyDescent="0.15">
      <c r="A28">
        <v>26</v>
      </c>
      <c r="B28">
        <v>18.62</v>
      </c>
      <c r="C28">
        <v>7291</v>
      </c>
      <c r="F28">
        <f t="shared" si="0"/>
        <v>193.53333333333376</v>
      </c>
      <c r="H28">
        <f t="shared" si="1"/>
        <v>2.7267945370179094E-2</v>
      </c>
      <c r="I28">
        <f t="shared" si="2"/>
        <v>-2.6308760683760684E-2</v>
      </c>
    </row>
    <row r="29" spans="1:9" x14ac:dyDescent="0.15">
      <c r="A29">
        <v>27</v>
      </c>
      <c r="B29">
        <v>19.285</v>
      </c>
      <c r="C29">
        <v>7180</v>
      </c>
      <c r="F29">
        <f t="shared" si="0"/>
        <v>82.533333333333758</v>
      </c>
      <c r="H29">
        <f t="shared" si="1"/>
        <v>1.1628562303920708E-2</v>
      </c>
      <c r="I29">
        <f t="shared" si="2"/>
        <v>-4.1132478632478632E-2</v>
      </c>
    </row>
    <row r="30" spans="1:9" x14ac:dyDescent="0.15">
      <c r="A30">
        <v>28</v>
      </c>
      <c r="B30">
        <v>19.95</v>
      </c>
      <c r="C30">
        <v>6280</v>
      </c>
      <c r="F30">
        <f t="shared" si="0"/>
        <v>-817.46666666666624</v>
      </c>
      <c r="H30">
        <f t="shared" si="1"/>
        <v>-0.11517724634141754</v>
      </c>
      <c r="I30">
        <f t="shared" si="2"/>
        <v>-0.16132478632478633</v>
      </c>
    </row>
    <row r="31" spans="1:9" x14ac:dyDescent="0.15">
      <c r="A31">
        <v>29</v>
      </c>
      <c r="B31">
        <v>20.614999999999998</v>
      </c>
      <c r="C31">
        <v>6522</v>
      </c>
      <c r="F31">
        <f t="shared" si="0"/>
        <v>-575.46666666666624</v>
      </c>
      <c r="H31">
        <f t="shared" si="1"/>
        <v>-8.1080573350115481E-2</v>
      </c>
      <c r="I31">
        <f t="shared" si="2"/>
        <v>-0.12900641025641027</v>
      </c>
    </row>
    <row r="32" spans="1:9" x14ac:dyDescent="0.15">
      <c r="A32">
        <v>30</v>
      </c>
      <c r="B32">
        <v>21.28</v>
      </c>
      <c r="C32">
        <v>6787</v>
      </c>
      <c r="F32">
        <f t="shared" si="0"/>
        <v>-310.46666666666624</v>
      </c>
      <c r="H32">
        <f t="shared" si="1"/>
        <v>-4.374330747121033E-2</v>
      </c>
      <c r="I32">
        <f t="shared" si="2"/>
        <v>-9.3616452991452992E-2</v>
      </c>
    </row>
    <row r="33" spans="1:9" x14ac:dyDescent="0.15">
      <c r="A33">
        <v>31</v>
      </c>
      <c r="B33">
        <v>21.723333333333301</v>
      </c>
      <c r="C33">
        <v>6610</v>
      </c>
      <c r="F33">
        <f t="shared" si="0"/>
        <v>-487.46666666666624</v>
      </c>
      <c r="H33">
        <f t="shared" si="1"/>
        <v>-6.868178317146019E-2</v>
      </c>
      <c r="I33">
        <f t="shared" si="2"/>
        <v>-0.1172542735042735</v>
      </c>
    </row>
    <row r="34" spans="1:9" x14ac:dyDescent="0.15">
      <c r="A34">
        <v>32</v>
      </c>
      <c r="B34">
        <v>22.1666666666667</v>
      </c>
      <c r="C34">
        <v>6233</v>
      </c>
      <c r="F34">
        <f t="shared" si="0"/>
        <v>-864.46666666666624</v>
      </c>
      <c r="H34">
        <f t="shared" si="1"/>
        <v>-0.12179932745956298</v>
      </c>
      <c r="I34">
        <f t="shared" si="2"/>
        <v>-0.16760149572649571</v>
      </c>
    </row>
    <row r="35" spans="1:9" x14ac:dyDescent="0.15">
      <c r="A35">
        <v>33</v>
      </c>
      <c r="B35">
        <v>22.61</v>
      </c>
      <c r="C35">
        <v>5776</v>
      </c>
      <c r="F35">
        <f t="shared" si="0"/>
        <v>-1321.4666666666662</v>
      </c>
      <c r="H35">
        <f t="shared" si="1"/>
        <v>-0.18618849918280697</v>
      </c>
      <c r="I35">
        <f t="shared" si="2"/>
        <v>-0.22863247863247863</v>
      </c>
    </row>
    <row r="36" spans="1:9" x14ac:dyDescent="0.15">
      <c r="A36">
        <v>34</v>
      </c>
      <c r="B36">
        <v>23.053333333333299</v>
      </c>
      <c r="C36">
        <v>6522</v>
      </c>
      <c r="F36">
        <f t="shared" si="0"/>
        <v>-575.46666666666624</v>
      </c>
      <c r="H36">
        <f t="shared" si="1"/>
        <v>-8.1080573350115481E-2</v>
      </c>
      <c r="I36">
        <f t="shared" si="2"/>
        <v>-0.12900641025641027</v>
      </c>
    </row>
    <row r="37" spans="1:9" x14ac:dyDescent="0.15">
      <c r="A37">
        <v>35</v>
      </c>
      <c r="B37">
        <v>23.496666666666702</v>
      </c>
      <c r="C37">
        <v>7128</v>
      </c>
      <c r="F37">
        <f t="shared" si="0"/>
        <v>30.533333333333758</v>
      </c>
      <c r="H37">
        <f t="shared" si="1"/>
        <v>4.3020044710789422E-3</v>
      </c>
      <c r="I37">
        <f t="shared" si="2"/>
        <v>-4.807692307692308E-2</v>
      </c>
    </row>
    <row r="38" spans="1:9" x14ac:dyDescent="0.15">
      <c r="A38">
        <v>36</v>
      </c>
      <c r="B38">
        <v>23.94</v>
      </c>
      <c r="C38">
        <v>7391</v>
      </c>
      <c r="F38">
        <f t="shared" si="0"/>
        <v>293.53333333333376</v>
      </c>
      <c r="H38">
        <f t="shared" si="1"/>
        <v>4.1357479664105565E-2</v>
      </c>
      <c r="I38">
        <f t="shared" si="2"/>
        <v>-1.295405982905983E-2</v>
      </c>
    </row>
    <row r="39" spans="1:9" x14ac:dyDescent="0.15">
      <c r="A39">
        <v>37</v>
      </c>
      <c r="B39">
        <v>24.605</v>
      </c>
      <c r="C39">
        <v>6151</v>
      </c>
      <c r="F39">
        <f t="shared" si="0"/>
        <v>-946.46666666666624</v>
      </c>
      <c r="H39">
        <f t="shared" si="1"/>
        <v>-0.13335274558058269</v>
      </c>
      <c r="I39">
        <f t="shared" si="2"/>
        <v>-0.17855235042735043</v>
      </c>
    </row>
    <row r="40" spans="1:9" x14ac:dyDescent="0.15">
      <c r="A40">
        <v>38</v>
      </c>
      <c r="B40">
        <v>25.27</v>
      </c>
      <c r="C40">
        <v>6062</v>
      </c>
      <c r="F40">
        <f t="shared" si="0"/>
        <v>-1035.4666666666662</v>
      </c>
      <c r="H40">
        <f t="shared" si="1"/>
        <v>-0.14589243110217726</v>
      </c>
      <c r="I40">
        <f t="shared" si="2"/>
        <v>-0.19043803418803418</v>
      </c>
    </row>
    <row r="41" spans="1:9" x14ac:dyDescent="0.15">
      <c r="A41">
        <v>39</v>
      </c>
      <c r="B41">
        <v>25.713333333333299</v>
      </c>
      <c r="C41">
        <v>6298</v>
      </c>
      <c r="F41">
        <f t="shared" si="0"/>
        <v>-799.46666666666624</v>
      </c>
      <c r="H41">
        <f t="shared" si="1"/>
        <v>-0.11264113016851078</v>
      </c>
      <c r="I41">
        <f t="shared" si="2"/>
        <v>-0.15892094017094016</v>
      </c>
    </row>
    <row r="42" spans="1:9" x14ac:dyDescent="0.15">
      <c r="A42">
        <v>40</v>
      </c>
      <c r="B42">
        <v>26.156666666666698</v>
      </c>
      <c r="C42">
        <v>7071</v>
      </c>
      <c r="F42">
        <f t="shared" si="0"/>
        <v>-26.466666666666242</v>
      </c>
      <c r="H42">
        <f t="shared" si="1"/>
        <v>-3.7290300764591467E-3</v>
      </c>
      <c r="I42">
        <f t="shared" si="2"/>
        <v>-5.5689102564102567E-2</v>
      </c>
    </row>
    <row r="43" spans="1:9" x14ac:dyDescent="0.15">
      <c r="A43">
        <v>41</v>
      </c>
      <c r="B43">
        <v>26.6</v>
      </c>
      <c r="C43">
        <v>7647</v>
      </c>
      <c r="F43">
        <f t="shared" si="0"/>
        <v>549.53333333333376</v>
      </c>
      <c r="H43">
        <f t="shared" si="1"/>
        <v>7.7426687456557328E-2</v>
      </c>
      <c r="I43">
        <f t="shared" si="2"/>
        <v>2.123397435897436E-2</v>
      </c>
    </row>
    <row r="44" spans="1:9" x14ac:dyDescent="0.15">
      <c r="A44">
        <v>42</v>
      </c>
      <c r="B44">
        <v>27.265000000000001</v>
      </c>
      <c r="C44">
        <v>6789</v>
      </c>
      <c r="F44">
        <f t="shared" si="0"/>
        <v>-308.46666666666624</v>
      </c>
      <c r="H44">
        <f t="shared" si="1"/>
        <v>-4.3461516785331798E-2</v>
      </c>
      <c r="I44">
        <f t="shared" si="2"/>
        <v>-9.3349358974358976E-2</v>
      </c>
    </row>
    <row r="45" spans="1:9" x14ac:dyDescent="0.15">
      <c r="A45">
        <v>43</v>
      </c>
      <c r="B45">
        <v>27.93</v>
      </c>
      <c r="C45">
        <v>5820</v>
      </c>
      <c r="F45">
        <f t="shared" si="0"/>
        <v>-1277.4666666666662</v>
      </c>
      <c r="H45">
        <f t="shared" si="1"/>
        <v>-0.17998910409347932</v>
      </c>
      <c r="I45">
        <f t="shared" si="2"/>
        <v>-0.22275641025641027</v>
      </c>
    </row>
    <row r="46" spans="1:9" x14ac:dyDescent="0.15">
      <c r="A46">
        <v>44</v>
      </c>
      <c r="B46">
        <v>28.373333333333299</v>
      </c>
      <c r="C46">
        <v>6200</v>
      </c>
      <c r="F46">
        <f t="shared" si="0"/>
        <v>-897.46666666666624</v>
      </c>
      <c r="H46">
        <f t="shared" si="1"/>
        <v>-0.12644887377655872</v>
      </c>
      <c r="I46">
        <f t="shared" si="2"/>
        <v>-0.17200854700854701</v>
      </c>
    </row>
    <row r="47" spans="1:9" x14ac:dyDescent="0.15">
      <c r="A47">
        <v>45</v>
      </c>
      <c r="B47">
        <v>28.816666666666698</v>
      </c>
      <c r="C47">
        <v>6756</v>
      </c>
      <c r="F47">
        <f t="shared" si="0"/>
        <v>-341.46666666666624</v>
      </c>
      <c r="H47">
        <f t="shared" si="1"/>
        <v>-4.8111063102327531E-2</v>
      </c>
      <c r="I47">
        <f t="shared" si="2"/>
        <v>-9.7756410256410256E-2</v>
      </c>
    </row>
    <row r="48" spans="1:9" x14ac:dyDescent="0.15">
      <c r="A48">
        <v>46</v>
      </c>
      <c r="B48">
        <v>29.26</v>
      </c>
      <c r="C48">
        <v>8007</v>
      </c>
      <c r="F48">
        <f t="shared" si="0"/>
        <v>909.53333333333376</v>
      </c>
      <c r="H48">
        <f t="shared" si="1"/>
        <v>0.12814901091469263</v>
      </c>
      <c r="I48">
        <f t="shared" si="2"/>
        <v>6.9310897435897439E-2</v>
      </c>
    </row>
    <row r="49" spans="1:9" x14ac:dyDescent="0.15">
      <c r="A49">
        <v>47</v>
      </c>
      <c r="B49">
        <v>29.925000000000001</v>
      </c>
      <c r="C49">
        <v>6946</v>
      </c>
      <c r="F49">
        <f t="shared" si="0"/>
        <v>-151.46666666666624</v>
      </c>
      <c r="H49">
        <f t="shared" si="1"/>
        <v>-2.1340947943867237E-2</v>
      </c>
      <c r="I49">
        <f t="shared" si="2"/>
        <v>-7.2382478632478639E-2</v>
      </c>
    </row>
    <row r="50" spans="1:9" x14ac:dyDescent="0.15">
      <c r="A50">
        <v>48</v>
      </c>
      <c r="B50">
        <v>30.59</v>
      </c>
      <c r="C50">
        <v>5583</v>
      </c>
      <c r="F50">
        <f t="shared" si="0"/>
        <v>-1514.4666666666662</v>
      </c>
      <c r="H50">
        <f t="shared" si="1"/>
        <v>-0.21338130037008504</v>
      </c>
      <c r="I50">
        <f t="shared" si="2"/>
        <v>-0.25440705128205127</v>
      </c>
    </row>
    <row r="51" spans="1:9" x14ac:dyDescent="0.15">
      <c r="A51">
        <v>49</v>
      </c>
      <c r="B51">
        <v>30.922499999999999</v>
      </c>
      <c r="C51">
        <v>5965</v>
      </c>
      <c r="F51">
        <f t="shared" si="0"/>
        <v>-1132.4666666666662</v>
      </c>
      <c r="H51">
        <f t="shared" si="1"/>
        <v>-0.15955927936728592</v>
      </c>
      <c r="I51">
        <f t="shared" si="2"/>
        <v>-0.20339209401709402</v>
      </c>
    </row>
    <row r="52" spans="1:9" x14ac:dyDescent="0.15">
      <c r="A52">
        <v>50</v>
      </c>
      <c r="B52">
        <v>31.254999999999999</v>
      </c>
      <c r="C52">
        <v>6275</v>
      </c>
      <c r="F52">
        <f t="shared" si="0"/>
        <v>-822.46666666666624</v>
      </c>
      <c r="H52">
        <f t="shared" si="1"/>
        <v>-0.11588172305611387</v>
      </c>
      <c r="I52">
        <f t="shared" si="2"/>
        <v>-0.16199252136752137</v>
      </c>
    </row>
    <row r="53" spans="1:9" x14ac:dyDescent="0.15">
      <c r="A53">
        <v>51</v>
      </c>
      <c r="B53">
        <v>31.587499999999999</v>
      </c>
      <c r="C53">
        <v>7153</v>
      </c>
      <c r="F53">
        <f t="shared" si="0"/>
        <v>55.533333333333758</v>
      </c>
      <c r="H53">
        <f t="shared" si="1"/>
        <v>7.8243880445605599E-3</v>
      </c>
      <c r="I53">
        <f t="shared" si="2"/>
        <v>-4.4738247863247864E-2</v>
      </c>
    </row>
    <row r="54" spans="1:9" x14ac:dyDescent="0.15">
      <c r="A54">
        <v>52</v>
      </c>
      <c r="B54">
        <v>31.92</v>
      </c>
      <c r="C54">
        <v>8472</v>
      </c>
      <c r="F54">
        <f t="shared" si="0"/>
        <v>1374.5333333333338</v>
      </c>
      <c r="H54">
        <f t="shared" si="1"/>
        <v>0.19366534538145072</v>
      </c>
      <c r="I54">
        <f t="shared" si="2"/>
        <v>0.13141025641025642</v>
      </c>
    </row>
    <row r="55" spans="1:9" x14ac:dyDescent="0.15">
      <c r="A55">
        <v>53</v>
      </c>
      <c r="B55">
        <v>32.585000000000001</v>
      </c>
      <c r="C55">
        <v>5988</v>
      </c>
      <c r="F55">
        <f t="shared" si="0"/>
        <v>-1109.4666666666662</v>
      </c>
      <c r="H55">
        <f t="shared" si="1"/>
        <v>-0.15631868647968283</v>
      </c>
      <c r="I55">
        <f t="shared" si="2"/>
        <v>-0.20032051282051283</v>
      </c>
    </row>
    <row r="56" spans="1:9" x14ac:dyDescent="0.15">
      <c r="A56">
        <v>54</v>
      </c>
      <c r="B56">
        <v>33.25</v>
      </c>
      <c r="C56">
        <v>5823</v>
      </c>
      <c r="F56">
        <f t="shared" si="0"/>
        <v>-1274.4666666666662</v>
      </c>
      <c r="H56">
        <f t="shared" si="1"/>
        <v>-0.17956641806466153</v>
      </c>
      <c r="I56">
        <f t="shared" si="2"/>
        <v>-0.22235576923076922</v>
      </c>
    </row>
    <row r="57" spans="1:9" x14ac:dyDescent="0.15">
      <c r="A57">
        <v>55</v>
      </c>
      <c r="B57">
        <v>33.6933333333333</v>
      </c>
      <c r="C57">
        <v>5940</v>
      </c>
      <c r="F57">
        <f t="shared" si="0"/>
        <v>-1157.4666666666662</v>
      </c>
      <c r="H57">
        <f t="shared" si="1"/>
        <v>-0.16308166294076754</v>
      </c>
      <c r="I57">
        <f t="shared" si="2"/>
        <v>-0.20673076923076922</v>
      </c>
    </row>
    <row r="58" spans="1:9" x14ac:dyDescent="0.15">
      <c r="A58">
        <v>56</v>
      </c>
      <c r="B58">
        <v>34.136666666666599</v>
      </c>
      <c r="C58">
        <v>7881</v>
      </c>
      <c r="F58">
        <f t="shared" si="0"/>
        <v>783.53333333333376</v>
      </c>
      <c r="H58">
        <f t="shared" si="1"/>
        <v>0.11039619770434528</v>
      </c>
      <c r="I58">
        <f t="shared" si="2"/>
        <v>5.248397435897436E-2</v>
      </c>
    </row>
    <row r="59" spans="1:9" x14ac:dyDescent="0.15">
      <c r="A59">
        <v>57</v>
      </c>
      <c r="B59">
        <v>34.58</v>
      </c>
      <c r="C59">
        <v>8062</v>
      </c>
      <c r="F59">
        <f t="shared" si="0"/>
        <v>964.53333333333376</v>
      </c>
      <c r="H59">
        <f t="shared" si="1"/>
        <v>0.1358982547763522</v>
      </c>
      <c r="I59">
        <f t="shared" si="2"/>
        <v>7.6655982905982911E-2</v>
      </c>
    </row>
    <row r="60" spans="1:9" x14ac:dyDescent="0.15">
      <c r="A60">
        <v>58</v>
      </c>
      <c r="B60">
        <v>35.244999999999997</v>
      </c>
      <c r="C60">
        <v>5928</v>
      </c>
      <c r="F60">
        <f t="shared" si="0"/>
        <v>-1169.4666666666662</v>
      </c>
      <c r="H60">
        <f t="shared" si="1"/>
        <v>-0.16477240705603871</v>
      </c>
      <c r="I60">
        <f t="shared" si="2"/>
        <v>-0.20833333333333334</v>
      </c>
    </row>
    <row r="61" spans="1:9" x14ac:dyDescent="0.15">
      <c r="A61">
        <v>59</v>
      </c>
      <c r="B61">
        <v>35.909999999999997</v>
      </c>
      <c r="C61">
        <v>4677</v>
      </c>
      <c r="F61">
        <f t="shared" si="0"/>
        <v>-2420.4666666666662</v>
      </c>
      <c r="H61">
        <f t="shared" si="1"/>
        <v>-0.34103248107305889</v>
      </c>
      <c r="I61">
        <f t="shared" si="2"/>
        <v>-0.37540064102564102</v>
      </c>
    </row>
    <row r="62" spans="1:9" x14ac:dyDescent="0.15">
      <c r="A62">
        <v>60</v>
      </c>
      <c r="B62">
        <v>36.353333333333303</v>
      </c>
      <c r="C62">
        <v>5564</v>
      </c>
      <c r="F62">
        <f t="shared" si="0"/>
        <v>-1533.4666666666662</v>
      </c>
      <c r="H62">
        <f t="shared" si="1"/>
        <v>-0.21605831188593108</v>
      </c>
      <c r="I62">
        <f t="shared" si="2"/>
        <v>-0.25694444444444442</v>
      </c>
    </row>
    <row r="63" spans="1:9" x14ac:dyDescent="0.15">
      <c r="A63">
        <v>61</v>
      </c>
      <c r="B63">
        <v>36.796666666666603</v>
      </c>
      <c r="C63">
        <v>6396</v>
      </c>
      <c r="F63">
        <f t="shared" si="0"/>
        <v>-701.46666666666624</v>
      </c>
      <c r="H63">
        <f t="shared" si="1"/>
        <v>-9.8833386560462838E-2</v>
      </c>
      <c r="I63">
        <f t="shared" si="2"/>
        <v>-0.14583333333333334</v>
      </c>
    </row>
    <row r="64" spans="1:9" x14ac:dyDescent="0.15">
      <c r="A64">
        <v>62</v>
      </c>
      <c r="B64">
        <v>37.24</v>
      </c>
      <c r="C64">
        <v>8155</v>
      </c>
      <c r="F64">
        <f t="shared" si="0"/>
        <v>1057.5333333333338</v>
      </c>
      <c r="H64">
        <f t="shared" si="1"/>
        <v>0.14900152166970382</v>
      </c>
      <c r="I64">
        <f t="shared" si="2"/>
        <v>8.9075854700854704E-2</v>
      </c>
    </row>
    <row r="65" spans="1:9" x14ac:dyDescent="0.15">
      <c r="A65">
        <v>63</v>
      </c>
      <c r="B65">
        <v>37.683333333333302</v>
      </c>
      <c r="C65">
        <v>7950</v>
      </c>
      <c r="F65">
        <f t="shared" si="0"/>
        <v>852.53333333333376</v>
      </c>
      <c r="H65">
        <f t="shared" si="1"/>
        <v>0.12011797636715454</v>
      </c>
      <c r="I65">
        <f t="shared" si="2"/>
        <v>6.1698717948717952E-2</v>
      </c>
    </row>
    <row r="66" spans="1:9" x14ac:dyDescent="0.15">
      <c r="A66">
        <v>64</v>
      </c>
      <c r="B66">
        <v>38.126666666666601</v>
      </c>
      <c r="C66">
        <v>5563</v>
      </c>
      <c r="F66">
        <f t="shared" si="0"/>
        <v>-1534.4666666666662</v>
      </c>
      <c r="H66">
        <f t="shared" si="1"/>
        <v>-0.21619920722887034</v>
      </c>
      <c r="I66">
        <f t="shared" si="2"/>
        <v>-0.25707799145299143</v>
      </c>
    </row>
    <row r="67" spans="1:9" x14ac:dyDescent="0.15">
      <c r="A67">
        <v>65</v>
      </c>
      <c r="B67">
        <v>38.57</v>
      </c>
      <c r="C67">
        <v>4938</v>
      </c>
      <c r="F67">
        <f t="shared" ref="F67:F130" si="3">C67-$E$2</f>
        <v>-2159.4666666666662</v>
      </c>
      <c r="H67">
        <f t="shared" ref="H67:H130" si="4">F67/$E$2</f>
        <v>-0.30425879656591082</v>
      </c>
      <c r="I67">
        <f t="shared" ref="I67:I130" si="5">(C67-$E$6)/$E$6</f>
        <v>-0.34054487179487181</v>
      </c>
    </row>
    <row r="68" spans="1:9" x14ac:dyDescent="0.15">
      <c r="A68">
        <v>66</v>
      </c>
      <c r="B68">
        <v>38.902500000000003</v>
      </c>
      <c r="C68">
        <v>5597</v>
      </c>
      <c r="F68">
        <f t="shared" si="3"/>
        <v>-1500.4666666666662</v>
      </c>
      <c r="H68">
        <f t="shared" si="4"/>
        <v>-0.21140876556893534</v>
      </c>
      <c r="I68">
        <f t="shared" si="5"/>
        <v>-0.25253739316239315</v>
      </c>
    </row>
    <row r="69" spans="1:9" x14ac:dyDescent="0.15">
      <c r="A69">
        <v>67</v>
      </c>
      <c r="B69">
        <v>39.234999999999999</v>
      </c>
      <c r="C69">
        <v>7295</v>
      </c>
      <c r="F69">
        <f t="shared" si="3"/>
        <v>197.53333333333376</v>
      </c>
      <c r="H69">
        <f t="shared" si="4"/>
        <v>2.783152674193615E-2</v>
      </c>
      <c r="I69">
        <f t="shared" si="5"/>
        <v>-2.5774572649572648E-2</v>
      </c>
    </row>
    <row r="70" spans="1:9" x14ac:dyDescent="0.15">
      <c r="A70">
        <v>68</v>
      </c>
      <c r="B70">
        <v>39.567500000000003</v>
      </c>
      <c r="C70">
        <v>8288</v>
      </c>
      <c r="F70">
        <f t="shared" si="3"/>
        <v>1190.5333333333338</v>
      </c>
      <c r="H70">
        <f t="shared" si="4"/>
        <v>0.16774060228062601</v>
      </c>
      <c r="I70">
        <f t="shared" si="5"/>
        <v>0.10683760683760683</v>
      </c>
    </row>
    <row r="71" spans="1:9" x14ac:dyDescent="0.15">
      <c r="A71">
        <v>69</v>
      </c>
      <c r="B71">
        <v>39.9</v>
      </c>
      <c r="C71">
        <v>8724</v>
      </c>
      <c r="F71">
        <f t="shared" si="3"/>
        <v>1626.5333333333338</v>
      </c>
      <c r="H71">
        <f t="shared" si="4"/>
        <v>0.22917097180214543</v>
      </c>
      <c r="I71">
        <f t="shared" si="5"/>
        <v>0.16506410256410256</v>
      </c>
    </row>
    <row r="72" spans="1:9" x14ac:dyDescent="0.15">
      <c r="A72">
        <v>70</v>
      </c>
      <c r="B72">
        <v>40.564999999999998</v>
      </c>
      <c r="C72">
        <v>6947</v>
      </c>
      <c r="F72">
        <f t="shared" si="3"/>
        <v>-150.46666666666624</v>
      </c>
      <c r="H72">
        <f t="shared" si="4"/>
        <v>-2.1200052600927971E-2</v>
      </c>
      <c r="I72">
        <f t="shared" si="5"/>
        <v>-7.2248931623931617E-2</v>
      </c>
    </row>
    <row r="73" spans="1:9" x14ac:dyDescent="0.15">
      <c r="A73">
        <v>71</v>
      </c>
      <c r="B73">
        <v>41.23</v>
      </c>
      <c r="C73">
        <v>4983</v>
      </c>
      <c r="F73">
        <f t="shared" si="3"/>
        <v>-2114.4666666666662</v>
      </c>
      <c r="H73">
        <f t="shared" si="4"/>
        <v>-0.2979185061336439</v>
      </c>
      <c r="I73">
        <f t="shared" si="5"/>
        <v>-0.33453525641025639</v>
      </c>
    </row>
    <row r="74" spans="1:9" x14ac:dyDescent="0.15">
      <c r="A74">
        <v>72</v>
      </c>
      <c r="B74">
        <v>41.5625</v>
      </c>
      <c r="C74">
        <v>5345</v>
      </c>
      <c r="F74">
        <f t="shared" si="3"/>
        <v>-1752.4666666666662</v>
      </c>
      <c r="H74">
        <f t="shared" si="4"/>
        <v>-0.24691439198963006</v>
      </c>
      <c r="I74">
        <f t="shared" si="5"/>
        <v>-0.2861912393162393</v>
      </c>
    </row>
    <row r="75" spans="1:9" x14ac:dyDescent="0.15">
      <c r="A75">
        <v>73</v>
      </c>
      <c r="B75">
        <v>41.895000000000003</v>
      </c>
      <c r="C75">
        <v>6632</v>
      </c>
      <c r="F75">
        <f t="shared" si="3"/>
        <v>-465.46666666666624</v>
      </c>
      <c r="H75">
        <f t="shared" si="4"/>
        <v>-6.5582085626796363E-2</v>
      </c>
      <c r="I75">
        <f t="shared" si="5"/>
        <v>-0.11431623931623931</v>
      </c>
    </row>
    <row r="76" spans="1:9" x14ac:dyDescent="0.15">
      <c r="A76">
        <v>74</v>
      </c>
      <c r="B76">
        <v>42.227499999999999</v>
      </c>
      <c r="C76">
        <v>8306</v>
      </c>
      <c r="F76">
        <f t="shared" si="3"/>
        <v>1208.5333333333338</v>
      </c>
      <c r="H76">
        <f t="shared" si="4"/>
        <v>0.17027671845353279</v>
      </c>
      <c r="I76">
        <f t="shared" si="5"/>
        <v>0.10924145299145299</v>
      </c>
    </row>
    <row r="77" spans="1:9" x14ac:dyDescent="0.15">
      <c r="A77">
        <v>75</v>
      </c>
      <c r="B77">
        <v>42.56</v>
      </c>
      <c r="C77">
        <v>8963</v>
      </c>
      <c r="F77">
        <f t="shared" si="3"/>
        <v>1865.5333333333338</v>
      </c>
      <c r="H77">
        <f t="shared" si="4"/>
        <v>0.26284495876462971</v>
      </c>
      <c r="I77">
        <f t="shared" si="5"/>
        <v>0.1969818376068376</v>
      </c>
    </row>
    <row r="78" spans="1:9" x14ac:dyDescent="0.15">
      <c r="A78">
        <v>76</v>
      </c>
      <c r="B78">
        <v>43.003333333333302</v>
      </c>
      <c r="C78">
        <v>6712</v>
      </c>
      <c r="F78">
        <f t="shared" si="3"/>
        <v>-385.46666666666624</v>
      </c>
      <c r="H78">
        <f t="shared" si="4"/>
        <v>-5.4310458191655184E-2</v>
      </c>
      <c r="I78">
        <f t="shared" si="5"/>
        <v>-0.10363247863247864</v>
      </c>
    </row>
    <row r="79" spans="1:9" x14ac:dyDescent="0.15">
      <c r="A79">
        <v>77</v>
      </c>
      <c r="B79">
        <v>43.446666666666601</v>
      </c>
      <c r="C79">
        <v>5050</v>
      </c>
      <c r="F79">
        <f t="shared" si="3"/>
        <v>-2047.4666666666662</v>
      </c>
      <c r="H79">
        <f t="shared" si="4"/>
        <v>-0.28847851815671316</v>
      </c>
      <c r="I79">
        <f t="shared" si="5"/>
        <v>-0.32558760683760685</v>
      </c>
    </row>
    <row r="80" spans="1:9" x14ac:dyDescent="0.15">
      <c r="A80">
        <v>78</v>
      </c>
      <c r="B80">
        <v>43.89</v>
      </c>
      <c r="C80">
        <v>4748</v>
      </c>
      <c r="F80">
        <f t="shared" si="3"/>
        <v>-2349.4666666666662</v>
      </c>
      <c r="H80">
        <f t="shared" si="4"/>
        <v>-0.3310289117243711</v>
      </c>
      <c r="I80">
        <f t="shared" si="5"/>
        <v>-0.3659188034188034</v>
      </c>
    </row>
    <row r="81" spans="1:9" x14ac:dyDescent="0.15">
      <c r="A81">
        <v>79</v>
      </c>
      <c r="B81">
        <v>44.3333333333333</v>
      </c>
      <c r="C81">
        <v>5855</v>
      </c>
      <c r="F81">
        <f t="shared" si="3"/>
        <v>-1242.4666666666662</v>
      </c>
      <c r="H81">
        <f t="shared" si="4"/>
        <v>-0.17505776709060505</v>
      </c>
      <c r="I81">
        <f t="shared" si="5"/>
        <v>-0.21808226495726496</v>
      </c>
    </row>
    <row r="82" spans="1:9" x14ac:dyDescent="0.15">
      <c r="A82">
        <v>80</v>
      </c>
      <c r="B82">
        <v>44.7766666666666</v>
      </c>
      <c r="C82">
        <v>7359</v>
      </c>
      <c r="F82">
        <f t="shared" si="3"/>
        <v>261.53333333333376</v>
      </c>
      <c r="H82">
        <f t="shared" si="4"/>
        <v>3.6848828690049094E-2</v>
      </c>
      <c r="I82">
        <f t="shared" si="5"/>
        <v>-1.7227564102564104E-2</v>
      </c>
    </row>
    <row r="83" spans="1:9" x14ac:dyDescent="0.15">
      <c r="A83">
        <v>81</v>
      </c>
      <c r="B83">
        <v>45.22</v>
      </c>
      <c r="C83">
        <v>9335</v>
      </c>
      <c r="F83">
        <f t="shared" si="3"/>
        <v>2237.5333333333338</v>
      </c>
      <c r="H83">
        <f t="shared" si="4"/>
        <v>0.31525802633803618</v>
      </c>
      <c r="I83">
        <f t="shared" si="5"/>
        <v>0.2466613247863248</v>
      </c>
    </row>
    <row r="84" spans="1:9" x14ac:dyDescent="0.15">
      <c r="A84">
        <v>82</v>
      </c>
      <c r="B84">
        <v>45.663333333333298</v>
      </c>
      <c r="C84">
        <v>8447</v>
      </c>
      <c r="F84">
        <f t="shared" si="3"/>
        <v>1349.5333333333338</v>
      </c>
      <c r="H84">
        <f t="shared" si="4"/>
        <v>0.19014296180796911</v>
      </c>
      <c r="I84">
        <f t="shared" si="5"/>
        <v>0.12807158119658119</v>
      </c>
    </row>
    <row r="85" spans="1:9" x14ac:dyDescent="0.15">
      <c r="A85">
        <v>83</v>
      </c>
      <c r="B85">
        <v>46.106666666666598</v>
      </c>
      <c r="C85">
        <v>6124</v>
      </c>
      <c r="F85">
        <f t="shared" si="3"/>
        <v>-973.46666666666624</v>
      </c>
      <c r="H85">
        <f t="shared" si="4"/>
        <v>-0.13715691983994283</v>
      </c>
      <c r="I85">
        <f t="shared" si="5"/>
        <v>-0.18215811965811965</v>
      </c>
    </row>
    <row r="86" spans="1:9" x14ac:dyDescent="0.15">
      <c r="A86">
        <v>84</v>
      </c>
      <c r="B86">
        <v>46.55</v>
      </c>
      <c r="C86">
        <v>4455</v>
      </c>
      <c r="F86">
        <f t="shared" si="3"/>
        <v>-2642.4666666666662</v>
      </c>
      <c r="H86">
        <f t="shared" si="4"/>
        <v>-0.37231124720557568</v>
      </c>
      <c r="I86">
        <f t="shared" si="5"/>
        <v>-0.40504807692307693</v>
      </c>
    </row>
    <row r="87" spans="1:9" x14ac:dyDescent="0.15">
      <c r="A87">
        <v>85</v>
      </c>
      <c r="B87">
        <v>46.816000000000003</v>
      </c>
      <c r="C87">
        <v>4912</v>
      </c>
      <c r="F87">
        <f t="shared" si="3"/>
        <v>-2185.4666666666662</v>
      </c>
      <c r="H87">
        <f t="shared" si="4"/>
        <v>-0.30792207548233169</v>
      </c>
      <c r="I87">
        <f t="shared" si="5"/>
        <v>-0.34401709401709402</v>
      </c>
    </row>
    <row r="88" spans="1:9" x14ac:dyDescent="0.15">
      <c r="A88">
        <v>86</v>
      </c>
      <c r="B88">
        <v>47.082000000000001</v>
      </c>
      <c r="C88">
        <v>5764</v>
      </c>
      <c r="F88">
        <f t="shared" si="3"/>
        <v>-1333.4666666666662</v>
      </c>
      <c r="H88">
        <f t="shared" si="4"/>
        <v>-0.18787924329807815</v>
      </c>
      <c r="I88">
        <f t="shared" si="5"/>
        <v>-0.23023504273504272</v>
      </c>
    </row>
    <row r="89" spans="1:9" x14ac:dyDescent="0.15">
      <c r="A89">
        <v>87</v>
      </c>
      <c r="B89">
        <v>47.347999999999999</v>
      </c>
      <c r="C89">
        <v>7579</v>
      </c>
      <c r="F89">
        <f t="shared" si="3"/>
        <v>481.53333333333376</v>
      </c>
      <c r="H89">
        <f t="shared" si="4"/>
        <v>6.7845804136687338E-2</v>
      </c>
      <c r="I89">
        <f t="shared" si="5"/>
        <v>1.2152777777777778E-2</v>
      </c>
    </row>
    <row r="90" spans="1:9" x14ac:dyDescent="0.15">
      <c r="A90">
        <v>88</v>
      </c>
      <c r="B90">
        <v>47.613999999999997</v>
      </c>
      <c r="C90">
        <v>8857</v>
      </c>
      <c r="F90">
        <f t="shared" si="3"/>
        <v>1759.5333333333338</v>
      </c>
      <c r="H90">
        <f t="shared" si="4"/>
        <v>0.24791005241306766</v>
      </c>
      <c r="I90">
        <f t="shared" si="5"/>
        <v>0.18282585470085469</v>
      </c>
    </row>
    <row r="91" spans="1:9" x14ac:dyDescent="0.15">
      <c r="A91">
        <v>89</v>
      </c>
      <c r="B91">
        <v>47.88</v>
      </c>
      <c r="C91">
        <v>9215</v>
      </c>
      <c r="F91">
        <f t="shared" si="3"/>
        <v>2117.5333333333338</v>
      </c>
      <c r="H91">
        <f t="shared" si="4"/>
        <v>0.29835058518532442</v>
      </c>
      <c r="I91">
        <f t="shared" si="5"/>
        <v>0.23063568376068377</v>
      </c>
    </row>
    <row r="92" spans="1:9" x14ac:dyDescent="0.15">
      <c r="A92">
        <v>90</v>
      </c>
      <c r="B92">
        <v>48.323333333333302</v>
      </c>
      <c r="C92">
        <v>7316</v>
      </c>
      <c r="F92">
        <f t="shared" si="3"/>
        <v>218.53333333333376</v>
      </c>
      <c r="H92">
        <f t="shared" si="4"/>
        <v>3.0790328943660711E-2</v>
      </c>
      <c r="I92">
        <f t="shared" si="5"/>
        <v>-2.2970085470085472E-2</v>
      </c>
    </row>
    <row r="93" spans="1:9" x14ac:dyDescent="0.15">
      <c r="A93">
        <v>91</v>
      </c>
      <c r="B93">
        <v>48.766666666666602</v>
      </c>
      <c r="C93">
        <v>4915</v>
      </c>
      <c r="F93">
        <f t="shared" si="3"/>
        <v>-2182.4666666666662</v>
      </c>
      <c r="H93">
        <f t="shared" si="4"/>
        <v>-0.3074993894535139</v>
      </c>
      <c r="I93">
        <f t="shared" si="5"/>
        <v>-0.34361645299145299</v>
      </c>
    </row>
    <row r="94" spans="1:9" x14ac:dyDescent="0.15">
      <c r="A94">
        <v>92</v>
      </c>
      <c r="B94">
        <v>49.21</v>
      </c>
      <c r="C94">
        <v>4924</v>
      </c>
      <c r="F94">
        <f t="shared" si="3"/>
        <v>-2173.4666666666662</v>
      </c>
      <c r="H94">
        <f t="shared" si="4"/>
        <v>-0.30623133136706049</v>
      </c>
      <c r="I94">
        <f t="shared" si="5"/>
        <v>-0.34241452991452992</v>
      </c>
    </row>
    <row r="95" spans="1:9" x14ac:dyDescent="0.15">
      <c r="A95">
        <v>93</v>
      </c>
      <c r="B95">
        <v>50.54</v>
      </c>
      <c r="C95">
        <v>4644</v>
      </c>
      <c r="F95">
        <f t="shared" si="3"/>
        <v>-2453.4666666666662</v>
      </c>
      <c r="H95">
        <f t="shared" si="4"/>
        <v>-0.3456820273900546</v>
      </c>
      <c r="I95">
        <f t="shared" si="5"/>
        <v>-0.37980769230769229</v>
      </c>
    </row>
    <row r="96" spans="1:9" x14ac:dyDescent="0.15">
      <c r="A96">
        <v>94</v>
      </c>
      <c r="B96">
        <v>50.872500000000002</v>
      </c>
      <c r="C96">
        <v>5872</v>
      </c>
      <c r="F96">
        <f t="shared" si="3"/>
        <v>-1225.4666666666662</v>
      </c>
      <c r="H96">
        <f t="shared" si="4"/>
        <v>-0.17266254626063754</v>
      </c>
      <c r="I96">
        <f t="shared" si="5"/>
        <v>-0.21581196581196582</v>
      </c>
    </row>
    <row r="97" spans="1:9" x14ac:dyDescent="0.15">
      <c r="A97">
        <v>95</v>
      </c>
      <c r="B97">
        <v>51.204999999999998</v>
      </c>
      <c r="C97">
        <v>7815</v>
      </c>
      <c r="F97">
        <f t="shared" si="3"/>
        <v>717.53333333333376</v>
      </c>
      <c r="H97">
        <f t="shared" si="4"/>
        <v>0.10109710507035381</v>
      </c>
      <c r="I97">
        <f t="shared" si="5"/>
        <v>4.3669871794871792E-2</v>
      </c>
    </row>
    <row r="98" spans="1:9" x14ac:dyDescent="0.15">
      <c r="A98">
        <v>96</v>
      </c>
      <c r="B98">
        <v>51.537500000000001</v>
      </c>
      <c r="C98">
        <v>9269</v>
      </c>
      <c r="F98">
        <f t="shared" si="3"/>
        <v>2171.5333333333338</v>
      </c>
      <c r="H98">
        <f t="shared" si="4"/>
        <v>0.3059589337040447</v>
      </c>
      <c r="I98">
        <f t="shared" si="5"/>
        <v>0.23784722222222221</v>
      </c>
    </row>
    <row r="99" spans="1:9" x14ac:dyDescent="0.15">
      <c r="A99">
        <v>97</v>
      </c>
      <c r="B99">
        <v>51.87</v>
      </c>
      <c r="C99">
        <v>9678</v>
      </c>
      <c r="F99">
        <f t="shared" si="3"/>
        <v>2580.5333333333338</v>
      </c>
      <c r="H99">
        <f t="shared" si="4"/>
        <v>0.36358512896620399</v>
      </c>
      <c r="I99">
        <f t="shared" si="5"/>
        <v>0.29246794871794873</v>
      </c>
    </row>
    <row r="100" spans="1:9" x14ac:dyDescent="0.15">
      <c r="A100">
        <v>98</v>
      </c>
      <c r="B100">
        <v>52.313333333333297</v>
      </c>
      <c r="C100">
        <v>7042</v>
      </c>
      <c r="F100">
        <f t="shared" si="3"/>
        <v>-55.466666666666242</v>
      </c>
      <c r="H100">
        <f t="shared" si="4"/>
        <v>-7.814995021697824E-3</v>
      </c>
      <c r="I100">
        <f t="shared" si="5"/>
        <v>-5.9561965811965809E-2</v>
      </c>
    </row>
    <row r="101" spans="1:9" x14ac:dyDescent="0.15">
      <c r="A101">
        <v>99</v>
      </c>
      <c r="B101">
        <v>52.756666666666597</v>
      </c>
      <c r="C101">
        <v>5176</v>
      </c>
      <c r="F101">
        <f t="shared" si="3"/>
        <v>-1921.4666666666662</v>
      </c>
      <c r="H101">
        <f t="shared" si="4"/>
        <v>-0.27072570494636577</v>
      </c>
      <c r="I101">
        <f t="shared" si="5"/>
        <v>-0.30876068376068377</v>
      </c>
    </row>
    <row r="102" spans="1:9" x14ac:dyDescent="0.15">
      <c r="A102">
        <v>100</v>
      </c>
      <c r="B102">
        <v>53.2</v>
      </c>
      <c r="C102">
        <v>4552</v>
      </c>
      <c r="F102">
        <f t="shared" si="3"/>
        <v>-2545.4666666666662</v>
      </c>
      <c r="H102">
        <f t="shared" si="4"/>
        <v>-0.35864439894046696</v>
      </c>
      <c r="I102">
        <f t="shared" si="5"/>
        <v>-0.39209401709401709</v>
      </c>
    </row>
    <row r="103" spans="1:9" x14ac:dyDescent="0.15">
      <c r="A103">
        <v>101</v>
      </c>
      <c r="B103">
        <v>53.466000000000001</v>
      </c>
      <c r="C103">
        <v>5118</v>
      </c>
      <c r="F103">
        <f t="shared" si="3"/>
        <v>-1979.4666666666662</v>
      </c>
      <c r="H103">
        <f t="shared" si="4"/>
        <v>-0.27889763483684316</v>
      </c>
      <c r="I103">
        <f t="shared" si="5"/>
        <v>-0.31650641025641024</v>
      </c>
    </row>
    <row r="104" spans="1:9" x14ac:dyDescent="0.15">
      <c r="A104">
        <v>102</v>
      </c>
      <c r="B104">
        <v>53.731999999999999</v>
      </c>
      <c r="C104">
        <v>5270</v>
      </c>
      <c r="F104">
        <f t="shared" si="3"/>
        <v>-1827.4666666666662</v>
      </c>
      <c r="H104">
        <f t="shared" si="4"/>
        <v>-0.2574815427100749</v>
      </c>
      <c r="I104">
        <f t="shared" si="5"/>
        <v>-0.29620726495726496</v>
      </c>
    </row>
    <row r="105" spans="1:9" x14ac:dyDescent="0.15">
      <c r="A105">
        <v>103</v>
      </c>
      <c r="B105">
        <v>53.997999999999998</v>
      </c>
      <c r="C105">
        <v>7136</v>
      </c>
      <c r="F105">
        <f t="shared" si="3"/>
        <v>38.533333333333758</v>
      </c>
      <c r="H105">
        <f t="shared" si="4"/>
        <v>5.4291672145930607E-3</v>
      </c>
      <c r="I105">
        <f t="shared" si="5"/>
        <v>-4.7008547008547008E-2</v>
      </c>
    </row>
    <row r="106" spans="1:9" x14ac:dyDescent="0.15">
      <c r="A106">
        <v>104</v>
      </c>
      <c r="B106">
        <v>54.264000000000003</v>
      </c>
      <c r="C106">
        <v>8534</v>
      </c>
      <c r="F106">
        <f t="shared" si="3"/>
        <v>1436.5333333333338</v>
      </c>
      <c r="H106">
        <f t="shared" si="4"/>
        <v>0.20240085664368515</v>
      </c>
      <c r="I106">
        <f t="shared" si="5"/>
        <v>0.13969017094017094</v>
      </c>
    </row>
    <row r="107" spans="1:9" x14ac:dyDescent="0.15">
      <c r="A107">
        <v>105</v>
      </c>
      <c r="B107">
        <v>54.53</v>
      </c>
      <c r="C107">
        <v>9544</v>
      </c>
      <c r="F107">
        <f t="shared" si="3"/>
        <v>2446.5333333333338</v>
      </c>
      <c r="H107">
        <f t="shared" si="4"/>
        <v>0.3447051530123425</v>
      </c>
      <c r="I107">
        <f t="shared" si="5"/>
        <v>0.2745726495726496</v>
      </c>
    </row>
    <row r="108" spans="1:9" x14ac:dyDescent="0.15">
      <c r="A108">
        <v>106</v>
      </c>
      <c r="B108">
        <v>54.795999999999999</v>
      </c>
      <c r="C108">
        <v>8551</v>
      </c>
      <c r="F108">
        <f t="shared" si="3"/>
        <v>1453.5333333333338</v>
      </c>
      <c r="H108">
        <f t="shared" si="4"/>
        <v>0.20479607747365264</v>
      </c>
      <c r="I108">
        <f t="shared" si="5"/>
        <v>0.14196047008547008</v>
      </c>
    </row>
    <row r="109" spans="1:9" x14ac:dyDescent="0.15">
      <c r="A109">
        <v>107</v>
      </c>
      <c r="B109">
        <v>55.061999999999998</v>
      </c>
      <c r="C109">
        <v>6770</v>
      </c>
      <c r="F109">
        <f t="shared" si="3"/>
        <v>-327.46666666666624</v>
      </c>
      <c r="H109">
        <f t="shared" si="4"/>
        <v>-4.6138528301177831E-2</v>
      </c>
      <c r="I109">
        <f t="shared" si="5"/>
        <v>-9.5886752136752143E-2</v>
      </c>
    </row>
    <row r="110" spans="1:9" x14ac:dyDescent="0.15">
      <c r="A110">
        <v>108</v>
      </c>
      <c r="B110">
        <v>55.328000000000003</v>
      </c>
      <c r="C110">
        <v>5595</v>
      </c>
      <c r="F110">
        <f t="shared" si="3"/>
        <v>-1502.4666666666662</v>
      </c>
      <c r="H110">
        <f t="shared" si="4"/>
        <v>-0.21169055625481387</v>
      </c>
      <c r="I110">
        <f t="shared" si="5"/>
        <v>-0.25280448717948717</v>
      </c>
    </row>
    <row r="111" spans="1:9" x14ac:dyDescent="0.15">
      <c r="A111">
        <v>109</v>
      </c>
      <c r="B111">
        <v>55.594000000000001</v>
      </c>
      <c r="C111">
        <v>4729</v>
      </c>
      <c r="F111">
        <f t="shared" si="3"/>
        <v>-2368.4666666666662</v>
      </c>
      <c r="H111">
        <f t="shared" si="4"/>
        <v>-0.33370592324021714</v>
      </c>
      <c r="I111">
        <f t="shared" si="5"/>
        <v>-0.3684561965811966</v>
      </c>
    </row>
    <row r="112" spans="1:9" x14ac:dyDescent="0.15">
      <c r="A112">
        <v>110</v>
      </c>
      <c r="B112">
        <v>55.86</v>
      </c>
      <c r="C112">
        <v>4640</v>
      </c>
      <c r="F112">
        <f t="shared" si="3"/>
        <v>-2457.4666666666662</v>
      </c>
      <c r="H112">
        <f t="shared" si="4"/>
        <v>-0.34624560876181171</v>
      </c>
      <c r="I112">
        <f t="shared" si="5"/>
        <v>-0.38034188034188032</v>
      </c>
    </row>
    <row r="113" spans="1:9" x14ac:dyDescent="0.15">
      <c r="A113">
        <v>111</v>
      </c>
      <c r="B113">
        <v>56.192500000000003</v>
      </c>
      <c r="C113">
        <v>5369</v>
      </c>
      <c r="F113">
        <f t="shared" si="3"/>
        <v>-1728.4666666666662</v>
      </c>
      <c r="H113">
        <f t="shared" si="4"/>
        <v>-0.2435329037590877</v>
      </c>
      <c r="I113">
        <f t="shared" si="5"/>
        <v>-0.2829861111111111</v>
      </c>
    </row>
    <row r="114" spans="1:9" x14ac:dyDescent="0.15">
      <c r="A114">
        <v>112</v>
      </c>
      <c r="B114">
        <v>56.524999999999899</v>
      </c>
      <c r="C114">
        <v>6975</v>
      </c>
      <c r="F114">
        <f t="shared" si="3"/>
        <v>-122.46666666666624</v>
      </c>
      <c r="H114">
        <f t="shared" si="4"/>
        <v>-1.725498299862856E-2</v>
      </c>
      <c r="I114">
        <f t="shared" si="5"/>
        <v>-6.8509615384615391E-2</v>
      </c>
    </row>
    <row r="115" spans="1:9" x14ac:dyDescent="0.15">
      <c r="A115">
        <v>113</v>
      </c>
      <c r="B115">
        <v>56.857500000000002</v>
      </c>
      <c r="C115">
        <v>7758</v>
      </c>
      <c r="F115">
        <f t="shared" si="3"/>
        <v>660.53333333333376</v>
      </c>
      <c r="H115">
        <f t="shared" si="4"/>
        <v>9.3066070522815722E-2</v>
      </c>
      <c r="I115">
        <f t="shared" si="5"/>
        <v>3.6057692307692304E-2</v>
      </c>
    </row>
    <row r="116" spans="1:9" x14ac:dyDescent="0.15">
      <c r="A116">
        <v>114</v>
      </c>
      <c r="B116">
        <v>57.189999999999898</v>
      </c>
      <c r="C116">
        <v>9454</v>
      </c>
      <c r="F116">
        <f t="shared" si="3"/>
        <v>2356.5333333333338</v>
      </c>
      <c r="H116">
        <f t="shared" si="4"/>
        <v>0.33202457214780867</v>
      </c>
      <c r="I116">
        <f t="shared" si="5"/>
        <v>0.26255341880341881</v>
      </c>
    </row>
    <row r="117" spans="1:9" x14ac:dyDescent="0.15">
      <c r="A117">
        <v>115</v>
      </c>
      <c r="B117">
        <v>57.411666666666598</v>
      </c>
      <c r="C117">
        <v>8910</v>
      </c>
      <c r="F117">
        <f t="shared" si="3"/>
        <v>1812.5333333333338</v>
      </c>
      <c r="H117">
        <f t="shared" si="4"/>
        <v>0.2553775055888487</v>
      </c>
      <c r="I117">
        <f t="shared" si="5"/>
        <v>0.18990384615384615</v>
      </c>
    </row>
    <row r="118" spans="1:9" x14ac:dyDescent="0.15">
      <c r="A118">
        <v>116</v>
      </c>
      <c r="B118">
        <v>57.633333333333297</v>
      </c>
      <c r="C118">
        <v>8825</v>
      </c>
      <c r="F118">
        <f t="shared" si="3"/>
        <v>1727.5333333333338</v>
      </c>
      <c r="H118">
        <f t="shared" si="4"/>
        <v>0.24340140143901118</v>
      </c>
      <c r="I118">
        <f t="shared" si="5"/>
        <v>0.17855235042735043</v>
      </c>
    </row>
    <row r="119" spans="1:9" x14ac:dyDescent="0.15">
      <c r="A119">
        <v>117</v>
      </c>
      <c r="B119">
        <v>57.854999999999897</v>
      </c>
      <c r="C119">
        <v>6536</v>
      </c>
      <c r="F119">
        <f t="shared" si="3"/>
        <v>-561.46666666666624</v>
      </c>
      <c r="H119">
        <f t="shared" si="4"/>
        <v>-7.9108038548965767E-2</v>
      </c>
      <c r="I119">
        <f t="shared" si="5"/>
        <v>-0.12713675213675213</v>
      </c>
    </row>
    <row r="120" spans="1:9" x14ac:dyDescent="0.15">
      <c r="A120">
        <v>118</v>
      </c>
      <c r="B120">
        <v>58.076666666666597</v>
      </c>
      <c r="C120">
        <v>5044</v>
      </c>
      <c r="F120">
        <f t="shared" si="3"/>
        <v>-2053.4666666666662</v>
      </c>
      <c r="H120">
        <f t="shared" si="4"/>
        <v>-0.28932389021434873</v>
      </c>
      <c r="I120">
        <f t="shared" si="5"/>
        <v>-0.3263888888888889</v>
      </c>
    </row>
    <row r="121" spans="1:9" x14ac:dyDescent="0.15">
      <c r="A121">
        <v>119</v>
      </c>
      <c r="B121">
        <v>58.298333333333296</v>
      </c>
      <c r="C121">
        <v>4643</v>
      </c>
      <c r="F121">
        <f t="shared" si="3"/>
        <v>-2454.4666666666662</v>
      </c>
      <c r="H121">
        <f t="shared" si="4"/>
        <v>-0.34582292273299392</v>
      </c>
      <c r="I121">
        <f t="shared" si="5"/>
        <v>-0.3799412393162393</v>
      </c>
    </row>
    <row r="122" spans="1:9" x14ac:dyDescent="0.15">
      <c r="A122">
        <v>120</v>
      </c>
      <c r="B122">
        <v>58.519999999999897</v>
      </c>
      <c r="C122">
        <v>4581</v>
      </c>
      <c r="F122">
        <f t="shared" si="3"/>
        <v>-2516.4666666666662</v>
      </c>
      <c r="H122">
        <f t="shared" si="4"/>
        <v>-0.35455843399522829</v>
      </c>
      <c r="I122">
        <f t="shared" si="5"/>
        <v>-0.38822115384615385</v>
      </c>
    </row>
    <row r="123" spans="1:9" x14ac:dyDescent="0.15">
      <c r="A123">
        <v>121</v>
      </c>
      <c r="B123">
        <v>58.785999999999902</v>
      </c>
      <c r="C123">
        <v>5393</v>
      </c>
      <c r="F123">
        <f t="shared" si="3"/>
        <v>-1704.4666666666662</v>
      </c>
      <c r="H123">
        <f t="shared" si="4"/>
        <v>-0.24015141552854535</v>
      </c>
      <c r="I123">
        <f t="shared" si="5"/>
        <v>-0.27978098290598291</v>
      </c>
    </row>
    <row r="124" spans="1:9" x14ac:dyDescent="0.15">
      <c r="A124">
        <v>122</v>
      </c>
      <c r="B124">
        <v>59.052</v>
      </c>
      <c r="C124">
        <v>6696</v>
      </c>
      <c r="F124">
        <f t="shared" si="3"/>
        <v>-401.46666666666624</v>
      </c>
      <c r="H124">
        <f t="shared" si="4"/>
        <v>-5.6564783678683415E-2</v>
      </c>
      <c r="I124">
        <f t="shared" si="5"/>
        <v>-0.10576923076923077</v>
      </c>
    </row>
    <row r="125" spans="1:9" x14ac:dyDescent="0.15">
      <c r="A125">
        <v>123</v>
      </c>
      <c r="B125">
        <v>59.317999999999898</v>
      </c>
      <c r="C125">
        <v>7577</v>
      </c>
      <c r="F125">
        <f t="shared" si="3"/>
        <v>479.53333333333376</v>
      </c>
      <c r="H125">
        <f t="shared" si="4"/>
        <v>6.7564013450808799E-2</v>
      </c>
      <c r="I125">
        <f t="shared" si="5"/>
        <v>1.188568376068376E-2</v>
      </c>
    </row>
    <row r="126" spans="1:9" x14ac:dyDescent="0.15">
      <c r="A126">
        <v>124</v>
      </c>
      <c r="B126">
        <v>59.583999999999897</v>
      </c>
      <c r="C126">
        <v>9404</v>
      </c>
      <c r="F126">
        <f t="shared" si="3"/>
        <v>2306.5333333333338</v>
      </c>
      <c r="H126">
        <f t="shared" si="4"/>
        <v>0.32497980500084545</v>
      </c>
      <c r="I126">
        <f t="shared" si="5"/>
        <v>0.25587606837606836</v>
      </c>
    </row>
    <row r="127" spans="1:9" x14ac:dyDescent="0.15">
      <c r="A127">
        <v>125</v>
      </c>
      <c r="B127">
        <v>59.849999999999902</v>
      </c>
      <c r="C127">
        <v>10196</v>
      </c>
      <c r="F127">
        <f t="shared" si="3"/>
        <v>3098.5333333333338</v>
      </c>
      <c r="H127">
        <f t="shared" si="4"/>
        <v>0.43656891660874309</v>
      </c>
      <c r="I127">
        <f t="shared" si="5"/>
        <v>0.36164529914529914</v>
      </c>
    </row>
    <row r="128" spans="1:9" x14ac:dyDescent="0.15">
      <c r="A128">
        <v>126</v>
      </c>
      <c r="B128">
        <v>60.1159999999999</v>
      </c>
      <c r="C128">
        <v>8761</v>
      </c>
      <c r="F128">
        <f t="shared" si="3"/>
        <v>1663.5333333333338</v>
      </c>
      <c r="H128">
        <f t="shared" si="4"/>
        <v>0.23438409949089822</v>
      </c>
      <c r="I128">
        <f t="shared" si="5"/>
        <v>0.17000534188034189</v>
      </c>
    </row>
    <row r="129" spans="1:9" x14ac:dyDescent="0.15">
      <c r="A129">
        <v>127</v>
      </c>
      <c r="B129">
        <v>60.381999999999898</v>
      </c>
      <c r="C129">
        <v>8832</v>
      </c>
      <c r="F129">
        <f t="shared" si="3"/>
        <v>1734.5333333333338</v>
      </c>
      <c r="H129">
        <f t="shared" si="4"/>
        <v>0.24438766883958604</v>
      </c>
      <c r="I129">
        <f t="shared" si="5"/>
        <v>0.17948717948717949</v>
      </c>
    </row>
    <row r="130" spans="1:9" x14ac:dyDescent="0.15">
      <c r="A130">
        <v>128</v>
      </c>
      <c r="B130">
        <v>60.647999999999897</v>
      </c>
      <c r="C130">
        <v>6197</v>
      </c>
      <c r="F130">
        <f t="shared" si="3"/>
        <v>-900.46666666666624</v>
      </c>
      <c r="H130">
        <f t="shared" si="4"/>
        <v>-0.12687155980537651</v>
      </c>
      <c r="I130">
        <f t="shared" si="5"/>
        <v>-0.17240918803418803</v>
      </c>
    </row>
    <row r="131" spans="1:9" x14ac:dyDescent="0.15">
      <c r="A131">
        <v>129</v>
      </c>
      <c r="B131">
        <v>60.913999999999902</v>
      </c>
      <c r="C131">
        <v>4920</v>
      </c>
      <c r="F131">
        <f t="shared" ref="F131:F194" si="6">C131-$E$2</f>
        <v>-2177.4666666666662</v>
      </c>
      <c r="H131">
        <f t="shared" ref="H131:H194" si="7">F131/$E$2</f>
        <v>-0.30679491273881754</v>
      </c>
      <c r="I131">
        <f t="shared" ref="I131:I194" si="8">(C131-$E$6)/$E$6</f>
        <v>-0.34294871794871795</v>
      </c>
    </row>
    <row r="132" spans="1:9" x14ac:dyDescent="0.15">
      <c r="A132">
        <v>130</v>
      </c>
      <c r="B132">
        <v>61.1799999999999</v>
      </c>
      <c r="C132">
        <v>4756</v>
      </c>
      <c r="F132">
        <f t="shared" si="6"/>
        <v>-2341.4666666666662</v>
      </c>
      <c r="H132">
        <f t="shared" si="7"/>
        <v>-0.329901748980857</v>
      </c>
      <c r="I132">
        <f t="shared" si="8"/>
        <v>-0.36485042735042733</v>
      </c>
    </row>
    <row r="133" spans="1:9" x14ac:dyDescent="0.15">
      <c r="A133">
        <v>131</v>
      </c>
      <c r="B133">
        <v>61.369999999999898</v>
      </c>
      <c r="C133">
        <v>5160</v>
      </c>
      <c r="F133">
        <f t="shared" si="6"/>
        <v>-1937.4666666666662</v>
      </c>
      <c r="H133">
        <f t="shared" si="7"/>
        <v>-0.27298003043339403</v>
      </c>
      <c r="I133">
        <f t="shared" si="8"/>
        <v>-0.3108974358974359</v>
      </c>
    </row>
    <row r="134" spans="1:9" x14ac:dyDescent="0.15">
      <c r="A134">
        <v>132</v>
      </c>
      <c r="B134">
        <v>61.559999999999903</v>
      </c>
      <c r="C134">
        <v>5050</v>
      </c>
      <c r="F134">
        <f t="shared" si="6"/>
        <v>-2047.4666666666662</v>
      </c>
      <c r="H134">
        <f t="shared" si="7"/>
        <v>-0.28847851815671316</v>
      </c>
      <c r="I134">
        <f t="shared" si="8"/>
        <v>-0.32558760683760685</v>
      </c>
    </row>
    <row r="135" spans="1:9" x14ac:dyDescent="0.15">
      <c r="A135">
        <v>133</v>
      </c>
      <c r="B135">
        <v>61.749999999999901</v>
      </c>
      <c r="C135">
        <v>6140</v>
      </c>
      <c r="F135">
        <f t="shared" si="6"/>
        <v>-957.46666666666624</v>
      </c>
      <c r="H135">
        <f t="shared" si="7"/>
        <v>-0.1349025943529146</v>
      </c>
      <c r="I135">
        <f t="shared" si="8"/>
        <v>-0.18002136752136752</v>
      </c>
    </row>
    <row r="136" spans="1:9" x14ac:dyDescent="0.15">
      <c r="A136">
        <v>134</v>
      </c>
      <c r="B136">
        <v>61.939999999999898</v>
      </c>
      <c r="C136">
        <v>7399</v>
      </c>
      <c r="F136">
        <f t="shared" si="6"/>
        <v>301.53333333333376</v>
      </c>
      <c r="H136">
        <f t="shared" si="7"/>
        <v>4.2484642407619684E-2</v>
      </c>
      <c r="I136">
        <f t="shared" si="8"/>
        <v>-1.188568376068376E-2</v>
      </c>
    </row>
    <row r="137" spans="1:9" x14ac:dyDescent="0.15">
      <c r="A137">
        <v>135</v>
      </c>
      <c r="B137">
        <v>62.129999999999903</v>
      </c>
      <c r="C137">
        <v>8445</v>
      </c>
      <c r="F137">
        <f t="shared" si="6"/>
        <v>1347.5333333333338</v>
      </c>
      <c r="H137">
        <f t="shared" si="7"/>
        <v>0.18986117112209058</v>
      </c>
      <c r="I137">
        <f t="shared" si="8"/>
        <v>0.12780448717948717</v>
      </c>
    </row>
    <row r="138" spans="1:9" x14ac:dyDescent="0.15">
      <c r="A138">
        <v>136</v>
      </c>
      <c r="B138">
        <v>62.319999999999901</v>
      </c>
      <c r="C138">
        <v>9254</v>
      </c>
      <c r="F138">
        <f t="shared" si="6"/>
        <v>2156.5333333333338</v>
      </c>
      <c r="H138">
        <f t="shared" si="7"/>
        <v>0.30384550355995577</v>
      </c>
      <c r="I138">
        <f t="shared" si="8"/>
        <v>0.23584401709401709</v>
      </c>
    </row>
    <row r="139" spans="1:9" x14ac:dyDescent="0.15">
      <c r="A139">
        <v>137</v>
      </c>
      <c r="B139">
        <v>62.509999999999899</v>
      </c>
      <c r="C139">
        <v>10082</v>
      </c>
      <c r="F139">
        <f t="shared" si="6"/>
        <v>2984.5333333333338</v>
      </c>
      <c r="H139">
        <f t="shared" si="7"/>
        <v>0.42050684751366696</v>
      </c>
      <c r="I139">
        <f t="shared" si="8"/>
        <v>0.34642094017094016</v>
      </c>
    </row>
    <row r="140" spans="1:9" x14ac:dyDescent="0.15">
      <c r="A140">
        <v>138</v>
      </c>
      <c r="B140">
        <v>62.731666666666598</v>
      </c>
      <c r="C140">
        <v>9604</v>
      </c>
      <c r="F140">
        <f t="shared" si="6"/>
        <v>2506.5333333333338</v>
      </c>
      <c r="H140">
        <f t="shared" si="7"/>
        <v>0.35315887358869841</v>
      </c>
      <c r="I140">
        <f t="shared" si="8"/>
        <v>0.28258547008547008</v>
      </c>
    </row>
    <row r="141" spans="1:9" x14ac:dyDescent="0.15">
      <c r="A141">
        <v>139</v>
      </c>
      <c r="B141">
        <v>62.953333333333298</v>
      </c>
      <c r="C141">
        <v>8609</v>
      </c>
      <c r="F141">
        <f t="shared" si="6"/>
        <v>1511.5333333333338</v>
      </c>
      <c r="H141">
        <f t="shared" si="7"/>
        <v>0.21296800736412999</v>
      </c>
      <c r="I141">
        <f t="shared" si="8"/>
        <v>0.14970619658119658</v>
      </c>
    </row>
    <row r="142" spans="1:9" x14ac:dyDescent="0.15">
      <c r="A142">
        <v>140</v>
      </c>
      <c r="B142">
        <v>63.174999999999898</v>
      </c>
      <c r="C142">
        <v>7892</v>
      </c>
      <c r="F142">
        <f t="shared" si="6"/>
        <v>794.53333333333376</v>
      </c>
      <c r="H142">
        <f t="shared" si="7"/>
        <v>0.11194604647667719</v>
      </c>
      <c r="I142">
        <f t="shared" si="8"/>
        <v>5.3952991452991456E-2</v>
      </c>
    </row>
    <row r="143" spans="1:9" x14ac:dyDescent="0.15">
      <c r="A143">
        <v>141</v>
      </c>
      <c r="B143">
        <v>63.396666666666597</v>
      </c>
      <c r="C143">
        <v>6245</v>
      </c>
      <c r="F143">
        <f t="shared" si="6"/>
        <v>-852.46666666666624</v>
      </c>
      <c r="H143">
        <f t="shared" si="7"/>
        <v>-0.12010858334429181</v>
      </c>
      <c r="I143">
        <f t="shared" si="8"/>
        <v>-0.16599893162393162</v>
      </c>
    </row>
    <row r="144" spans="1:9" x14ac:dyDescent="0.15">
      <c r="A144">
        <v>142</v>
      </c>
      <c r="B144">
        <v>63.618333333333297</v>
      </c>
      <c r="C144">
        <v>5130</v>
      </c>
      <c r="F144">
        <f t="shared" si="6"/>
        <v>-1967.4666666666662</v>
      </c>
      <c r="H144">
        <f t="shared" si="7"/>
        <v>-0.27720689072157195</v>
      </c>
      <c r="I144">
        <f t="shared" si="8"/>
        <v>-0.31490384615384615</v>
      </c>
    </row>
    <row r="145" spans="1:9" x14ac:dyDescent="0.15">
      <c r="A145">
        <v>143</v>
      </c>
      <c r="B145">
        <v>63.839999999999897</v>
      </c>
      <c r="C145">
        <v>4839</v>
      </c>
      <c r="F145">
        <f t="shared" si="6"/>
        <v>-2258.4666666666662</v>
      </c>
      <c r="H145">
        <f t="shared" si="7"/>
        <v>-0.31820743551689801</v>
      </c>
      <c r="I145">
        <f t="shared" si="8"/>
        <v>-0.35376602564102566</v>
      </c>
    </row>
    <row r="146" spans="1:9" x14ac:dyDescent="0.15">
      <c r="A146">
        <v>144</v>
      </c>
      <c r="B146">
        <v>63.960909090908999</v>
      </c>
      <c r="C146">
        <v>4873</v>
      </c>
      <c r="F146">
        <f t="shared" si="6"/>
        <v>-2224.4666666666662</v>
      </c>
      <c r="H146">
        <f t="shared" si="7"/>
        <v>-0.31341699385696303</v>
      </c>
      <c r="I146">
        <f t="shared" si="8"/>
        <v>-0.34922542735042733</v>
      </c>
    </row>
    <row r="147" spans="1:9" x14ac:dyDescent="0.15">
      <c r="A147">
        <v>145</v>
      </c>
      <c r="B147">
        <v>64.081818181818093</v>
      </c>
      <c r="C147">
        <v>5082</v>
      </c>
      <c r="F147">
        <f t="shared" si="6"/>
        <v>-2015.4666666666662</v>
      </c>
      <c r="H147">
        <f t="shared" si="7"/>
        <v>-0.28396986718265665</v>
      </c>
      <c r="I147">
        <f t="shared" si="8"/>
        <v>-0.32131410256410259</v>
      </c>
    </row>
    <row r="148" spans="1:9" x14ac:dyDescent="0.15">
      <c r="A148">
        <v>146</v>
      </c>
      <c r="B148">
        <v>64.202727272727202</v>
      </c>
      <c r="C148">
        <v>5169</v>
      </c>
      <c r="F148">
        <f t="shared" si="6"/>
        <v>-1928.4666666666662</v>
      </c>
      <c r="H148">
        <f t="shared" si="7"/>
        <v>-0.27171197234694067</v>
      </c>
      <c r="I148">
        <f t="shared" si="8"/>
        <v>-0.30969551282051283</v>
      </c>
    </row>
    <row r="149" spans="1:9" x14ac:dyDescent="0.15">
      <c r="A149">
        <v>147</v>
      </c>
      <c r="B149">
        <v>64.323636363636297</v>
      </c>
      <c r="C149">
        <v>6056</v>
      </c>
      <c r="F149">
        <f t="shared" si="6"/>
        <v>-1041.4666666666662</v>
      </c>
      <c r="H149">
        <f t="shared" si="7"/>
        <v>-0.14673780315981283</v>
      </c>
      <c r="I149">
        <f t="shared" si="8"/>
        <v>-0.19123931623931623</v>
      </c>
    </row>
    <row r="150" spans="1:9" x14ac:dyDescent="0.15">
      <c r="A150">
        <v>148</v>
      </c>
      <c r="B150">
        <v>64.444545454545406</v>
      </c>
      <c r="C150">
        <v>6660</v>
      </c>
      <c r="F150">
        <f t="shared" si="6"/>
        <v>-437.46666666666624</v>
      </c>
      <c r="H150">
        <f t="shared" si="7"/>
        <v>-6.1637016024496949E-2</v>
      </c>
      <c r="I150">
        <f t="shared" si="8"/>
        <v>-0.11057692307692307</v>
      </c>
    </row>
    <row r="151" spans="1:9" x14ac:dyDescent="0.15">
      <c r="A151">
        <v>149</v>
      </c>
      <c r="B151">
        <v>64.5654545454545</v>
      </c>
      <c r="C151">
        <v>7336</v>
      </c>
      <c r="F151">
        <f t="shared" si="6"/>
        <v>238.53333333333376</v>
      </c>
      <c r="H151">
        <f t="shared" si="7"/>
        <v>3.3608235802446006E-2</v>
      </c>
      <c r="I151">
        <f t="shared" si="8"/>
        <v>-2.02991452991453E-2</v>
      </c>
    </row>
    <row r="152" spans="1:9" x14ac:dyDescent="0.15">
      <c r="A152">
        <v>150</v>
      </c>
      <c r="B152">
        <v>64.686363636363595</v>
      </c>
      <c r="C152">
        <v>9179</v>
      </c>
      <c r="F152">
        <f t="shared" si="6"/>
        <v>2081.5333333333338</v>
      </c>
      <c r="H152">
        <f t="shared" si="7"/>
        <v>0.29327835283951087</v>
      </c>
      <c r="I152">
        <f t="shared" si="8"/>
        <v>0.22582799145299146</v>
      </c>
    </row>
    <row r="153" spans="1:9" x14ac:dyDescent="0.15">
      <c r="A153">
        <v>151</v>
      </c>
      <c r="B153">
        <v>64.807272727272704</v>
      </c>
      <c r="C153">
        <v>10030</v>
      </c>
      <c r="F153">
        <f t="shared" si="6"/>
        <v>2932.5333333333338</v>
      </c>
      <c r="H153">
        <f t="shared" si="7"/>
        <v>0.41318028968082515</v>
      </c>
      <c r="I153">
        <f t="shared" si="8"/>
        <v>0.33947649572649574</v>
      </c>
    </row>
    <row r="154" spans="1:9" x14ac:dyDescent="0.15">
      <c r="A154">
        <v>152</v>
      </c>
      <c r="B154">
        <v>64.928181818181798</v>
      </c>
      <c r="C154">
        <v>9874</v>
      </c>
      <c r="F154">
        <f t="shared" si="6"/>
        <v>2776.5333333333338</v>
      </c>
      <c r="H154">
        <f t="shared" si="7"/>
        <v>0.3912006161822999</v>
      </c>
      <c r="I154">
        <f t="shared" si="8"/>
        <v>0.31864316239316237</v>
      </c>
    </row>
    <row r="155" spans="1:9" x14ac:dyDescent="0.15">
      <c r="A155">
        <v>153</v>
      </c>
      <c r="B155">
        <v>65.049090909090907</v>
      </c>
      <c r="C155">
        <v>10213</v>
      </c>
      <c r="F155">
        <f t="shared" si="6"/>
        <v>3115.5333333333338</v>
      </c>
      <c r="H155">
        <f t="shared" si="7"/>
        <v>0.4389641374387106</v>
      </c>
      <c r="I155">
        <f t="shared" si="8"/>
        <v>0.36391559829059827</v>
      </c>
    </row>
    <row r="156" spans="1:9" x14ac:dyDescent="0.15">
      <c r="A156">
        <v>154</v>
      </c>
      <c r="B156">
        <v>65.169999999999902</v>
      </c>
      <c r="C156">
        <v>10242</v>
      </c>
      <c r="F156">
        <f t="shared" si="6"/>
        <v>3144.5333333333338</v>
      </c>
      <c r="H156">
        <f t="shared" si="7"/>
        <v>0.44305010238394926</v>
      </c>
      <c r="I156">
        <f t="shared" si="8"/>
        <v>0.36778846153846156</v>
      </c>
    </row>
    <row r="157" spans="1:9" x14ac:dyDescent="0.15">
      <c r="A157">
        <v>155</v>
      </c>
      <c r="B157">
        <v>65.317777777777707</v>
      </c>
      <c r="C157">
        <v>10176</v>
      </c>
      <c r="F157">
        <f t="shared" si="6"/>
        <v>3078.5333333333338</v>
      </c>
      <c r="H157">
        <f t="shared" si="7"/>
        <v>0.43375100974995784</v>
      </c>
      <c r="I157">
        <f t="shared" si="8"/>
        <v>0.35897435897435898</v>
      </c>
    </row>
    <row r="158" spans="1:9" x14ac:dyDescent="0.15">
      <c r="A158">
        <v>156</v>
      </c>
      <c r="B158">
        <v>65.465555555555497</v>
      </c>
      <c r="C158">
        <v>8584</v>
      </c>
      <c r="F158">
        <f t="shared" si="6"/>
        <v>1486.5333333333338</v>
      </c>
      <c r="H158">
        <f t="shared" si="7"/>
        <v>0.20944562379064838</v>
      </c>
      <c r="I158">
        <f t="shared" si="8"/>
        <v>0.14636752136752137</v>
      </c>
    </row>
    <row r="159" spans="1:9" x14ac:dyDescent="0.15">
      <c r="A159">
        <v>157</v>
      </c>
      <c r="B159">
        <v>65.613333333333301</v>
      </c>
      <c r="C159">
        <v>7316</v>
      </c>
      <c r="F159">
        <f t="shared" si="6"/>
        <v>218.53333333333376</v>
      </c>
      <c r="H159">
        <f t="shared" si="7"/>
        <v>3.0790328943660711E-2</v>
      </c>
      <c r="I159">
        <f t="shared" si="8"/>
        <v>-2.2970085470085472E-2</v>
      </c>
    </row>
    <row r="160" spans="1:9" x14ac:dyDescent="0.15">
      <c r="A160">
        <v>158</v>
      </c>
      <c r="B160">
        <v>65.761111111111106</v>
      </c>
      <c r="C160">
        <v>6591</v>
      </c>
      <c r="F160">
        <f t="shared" si="6"/>
        <v>-506.46666666666624</v>
      </c>
      <c r="H160">
        <f t="shared" si="7"/>
        <v>-7.1358794687306215E-2</v>
      </c>
      <c r="I160">
        <f t="shared" si="8"/>
        <v>-0.11979166666666667</v>
      </c>
    </row>
    <row r="161" spans="1:9" x14ac:dyDescent="0.15">
      <c r="A161">
        <v>159</v>
      </c>
      <c r="B161">
        <v>65.908888888888796</v>
      </c>
      <c r="C161">
        <v>6167</v>
      </c>
      <c r="F161">
        <f t="shared" si="6"/>
        <v>-930.46666666666624</v>
      </c>
      <c r="H161">
        <f t="shared" si="7"/>
        <v>-0.13109842009355446</v>
      </c>
      <c r="I161">
        <f t="shared" si="8"/>
        <v>-0.1764155982905983</v>
      </c>
    </row>
    <row r="162" spans="1:9" x14ac:dyDescent="0.15">
      <c r="A162">
        <v>160</v>
      </c>
      <c r="B162">
        <v>66.056666666666601</v>
      </c>
      <c r="C162">
        <v>5919</v>
      </c>
      <c r="F162">
        <f t="shared" si="6"/>
        <v>-1178.4666666666662</v>
      </c>
      <c r="H162">
        <f t="shared" si="7"/>
        <v>-0.1660404651424921</v>
      </c>
      <c r="I162">
        <f t="shared" si="8"/>
        <v>-0.20953525641025642</v>
      </c>
    </row>
    <row r="163" spans="1:9" x14ac:dyDescent="0.15">
      <c r="A163">
        <v>161</v>
      </c>
      <c r="B163">
        <v>66.204444444444405</v>
      </c>
      <c r="C163">
        <v>5295</v>
      </c>
      <c r="F163">
        <f t="shared" si="6"/>
        <v>-1802.4666666666662</v>
      </c>
      <c r="H163">
        <f t="shared" si="7"/>
        <v>-0.25395915913659328</v>
      </c>
      <c r="I163">
        <f t="shared" si="8"/>
        <v>-0.29286858974358976</v>
      </c>
    </row>
    <row r="164" spans="1:9" x14ac:dyDescent="0.15">
      <c r="A164">
        <v>162</v>
      </c>
      <c r="B164">
        <v>66.352222222222196</v>
      </c>
      <c r="C164">
        <v>5156</v>
      </c>
      <c r="F164">
        <f t="shared" si="6"/>
        <v>-1941.4666666666662</v>
      </c>
      <c r="H164">
        <f t="shared" si="7"/>
        <v>-0.27354361180515108</v>
      </c>
      <c r="I164">
        <f t="shared" si="8"/>
        <v>-0.31143162393162394</v>
      </c>
    </row>
    <row r="165" spans="1:9" x14ac:dyDescent="0.15">
      <c r="A165">
        <v>163</v>
      </c>
      <c r="B165">
        <v>66.499999999999901</v>
      </c>
      <c r="C165">
        <v>4719</v>
      </c>
      <c r="F165">
        <f t="shared" si="6"/>
        <v>-2378.4666666666662</v>
      </c>
      <c r="H165">
        <f t="shared" si="7"/>
        <v>-0.33511487666960976</v>
      </c>
      <c r="I165">
        <f t="shared" si="8"/>
        <v>-0.36979166666666669</v>
      </c>
    </row>
    <row r="166" spans="1:9" x14ac:dyDescent="0.15">
      <c r="A166">
        <v>164</v>
      </c>
      <c r="B166">
        <v>67.829999999999899</v>
      </c>
      <c r="C166">
        <v>4871</v>
      </c>
      <c r="F166">
        <f t="shared" si="6"/>
        <v>-2226.4666666666662</v>
      </c>
      <c r="H166">
        <f t="shared" si="7"/>
        <v>-0.31369878454284156</v>
      </c>
      <c r="I166">
        <f t="shared" si="8"/>
        <v>-0.34949252136752135</v>
      </c>
    </row>
    <row r="167" spans="1:9" x14ac:dyDescent="0.15">
      <c r="A167">
        <v>165</v>
      </c>
      <c r="B167">
        <v>67.918666666666596</v>
      </c>
      <c r="C167">
        <v>4787</v>
      </c>
      <c r="F167">
        <f t="shared" si="6"/>
        <v>-2310.4666666666662</v>
      </c>
      <c r="H167">
        <f t="shared" si="7"/>
        <v>-0.32553399334973976</v>
      </c>
      <c r="I167">
        <f t="shared" si="8"/>
        <v>-0.36071047008547008</v>
      </c>
    </row>
    <row r="168" spans="1:9" x14ac:dyDescent="0.15">
      <c r="A168">
        <v>166</v>
      </c>
      <c r="B168">
        <v>68.007333333333307</v>
      </c>
      <c r="C168">
        <v>5263</v>
      </c>
      <c r="F168">
        <f t="shared" si="6"/>
        <v>-1834.4666666666662</v>
      </c>
      <c r="H168">
        <f t="shared" si="7"/>
        <v>-0.25846781011064979</v>
      </c>
      <c r="I168">
        <f t="shared" si="8"/>
        <v>-0.29714209401709402</v>
      </c>
    </row>
    <row r="169" spans="1:9" x14ac:dyDescent="0.15">
      <c r="A169">
        <v>167</v>
      </c>
      <c r="B169">
        <v>68.095999999999904</v>
      </c>
      <c r="C169">
        <v>5654</v>
      </c>
      <c r="F169">
        <f t="shared" si="6"/>
        <v>-1443.4666666666662</v>
      </c>
      <c r="H169">
        <f t="shared" si="7"/>
        <v>-0.20337773102139725</v>
      </c>
      <c r="I169">
        <f t="shared" si="8"/>
        <v>-0.24492521367521367</v>
      </c>
    </row>
    <row r="170" spans="1:9" x14ac:dyDescent="0.15">
      <c r="A170">
        <v>168</v>
      </c>
      <c r="B170">
        <v>68.184666666666601</v>
      </c>
      <c r="C170">
        <v>5995</v>
      </c>
      <c r="F170">
        <f t="shared" si="6"/>
        <v>-1102.4666666666662</v>
      </c>
      <c r="H170">
        <f t="shared" si="7"/>
        <v>-0.155332419079108</v>
      </c>
      <c r="I170">
        <f t="shared" si="8"/>
        <v>-0.19938568376068377</v>
      </c>
    </row>
    <row r="171" spans="1:9" x14ac:dyDescent="0.15">
      <c r="A171">
        <v>169</v>
      </c>
      <c r="B171">
        <v>68.273333333333298</v>
      </c>
      <c r="C171">
        <v>6045</v>
      </c>
      <c r="F171">
        <f t="shared" si="6"/>
        <v>-1052.4666666666662</v>
      </c>
      <c r="H171">
        <f t="shared" si="7"/>
        <v>-0.14828765193214474</v>
      </c>
      <c r="I171">
        <f t="shared" si="8"/>
        <v>-0.19270833333333334</v>
      </c>
    </row>
    <row r="172" spans="1:9" x14ac:dyDescent="0.15">
      <c r="A172">
        <v>170</v>
      </c>
      <c r="B172">
        <v>68.361999999999895</v>
      </c>
      <c r="C172">
        <v>6680</v>
      </c>
      <c r="F172">
        <f t="shared" si="6"/>
        <v>-417.46666666666624</v>
      </c>
      <c r="H172">
        <f t="shared" si="7"/>
        <v>-5.8819109165711654E-2</v>
      </c>
      <c r="I172">
        <f t="shared" si="8"/>
        <v>-0.10790598290598291</v>
      </c>
    </row>
    <row r="173" spans="1:9" x14ac:dyDescent="0.15">
      <c r="A173">
        <v>171</v>
      </c>
      <c r="B173">
        <v>68.450666666666606</v>
      </c>
      <c r="C173">
        <v>7352</v>
      </c>
      <c r="F173">
        <f t="shared" si="6"/>
        <v>254.53333333333376</v>
      </c>
      <c r="H173">
        <f t="shared" si="7"/>
        <v>3.5862561289474237E-2</v>
      </c>
      <c r="I173">
        <f t="shared" si="8"/>
        <v>-1.8162393162393164E-2</v>
      </c>
    </row>
    <row r="174" spans="1:9" x14ac:dyDescent="0.15">
      <c r="A174">
        <v>172</v>
      </c>
      <c r="B174">
        <v>68.539333333333303</v>
      </c>
      <c r="C174">
        <v>7422</v>
      </c>
      <c r="F174">
        <f t="shared" si="6"/>
        <v>324.53333333333376</v>
      </c>
      <c r="H174">
        <f t="shared" si="7"/>
        <v>4.5725235295222773E-2</v>
      </c>
      <c r="I174">
        <f t="shared" si="8"/>
        <v>-8.814102564102564E-3</v>
      </c>
    </row>
    <row r="175" spans="1:9" x14ac:dyDescent="0.15">
      <c r="A175">
        <v>173</v>
      </c>
      <c r="B175">
        <v>68.627999999999901</v>
      </c>
      <c r="C175">
        <v>7621</v>
      </c>
      <c r="F175">
        <f t="shared" si="6"/>
        <v>523.53333333333376</v>
      </c>
      <c r="H175">
        <f t="shared" si="7"/>
        <v>7.3763408540136452E-2</v>
      </c>
      <c r="I175">
        <f t="shared" si="8"/>
        <v>1.7761752136752136E-2</v>
      </c>
    </row>
    <row r="176" spans="1:9" x14ac:dyDescent="0.15">
      <c r="A176">
        <v>174</v>
      </c>
      <c r="B176">
        <v>68.716666666666598</v>
      </c>
      <c r="C176">
        <v>7850</v>
      </c>
      <c r="F176">
        <f t="shared" si="6"/>
        <v>752.53333333333376</v>
      </c>
      <c r="H176">
        <f t="shared" si="7"/>
        <v>0.10602844207322808</v>
      </c>
      <c r="I176">
        <f t="shared" si="8"/>
        <v>4.8344017094017096E-2</v>
      </c>
    </row>
    <row r="177" spans="1:9" x14ac:dyDescent="0.15">
      <c r="A177">
        <v>175</v>
      </c>
      <c r="B177">
        <v>68.805333333333294</v>
      </c>
      <c r="C177">
        <v>8201</v>
      </c>
      <c r="F177">
        <f t="shared" si="6"/>
        <v>1103.5333333333338</v>
      </c>
      <c r="H177">
        <f t="shared" si="7"/>
        <v>0.15548270744491</v>
      </c>
      <c r="I177">
        <f t="shared" si="8"/>
        <v>9.5219017094017089E-2</v>
      </c>
    </row>
    <row r="178" spans="1:9" x14ac:dyDescent="0.15">
      <c r="A178">
        <v>176</v>
      </c>
      <c r="B178">
        <v>68.893999999999906</v>
      </c>
      <c r="C178">
        <v>8906</v>
      </c>
      <c r="F178">
        <f t="shared" si="6"/>
        <v>1808.5333333333338</v>
      </c>
      <c r="H178">
        <f t="shared" si="7"/>
        <v>0.25481392421709159</v>
      </c>
      <c r="I178">
        <f t="shared" si="8"/>
        <v>0.18936965811965811</v>
      </c>
    </row>
    <row r="179" spans="1:9" x14ac:dyDescent="0.15">
      <c r="A179">
        <v>177</v>
      </c>
      <c r="B179">
        <v>68.982666666666603</v>
      </c>
      <c r="C179">
        <v>8966</v>
      </c>
      <c r="F179">
        <f t="shared" si="6"/>
        <v>1868.5333333333338</v>
      </c>
      <c r="H179">
        <f t="shared" si="7"/>
        <v>0.2632676447934475</v>
      </c>
      <c r="I179">
        <f t="shared" si="8"/>
        <v>0.19738247863247863</v>
      </c>
    </row>
    <row r="180" spans="1:9" x14ac:dyDescent="0.15">
      <c r="A180">
        <v>178</v>
      </c>
      <c r="B180">
        <v>69.0713333333333</v>
      </c>
      <c r="C180">
        <v>9121</v>
      </c>
      <c r="F180">
        <f t="shared" si="6"/>
        <v>2023.5333333333338</v>
      </c>
      <c r="H180">
        <f t="shared" si="7"/>
        <v>0.28510642294903354</v>
      </c>
      <c r="I180">
        <f t="shared" si="8"/>
        <v>0.21808226495726496</v>
      </c>
    </row>
    <row r="181" spans="1:9" x14ac:dyDescent="0.15">
      <c r="A181">
        <v>179</v>
      </c>
      <c r="B181">
        <v>69.159999999999897</v>
      </c>
      <c r="C181">
        <v>9090</v>
      </c>
      <c r="F181">
        <f t="shared" si="6"/>
        <v>1992.5333333333338</v>
      </c>
      <c r="H181">
        <f t="shared" si="7"/>
        <v>0.2807386673179163</v>
      </c>
      <c r="I181">
        <f t="shared" si="8"/>
        <v>0.21394230769230768</v>
      </c>
    </row>
    <row r="182" spans="1:9" x14ac:dyDescent="0.15">
      <c r="A182">
        <v>180</v>
      </c>
      <c r="B182">
        <v>69.824999999999903</v>
      </c>
      <c r="C182">
        <v>9365</v>
      </c>
      <c r="F182">
        <f t="shared" si="6"/>
        <v>2267.5333333333338</v>
      </c>
      <c r="H182">
        <f t="shared" si="7"/>
        <v>0.3194848866262141</v>
      </c>
      <c r="I182">
        <f t="shared" si="8"/>
        <v>0.25066773504273504</v>
      </c>
    </row>
    <row r="183" spans="1:9" x14ac:dyDescent="0.15">
      <c r="A183">
        <v>181</v>
      </c>
      <c r="B183">
        <v>70.489999999999895</v>
      </c>
      <c r="C183">
        <v>9008</v>
      </c>
      <c r="F183">
        <f t="shared" si="6"/>
        <v>1910.5333333333338</v>
      </c>
      <c r="H183">
        <f t="shared" si="7"/>
        <v>0.26918524919689663</v>
      </c>
      <c r="I183">
        <f t="shared" si="8"/>
        <v>0.20299145299145299</v>
      </c>
    </row>
    <row r="184" spans="1:9" x14ac:dyDescent="0.15">
      <c r="A184">
        <v>182</v>
      </c>
      <c r="B184">
        <v>71.154999999999902</v>
      </c>
      <c r="C184">
        <v>9714</v>
      </c>
      <c r="F184">
        <f t="shared" si="6"/>
        <v>2616.5333333333338</v>
      </c>
      <c r="H184">
        <f t="shared" si="7"/>
        <v>0.36865736131201754</v>
      </c>
      <c r="I184">
        <f t="shared" si="8"/>
        <v>0.29727564102564102</v>
      </c>
    </row>
    <row r="185" spans="1:9" x14ac:dyDescent="0.15">
      <c r="A185">
        <v>183</v>
      </c>
      <c r="B185">
        <v>71.819999999999894</v>
      </c>
      <c r="C185">
        <v>10508</v>
      </c>
      <c r="F185">
        <f t="shared" si="6"/>
        <v>3410.5333333333338</v>
      </c>
      <c r="H185">
        <f t="shared" si="7"/>
        <v>0.4805282636057937</v>
      </c>
      <c r="I185">
        <f t="shared" si="8"/>
        <v>0.40331196581196582</v>
      </c>
    </row>
    <row r="186" spans="1:9" x14ac:dyDescent="0.15">
      <c r="A186">
        <v>184</v>
      </c>
      <c r="B186">
        <v>72.263333333333307</v>
      </c>
      <c r="C186">
        <v>9881</v>
      </c>
      <c r="F186">
        <f t="shared" si="6"/>
        <v>2783.5333333333338</v>
      </c>
      <c r="H186">
        <f t="shared" si="7"/>
        <v>0.39218688358287473</v>
      </c>
      <c r="I186">
        <f t="shared" si="8"/>
        <v>0.31957799145299143</v>
      </c>
    </row>
    <row r="187" spans="1:9" x14ac:dyDescent="0.15">
      <c r="A187">
        <v>185</v>
      </c>
      <c r="B187">
        <v>72.706666666666607</v>
      </c>
      <c r="C187">
        <v>9652</v>
      </c>
      <c r="F187">
        <f t="shared" si="6"/>
        <v>2554.5333333333338</v>
      </c>
      <c r="H187">
        <f t="shared" si="7"/>
        <v>0.35992185004978311</v>
      </c>
      <c r="I187">
        <f t="shared" si="8"/>
        <v>0.28899572649572647</v>
      </c>
    </row>
    <row r="188" spans="1:9" x14ac:dyDescent="0.15">
      <c r="A188">
        <v>186</v>
      </c>
      <c r="B188">
        <v>73.149999999999906</v>
      </c>
      <c r="C188">
        <v>9596</v>
      </c>
      <c r="F188">
        <f t="shared" si="6"/>
        <v>2498.5333333333338</v>
      </c>
      <c r="H188">
        <f t="shared" si="7"/>
        <v>0.35203171084518425</v>
      </c>
      <c r="I188">
        <f t="shared" si="8"/>
        <v>0.28151709401709402</v>
      </c>
    </row>
    <row r="189" spans="1:9" x14ac:dyDescent="0.15">
      <c r="A189">
        <v>187</v>
      </c>
      <c r="B189">
        <v>74.479999999999905</v>
      </c>
      <c r="C189">
        <v>10521</v>
      </c>
      <c r="F189">
        <f t="shared" si="6"/>
        <v>3423.5333333333338</v>
      </c>
      <c r="H189">
        <f t="shared" si="7"/>
        <v>0.48235990306400417</v>
      </c>
      <c r="I189">
        <f t="shared" si="8"/>
        <v>0.40504807692307693</v>
      </c>
    </row>
    <row r="190" spans="1:9" x14ac:dyDescent="0.15">
      <c r="A190">
        <v>188</v>
      </c>
      <c r="B190">
        <v>74.923333333333304</v>
      </c>
      <c r="C190">
        <v>10171</v>
      </c>
      <c r="F190">
        <f t="shared" si="6"/>
        <v>3073.5333333333338</v>
      </c>
      <c r="H190">
        <f t="shared" si="7"/>
        <v>0.43304653303526147</v>
      </c>
      <c r="I190">
        <f t="shared" si="8"/>
        <v>0.35830662393162394</v>
      </c>
    </row>
    <row r="191" spans="1:9" x14ac:dyDescent="0.15">
      <c r="A191">
        <v>189</v>
      </c>
      <c r="B191">
        <v>75.366666666666603</v>
      </c>
      <c r="C191">
        <v>10190</v>
      </c>
      <c r="F191">
        <f t="shared" si="6"/>
        <v>3092.5333333333338</v>
      </c>
      <c r="H191">
        <f t="shared" si="7"/>
        <v>0.43572354455110751</v>
      </c>
      <c r="I191">
        <f t="shared" si="8"/>
        <v>0.36084401709401709</v>
      </c>
    </row>
    <row r="192" spans="1:9" x14ac:dyDescent="0.15">
      <c r="A192">
        <v>190</v>
      </c>
      <c r="B192">
        <v>75.809999999999903</v>
      </c>
      <c r="C192">
        <v>10371</v>
      </c>
      <c r="F192">
        <f t="shared" si="6"/>
        <v>3273.5333333333338</v>
      </c>
      <c r="H192">
        <f t="shared" si="7"/>
        <v>0.46122560162311443</v>
      </c>
      <c r="I192">
        <f t="shared" si="8"/>
        <v>0.38501602564102566</v>
      </c>
    </row>
    <row r="193" spans="1:9" x14ac:dyDescent="0.15">
      <c r="A193">
        <v>191</v>
      </c>
      <c r="B193">
        <v>76.253333333333302</v>
      </c>
      <c r="C193">
        <v>10278</v>
      </c>
      <c r="F193">
        <f t="shared" si="6"/>
        <v>3180.5333333333338</v>
      </c>
      <c r="H193">
        <f t="shared" si="7"/>
        <v>0.44812233472976282</v>
      </c>
      <c r="I193">
        <f t="shared" si="8"/>
        <v>0.37259615384615385</v>
      </c>
    </row>
    <row r="194" spans="1:9" x14ac:dyDescent="0.15">
      <c r="A194">
        <v>192</v>
      </c>
      <c r="B194">
        <v>76.696666666666601</v>
      </c>
      <c r="C194">
        <v>9854</v>
      </c>
      <c r="F194">
        <f t="shared" si="6"/>
        <v>2756.5333333333338</v>
      </c>
      <c r="H194">
        <f t="shared" si="7"/>
        <v>0.3883827093235146</v>
      </c>
      <c r="I194">
        <f t="shared" si="8"/>
        <v>0.31597222222222221</v>
      </c>
    </row>
    <row r="195" spans="1:9" x14ac:dyDescent="0.15">
      <c r="A195">
        <v>193</v>
      </c>
      <c r="B195">
        <v>77.139999999999901</v>
      </c>
      <c r="C195">
        <v>9421</v>
      </c>
      <c r="F195">
        <f t="shared" ref="F195:F196" si="9">C195-$E$2</f>
        <v>2323.5333333333338</v>
      </c>
      <c r="H195">
        <f t="shared" ref="H195:H196" si="10">F195/$E$2</f>
        <v>0.32737502583081296</v>
      </c>
      <c r="I195">
        <f t="shared" ref="I195:I196" si="11">(C195-$E$6)/$E$6</f>
        <v>0.25814636752136755</v>
      </c>
    </row>
    <row r="196" spans="1:9" x14ac:dyDescent="0.15">
      <c r="A196">
        <v>194</v>
      </c>
      <c r="B196">
        <v>77.804999999999893</v>
      </c>
      <c r="C196">
        <v>9978</v>
      </c>
      <c r="F196">
        <f t="shared" si="9"/>
        <v>2880.5333333333338</v>
      </c>
      <c r="H196">
        <f t="shared" si="10"/>
        <v>0.4058537318479834</v>
      </c>
      <c r="I196">
        <f t="shared" si="11"/>
        <v>0.33253205128205127</v>
      </c>
    </row>
  </sheetData>
  <mergeCells count="1">
    <mergeCell ref="D1:E1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5"/>
  <sheetViews>
    <sheetView workbookViewId="0">
      <selection activeCell="J1" sqref="J1"/>
    </sheetView>
  </sheetViews>
  <sheetFormatPr defaultRowHeight="13.5" x14ac:dyDescent="0.15"/>
  <cols>
    <col min="1" max="4" width="9" style="1"/>
  </cols>
  <sheetData>
    <row r="1" spans="1:9" x14ac:dyDescent="0.15">
      <c r="A1" s="1">
        <v>0</v>
      </c>
      <c r="B1" s="1">
        <v>0</v>
      </c>
      <c r="C1" s="1">
        <f>B1+6</f>
        <v>6</v>
      </c>
      <c r="D1" s="1">
        <v>8133</v>
      </c>
      <c r="E1" t="s">
        <v>0</v>
      </c>
      <c r="F1">
        <f>AVERAGE((D1:D195))</f>
        <v>8253.4205128205122</v>
      </c>
      <c r="G1">
        <f>D1-$F$1</f>
        <v>-120.42051282051216</v>
      </c>
      <c r="H1">
        <f>MAX(G:G)</f>
        <v>3079.5794871794878</v>
      </c>
      <c r="I1">
        <f>G1/$F$1</f>
        <v>-1.4590376515222514E-2</v>
      </c>
    </row>
    <row r="2" spans="1:9" x14ac:dyDescent="0.15">
      <c r="A2" s="1">
        <v>1</v>
      </c>
      <c r="B2" s="1">
        <v>0.22166666666666701</v>
      </c>
      <c r="C2" s="1">
        <f t="shared" ref="C2:C65" si="0">B2+6</f>
        <v>6.2216666666666667</v>
      </c>
      <c r="D2" s="1">
        <v>8401</v>
      </c>
      <c r="E2" t="s">
        <v>1</v>
      </c>
      <c r="F2">
        <f>MAX(D:D)</f>
        <v>11333</v>
      </c>
      <c r="G2">
        <f t="shared" ref="G2:G65" si="1">D2-$F$1</f>
        <v>147.57948717948784</v>
      </c>
      <c r="I2">
        <f t="shared" ref="I2:I65" si="2">G2/$F$1</f>
        <v>1.7881009085898888E-2</v>
      </c>
    </row>
    <row r="3" spans="1:9" x14ac:dyDescent="0.15">
      <c r="A3" s="1">
        <v>2</v>
      </c>
      <c r="B3" s="1">
        <v>0.44333333333333302</v>
      </c>
      <c r="C3" s="1">
        <f t="shared" si="0"/>
        <v>6.4433333333333334</v>
      </c>
      <c r="D3" s="1">
        <v>8677</v>
      </c>
      <c r="E3" t="s">
        <v>2</v>
      </c>
      <c r="F3">
        <f>MIN(D:D)</f>
        <v>5402</v>
      </c>
      <c r="G3">
        <f t="shared" si="1"/>
        <v>423.57948717948784</v>
      </c>
      <c r="I3">
        <f t="shared" si="2"/>
        <v>5.1321689779591076E-2</v>
      </c>
    </row>
    <row r="4" spans="1:9" x14ac:dyDescent="0.15">
      <c r="A4" s="1">
        <v>3</v>
      </c>
      <c r="B4" s="1">
        <v>0.66500000000000004</v>
      </c>
      <c r="C4" s="1">
        <f t="shared" si="0"/>
        <v>6.665</v>
      </c>
      <c r="D4" s="1">
        <v>8524</v>
      </c>
      <c r="E4" t="s">
        <v>3</v>
      </c>
      <c r="F4">
        <f>F2-F3</f>
        <v>5931</v>
      </c>
      <c r="G4">
        <f t="shared" si="1"/>
        <v>270.57948717948784</v>
      </c>
      <c r="I4">
        <f t="shared" si="2"/>
        <v>3.2783921134174755E-2</v>
      </c>
    </row>
    <row r="5" spans="1:9" x14ac:dyDescent="0.15">
      <c r="A5" s="1">
        <v>4</v>
      </c>
      <c r="B5" s="1">
        <v>0.88666666666666705</v>
      </c>
      <c r="C5" s="1">
        <f t="shared" si="0"/>
        <v>6.8866666666666667</v>
      </c>
      <c r="D5" s="1">
        <v>8719</v>
      </c>
      <c r="E5" t="s">
        <v>4</v>
      </c>
      <c r="F5">
        <f>F4/2+F3</f>
        <v>8367.5</v>
      </c>
      <c r="G5">
        <f t="shared" si="1"/>
        <v>465.57948717948784</v>
      </c>
      <c r="I5">
        <f t="shared" si="2"/>
        <v>5.641048901558772E-2</v>
      </c>
    </row>
    <row r="6" spans="1:9" x14ac:dyDescent="0.15">
      <c r="A6" s="1">
        <v>5</v>
      </c>
      <c r="B6" s="1">
        <v>1.1083333333333301</v>
      </c>
      <c r="C6" s="1">
        <f t="shared" si="0"/>
        <v>7.1083333333333298</v>
      </c>
      <c r="D6" s="1">
        <v>8768</v>
      </c>
      <c r="G6">
        <f t="shared" si="1"/>
        <v>514.57948717948784</v>
      </c>
      <c r="I6">
        <f t="shared" si="2"/>
        <v>6.2347421457583797E-2</v>
      </c>
    </row>
    <row r="7" spans="1:9" x14ac:dyDescent="0.15">
      <c r="A7" s="1">
        <v>6</v>
      </c>
      <c r="B7" s="1">
        <v>1.33</v>
      </c>
      <c r="C7" s="1">
        <f t="shared" si="0"/>
        <v>7.33</v>
      </c>
      <c r="D7" s="1">
        <v>8381</v>
      </c>
      <c r="G7">
        <f t="shared" si="1"/>
        <v>127.57948717948784</v>
      </c>
      <c r="I7">
        <f t="shared" si="2"/>
        <v>1.5457771354471917E-2</v>
      </c>
    </row>
    <row r="8" spans="1:9" x14ac:dyDescent="0.15">
      <c r="A8" s="1">
        <v>7</v>
      </c>
      <c r="B8" s="1">
        <v>2.66</v>
      </c>
      <c r="C8" s="1">
        <f t="shared" si="0"/>
        <v>8.66</v>
      </c>
      <c r="D8" s="1">
        <v>8873</v>
      </c>
      <c r="G8">
        <f t="shared" si="1"/>
        <v>619.57948717948784</v>
      </c>
      <c r="I8">
        <f t="shared" si="2"/>
        <v>7.5069419547575386E-2</v>
      </c>
    </row>
    <row r="9" spans="1:9" x14ac:dyDescent="0.15">
      <c r="A9" s="1">
        <v>8</v>
      </c>
      <c r="B9" s="1">
        <v>3.3250000000000002</v>
      </c>
      <c r="C9" s="1">
        <f t="shared" si="0"/>
        <v>9.3249999999999993</v>
      </c>
      <c r="D9" s="1">
        <v>8414</v>
      </c>
      <c r="G9">
        <f t="shared" si="1"/>
        <v>160.57948717948784</v>
      </c>
      <c r="I9">
        <f t="shared" si="2"/>
        <v>1.9456113611326421E-2</v>
      </c>
    </row>
    <row r="10" spans="1:9" x14ac:dyDescent="0.15">
      <c r="A10" s="1">
        <v>9</v>
      </c>
      <c r="B10" s="1">
        <v>3.99</v>
      </c>
      <c r="C10" s="1">
        <f t="shared" si="0"/>
        <v>9.99</v>
      </c>
      <c r="D10" s="1">
        <v>7911</v>
      </c>
      <c r="G10">
        <f t="shared" si="1"/>
        <v>-342.42051282051216</v>
      </c>
      <c r="I10">
        <f t="shared" si="2"/>
        <v>-4.1488315334061887E-2</v>
      </c>
    </row>
    <row r="11" spans="1:9" x14ac:dyDescent="0.15">
      <c r="A11" s="1">
        <v>10</v>
      </c>
      <c r="B11" s="1">
        <v>4.43333333333333</v>
      </c>
      <c r="C11" s="1">
        <f t="shared" si="0"/>
        <v>10.43333333333333</v>
      </c>
      <c r="D11" s="1">
        <v>8332</v>
      </c>
      <c r="G11">
        <f t="shared" si="1"/>
        <v>78.579487179487842</v>
      </c>
      <c r="I11">
        <f t="shared" si="2"/>
        <v>9.5208389124758416E-3</v>
      </c>
    </row>
    <row r="12" spans="1:9" x14ac:dyDescent="0.15">
      <c r="A12" s="1">
        <v>11</v>
      </c>
      <c r="B12" s="1">
        <v>4.8766666666666696</v>
      </c>
      <c r="C12" s="1">
        <f t="shared" si="0"/>
        <v>10.876666666666669</v>
      </c>
      <c r="D12" s="1">
        <v>8364</v>
      </c>
      <c r="G12">
        <f t="shared" si="1"/>
        <v>110.57948717948784</v>
      </c>
      <c r="I12">
        <f t="shared" si="2"/>
        <v>1.3398019282758994E-2</v>
      </c>
    </row>
    <row r="13" spans="1:9" x14ac:dyDescent="0.15">
      <c r="A13" s="1">
        <v>12</v>
      </c>
      <c r="B13" s="1">
        <v>5.32</v>
      </c>
      <c r="C13" s="1">
        <f t="shared" si="0"/>
        <v>11.32</v>
      </c>
      <c r="D13" s="1">
        <v>9020</v>
      </c>
      <c r="G13">
        <f t="shared" si="1"/>
        <v>766.57948717948784</v>
      </c>
      <c r="I13">
        <f t="shared" si="2"/>
        <v>9.2880216873563626E-2</v>
      </c>
    </row>
    <row r="14" spans="1:9" x14ac:dyDescent="0.15">
      <c r="A14" s="1">
        <v>13</v>
      </c>
      <c r="B14" s="1">
        <v>5.9850000000000003</v>
      </c>
      <c r="C14" s="1">
        <f t="shared" si="0"/>
        <v>11.984999999999999</v>
      </c>
      <c r="D14" s="1">
        <v>8990</v>
      </c>
      <c r="G14">
        <f t="shared" si="1"/>
        <v>736.57948717948784</v>
      </c>
      <c r="I14">
        <f t="shared" si="2"/>
        <v>8.9245360276423158E-2</v>
      </c>
    </row>
    <row r="15" spans="1:9" x14ac:dyDescent="0.15">
      <c r="A15" s="1">
        <v>14</v>
      </c>
      <c r="B15" s="1">
        <v>6.65</v>
      </c>
      <c r="C15" s="1">
        <f t="shared" si="0"/>
        <v>12.65</v>
      </c>
      <c r="D15" s="1">
        <v>7935</v>
      </c>
      <c r="G15">
        <f t="shared" si="1"/>
        <v>-318.42051282051216</v>
      </c>
      <c r="I15">
        <f t="shared" si="2"/>
        <v>-3.8580430056349521E-2</v>
      </c>
    </row>
    <row r="16" spans="1:9" x14ac:dyDescent="0.15">
      <c r="A16" s="1">
        <v>15</v>
      </c>
      <c r="B16" s="1">
        <v>7.3150000000000004</v>
      </c>
      <c r="C16" s="1">
        <f t="shared" si="0"/>
        <v>13.315000000000001</v>
      </c>
      <c r="D16" s="1">
        <v>8192</v>
      </c>
      <c r="G16">
        <f t="shared" si="1"/>
        <v>-61.420512820512158</v>
      </c>
      <c r="I16">
        <f t="shared" si="2"/>
        <v>-7.4418252075129513E-3</v>
      </c>
    </row>
    <row r="17" spans="1:9" x14ac:dyDescent="0.15">
      <c r="A17" s="1">
        <v>16</v>
      </c>
      <c r="B17" s="1">
        <v>7.98</v>
      </c>
      <c r="C17" s="1">
        <f t="shared" si="0"/>
        <v>13.98</v>
      </c>
      <c r="D17" s="1">
        <v>8408</v>
      </c>
      <c r="G17">
        <f t="shared" si="1"/>
        <v>154.57948717948784</v>
      </c>
      <c r="I17">
        <f t="shared" si="2"/>
        <v>1.8729142291898329E-2</v>
      </c>
    </row>
    <row r="18" spans="1:9" x14ac:dyDescent="0.15">
      <c r="A18" s="1">
        <v>17</v>
      </c>
      <c r="B18" s="1">
        <v>9.31</v>
      </c>
      <c r="C18" s="1">
        <f t="shared" si="0"/>
        <v>15.31</v>
      </c>
      <c r="D18" s="1">
        <v>7723</v>
      </c>
      <c r="G18">
        <f t="shared" si="1"/>
        <v>-530.42051282051216</v>
      </c>
      <c r="I18">
        <f t="shared" si="2"/>
        <v>-6.4266750009475404E-2</v>
      </c>
    </row>
    <row r="19" spans="1:9" x14ac:dyDescent="0.15">
      <c r="A19" s="1">
        <v>18</v>
      </c>
      <c r="B19" s="1">
        <v>9.5760000000000005</v>
      </c>
      <c r="C19" s="1">
        <f t="shared" si="0"/>
        <v>15.576000000000001</v>
      </c>
      <c r="D19" s="1">
        <v>8223</v>
      </c>
      <c r="G19">
        <f t="shared" si="1"/>
        <v>-30.420512820512158</v>
      </c>
      <c r="I19">
        <f t="shared" si="2"/>
        <v>-3.6858067238011473E-3</v>
      </c>
    </row>
    <row r="20" spans="1:9" x14ac:dyDescent="0.15">
      <c r="A20" s="1">
        <v>19</v>
      </c>
      <c r="B20" s="1">
        <v>9.8420000000000005</v>
      </c>
      <c r="C20" s="1">
        <f t="shared" si="0"/>
        <v>15.842000000000001</v>
      </c>
      <c r="D20" s="1">
        <v>8265</v>
      </c>
      <c r="G20">
        <f t="shared" si="1"/>
        <v>11.579487179487842</v>
      </c>
      <c r="I20">
        <f t="shared" si="2"/>
        <v>1.4029925121954903E-3</v>
      </c>
    </row>
    <row r="21" spans="1:9" x14ac:dyDescent="0.15">
      <c r="A21" s="1">
        <v>20</v>
      </c>
      <c r="B21" s="1">
        <v>10.108000000000001</v>
      </c>
      <c r="C21" s="1">
        <f t="shared" si="0"/>
        <v>16.108000000000001</v>
      </c>
      <c r="D21" s="1">
        <v>8404</v>
      </c>
      <c r="G21">
        <f t="shared" si="1"/>
        <v>150.57948717948784</v>
      </c>
      <c r="I21">
        <f t="shared" si="2"/>
        <v>1.8244494745612932E-2</v>
      </c>
    </row>
    <row r="22" spans="1:9" x14ac:dyDescent="0.15">
      <c r="A22" s="1">
        <v>21</v>
      </c>
      <c r="B22" s="1">
        <v>10.374000000000001</v>
      </c>
      <c r="C22" s="1">
        <f t="shared" si="0"/>
        <v>16.374000000000002</v>
      </c>
      <c r="D22" s="1">
        <v>8602</v>
      </c>
      <c r="G22">
        <f t="shared" si="1"/>
        <v>348.57948717948784</v>
      </c>
      <c r="I22">
        <f t="shared" si="2"/>
        <v>4.2234548286739941E-2</v>
      </c>
    </row>
    <row r="23" spans="1:9" x14ac:dyDescent="0.15">
      <c r="A23" s="1">
        <v>22</v>
      </c>
      <c r="B23" s="1">
        <v>10.64</v>
      </c>
      <c r="C23" s="1">
        <f t="shared" si="0"/>
        <v>16.64</v>
      </c>
      <c r="D23" s="1">
        <v>8605</v>
      </c>
      <c r="G23">
        <f t="shared" si="1"/>
        <v>351.57948717948784</v>
      </c>
      <c r="I23">
        <f t="shared" si="2"/>
        <v>4.2598033946453985E-2</v>
      </c>
    </row>
    <row r="24" spans="1:9" x14ac:dyDescent="0.15">
      <c r="A24" s="1">
        <v>23</v>
      </c>
      <c r="B24" s="1">
        <v>11.0833333333333</v>
      </c>
      <c r="C24" s="1">
        <f t="shared" si="0"/>
        <v>17.0833333333333</v>
      </c>
      <c r="D24" s="1">
        <v>8280</v>
      </c>
      <c r="G24">
        <f t="shared" si="1"/>
        <v>26.579487179487842</v>
      </c>
      <c r="I24">
        <f t="shared" si="2"/>
        <v>3.2204208107657179E-3</v>
      </c>
    </row>
    <row r="25" spans="1:9" x14ac:dyDescent="0.15">
      <c r="A25" s="1">
        <v>24</v>
      </c>
      <c r="B25" s="1">
        <v>11.526666666666699</v>
      </c>
      <c r="C25" s="1">
        <f t="shared" si="0"/>
        <v>17.526666666666699</v>
      </c>
      <c r="D25" s="1">
        <v>7971</v>
      </c>
      <c r="G25">
        <f t="shared" si="1"/>
        <v>-282.42051282051216</v>
      </c>
      <c r="I25">
        <f t="shared" si="2"/>
        <v>-3.4218602139780972E-2</v>
      </c>
    </row>
    <row r="26" spans="1:9" x14ac:dyDescent="0.15">
      <c r="A26" s="1">
        <v>25</v>
      </c>
      <c r="B26" s="1">
        <v>11.97</v>
      </c>
      <c r="C26" s="1">
        <f t="shared" si="0"/>
        <v>17.97</v>
      </c>
      <c r="D26" s="1">
        <v>7904</v>
      </c>
      <c r="G26">
        <f t="shared" si="1"/>
        <v>-349.42051282051216</v>
      </c>
      <c r="I26">
        <f t="shared" si="2"/>
        <v>-4.2336448540061321E-2</v>
      </c>
    </row>
    <row r="27" spans="1:9" x14ac:dyDescent="0.15">
      <c r="A27" s="1">
        <v>26</v>
      </c>
      <c r="B27" s="1">
        <v>12.635</v>
      </c>
      <c r="C27" s="1">
        <f t="shared" si="0"/>
        <v>18.634999999999998</v>
      </c>
      <c r="D27" s="1">
        <v>8622</v>
      </c>
      <c r="G27">
        <f t="shared" si="1"/>
        <v>368.57948717948784</v>
      </c>
      <c r="I27">
        <f t="shared" si="2"/>
        <v>4.465778601816691E-2</v>
      </c>
    </row>
    <row r="28" spans="1:9" x14ac:dyDescent="0.15">
      <c r="A28" s="1">
        <v>27</v>
      </c>
      <c r="B28" s="1">
        <v>13.3</v>
      </c>
      <c r="C28" s="1">
        <f t="shared" si="0"/>
        <v>19.3</v>
      </c>
      <c r="D28" s="1">
        <v>8675</v>
      </c>
      <c r="G28">
        <f t="shared" si="1"/>
        <v>421.57948717948784</v>
      </c>
      <c r="I28">
        <f t="shared" si="2"/>
        <v>5.1079366006448385E-2</v>
      </c>
    </row>
    <row r="29" spans="1:9" x14ac:dyDescent="0.15">
      <c r="A29" s="1">
        <v>28</v>
      </c>
      <c r="B29" s="1">
        <v>13.965</v>
      </c>
      <c r="C29" s="1">
        <f t="shared" si="0"/>
        <v>19.965</v>
      </c>
      <c r="D29" s="1">
        <v>8093</v>
      </c>
      <c r="G29">
        <f t="shared" si="1"/>
        <v>-160.42051282051216</v>
      </c>
      <c r="I29">
        <f t="shared" si="2"/>
        <v>-1.9436851978076455E-2</v>
      </c>
    </row>
    <row r="30" spans="1:9" x14ac:dyDescent="0.15">
      <c r="A30" s="1">
        <v>29</v>
      </c>
      <c r="B30" s="1">
        <v>14.63</v>
      </c>
      <c r="C30" s="1">
        <f t="shared" si="0"/>
        <v>20.630000000000003</v>
      </c>
      <c r="D30" s="1">
        <v>7526</v>
      </c>
      <c r="G30">
        <f t="shared" si="1"/>
        <v>-727.42051282051216</v>
      </c>
      <c r="I30">
        <f t="shared" si="2"/>
        <v>-8.8135641664031067E-2</v>
      </c>
    </row>
    <row r="31" spans="1:9" x14ac:dyDescent="0.15">
      <c r="A31" s="1">
        <v>30</v>
      </c>
      <c r="B31" s="1">
        <v>15.0733333333333</v>
      </c>
      <c r="C31" s="1">
        <f t="shared" si="0"/>
        <v>21.073333333333302</v>
      </c>
      <c r="D31" s="1">
        <v>7893</v>
      </c>
      <c r="G31">
        <f t="shared" si="1"/>
        <v>-360.42051282051216</v>
      </c>
      <c r="I31">
        <f t="shared" si="2"/>
        <v>-4.3669229292346158E-2</v>
      </c>
    </row>
    <row r="32" spans="1:9" x14ac:dyDescent="0.15">
      <c r="A32" s="1">
        <v>31</v>
      </c>
      <c r="B32" s="1">
        <v>15.516666666666699</v>
      </c>
      <c r="C32" s="1">
        <f t="shared" si="0"/>
        <v>21.516666666666701</v>
      </c>
      <c r="D32" s="1">
        <v>8406</v>
      </c>
      <c r="G32">
        <f t="shared" si="1"/>
        <v>152.57948717948784</v>
      </c>
      <c r="I32">
        <f t="shared" si="2"/>
        <v>1.8486818518755631E-2</v>
      </c>
    </row>
    <row r="33" spans="1:9" x14ac:dyDescent="0.15">
      <c r="A33" s="1">
        <v>32</v>
      </c>
      <c r="B33" s="1">
        <v>15.96</v>
      </c>
      <c r="C33" s="1">
        <f t="shared" si="0"/>
        <v>21.96</v>
      </c>
      <c r="D33" s="1">
        <v>8460</v>
      </c>
      <c r="G33">
        <f t="shared" si="1"/>
        <v>206.57948717948784</v>
      </c>
      <c r="I33">
        <f t="shared" si="2"/>
        <v>2.5029560393608451E-2</v>
      </c>
    </row>
    <row r="34" spans="1:9" x14ac:dyDescent="0.15">
      <c r="A34" s="1">
        <v>33</v>
      </c>
      <c r="B34" s="1">
        <v>16.625</v>
      </c>
      <c r="C34" s="1">
        <f t="shared" si="0"/>
        <v>22.625</v>
      </c>
      <c r="D34" s="1">
        <v>7729</v>
      </c>
      <c r="G34">
        <f t="shared" si="1"/>
        <v>-524.42051282051216</v>
      </c>
      <c r="I34">
        <f t="shared" si="2"/>
        <v>-6.3539778690047316E-2</v>
      </c>
    </row>
    <row r="35" spans="1:9" x14ac:dyDescent="0.15">
      <c r="A35" s="1">
        <v>34</v>
      </c>
      <c r="B35" s="1">
        <v>17.29</v>
      </c>
      <c r="C35" s="1">
        <f t="shared" si="0"/>
        <v>23.29</v>
      </c>
      <c r="D35" s="1">
        <v>7127</v>
      </c>
      <c r="G35">
        <f t="shared" si="1"/>
        <v>-1126.4205128205122</v>
      </c>
      <c r="I35">
        <f t="shared" si="2"/>
        <v>-0.13647923440599913</v>
      </c>
    </row>
    <row r="36" spans="1:9" x14ac:dyDescent="0.15">
      <c r="A36" s="1">
        <v>35</v>
      </c>
      <c r="B36" s="1">
        <v>17.954999999999998</v>
      </c>
      <c r="C36" s="1">
        <f t="shared" si="0"/>
        <v>23.954999999999998</v>
      </c>
      <c r="D36" s="1">
        <v>8523</v>
      </c>
      <c r="G36">
        <f t="shared" si="1"/>
        <v>269.57948717948784</v>
      </c>
      <c r="I36">
        <f t="shared" si="2"/>
        <v>3.266275924760341E-2</v>
      </c>
    </row>
    <row r="37" spans="1:9" x14ac:dyDescent="0.15">
      <c r="A37" s="1">
        <v>36</v>
      </c>
      <c r="B37" s="1">
        <v>18.62</v>
      </c>
      <c r="C37" s="1">
        <f t="shared" si="0"/>
        <v>24.62</v>
      </c>
      <c r="D37" s="1">
        <v>8549</v>
      </c>
      <c r="G37">
        <f t="shared" si="1"/>
        <v>295.57948717948784</v>
      </c>
      <c r="I37">
        <f t="shared" si="2"/>
        <v>3.5812968298458467E-2</v>
      </c>
    </row>
    <row r="38" spans="1:9" x14ac:dyDescent="0.15">
      <c r="A38" s="1">
        <v>37</v>
      </c>
      <c r="B38" s="1">
        <v>19.063333333333301</v>
      </c>
      <c r="C38" s="1">
        <f t="shared" si="0"/>
        <v>25.063333333333301</v>
      </c>
      <c r="D38" s="1">
        <v>8268</v>
      </c>
      <c r="G38">
        <f t="shared" si="1"/>
        <v>14.579487179487842</v>
      </c>
      <c r="I38">
        <f t="shared" si="2"/>
        <v>1.7664781719095358E-3</v>
      </c>
    </row>
    <row r="39" spans="1:9" x14ac:dyDescent="0.15">
      <c r="A39" s="1">
        <v>38</v>
      </c>
      <c r="B39" s="1">
        <v>19.5066666666667</v>
      </c>
      <c r="C39" s="1">
        <f t="shared" si="0"/>
        <v>25.5066666666667</v>
      </c>
      <c r="D39" s="1">
        <v>7568</v>
      </c>
      <c r="G39">
        <f t="shared" si="1"/>
        <v>-685.42051282051216</v>
      </c>
      <c r="I39">
        <f t="shared" si="2"/>
        <v>-8.3046842428034423E-2</v>
      </c>
    </row>
    <row r="40" spans="1:9" x14ac:dyDescent="0.15">
      <c r="A40" s="1">
        <v>39</v>
      </c>
      <c r="B40" s="1">
        <v>19.95</v>
      </c>
      <c r="C40" s="1">
        <f t="shared" si="0"/>
        <v>25.95</v>
      </c>
      <c r="D40" s="1">
        <v>7451</v>
      </c>
      <c r="G40">
        <f t="shared" si="1"/>
        <v>-802.42051282051216</v>
      </c>
      <c r="I40">
        <f t="shared" si="2"/>
        <v>-9.7222783156882209E-2</v>
      </c>
    </row>
    <row r="41" spans="1:9" x14ac:dyDescent="0.15">
      <c r="A41" s="1">
        <v>40</v>
      </c>
      <c r="B41" s="1">
        <v>20.393333333333299</v>
      </c>
      <c r="C41" s="1">
        <f t="shared" si="0"/>
        <v>26.393333333333299</v>
      </c>
      <c r="D41" s="1">
        <v>8001</v>
      </c>
      <c r="G41">
        <f t="shared" si="1"/>
        <v>-252.42051282051216</v>
      </c>
      <c r="I41">
        <f t="shared" si="2"/>
        <v>-3.0583745542640518E-2</v>
      </c>
    </row>
    <row r="42" spans="1:9" x14ac:dyDescent="0.15">
      <c r="A42" s="1">
        <v>41</v>
      </c>
      <c r="B42" s="1">
        <v>20.836666666666702</v>
      </c>
      <c r="C42" s="1">
        <f t="shared" si="0"/>
        <v>26.836666666666702</v>
      </c>
      <c r="D42" s="1">
        <v>8373</v>
      </c>
      <c r="G42">
        <f t="shared" si="1"/>
        <v>119.57948717948784</v>
      </c>
      <c r="I42">
        <f t="shared" si="2"/>
        <v>1.4488476261901129E-2</v>
      </c>
    </row>
    <row r="43" spans="1:9" x14ac:dyDescent="0.15">
      <c r="A43" s="1">
        <v>42</v>
      </c>
      <c r="B43" s="1">
        <v>21.28</v>
      </c>
      <c r="C43" s="1">
        <f t="shared" si="0"/>
        <v>27.28</v>
      </c>
      <c r="D43" s="1">
        <v>8667</v>
      </c>
      <c r="G43">
        <f t="shared" si="1"/>
        <v>413.57948717948784</v>
      </c>
      <c r="I43">
        <f t="shared" si="2"/>
        <v>5.0110070913877591E-2</v>
      </c>
    </row>
    <row r="44" spans="1:9" x14ac:dyDescent="0.15">
      <c r="A44" s="1">
        <v>43</v>
      </c>
      <c r="B44" s="1">
        <v>22.61</v>
      </c>
      <c r="C44" s="1">
        <f t="shared" si="0"/>
        <v>28.61</v>
      </c>
      <c r="D44" s="1">
        <v>6900</v>
      </c>
      <c r="G44">
        <f t="shared" si="1"/>
        <v>-1353.4205128205122</v>
      </c>
      <c r="I44">
        <f t="shared" si="2"/>
        <v>-0.16398298265769523</v>
      </c>
    </row>
    <row r="45" spans="1:9" x14ac:dyDescent="0.15">
      <c r="A45" s="1">
        <v>44</v>
      </c>
      <c r="B45" s="1">
        <v>23.053333333333299</v>
      </c>
      <c r="C45" s="1">
        <f t="shared" si="0"/>
        <v>29.053333333333299</v>
      </c>
      <c r="D45" s="1">
        <v>7364</v>
      </c>
      <c r="G45">
        <f t="shared" si="1"/>
        <v>-889.42051282051216</v>
      </c>
      <c r="I45">
        <f t="shared" si="2"/>
        <v>-0.10776386728858953</v>
      </c>
    </row>
    <row r="46" spans="1:9" x14ac:dyDescent="0.15">
      <c r="A46" s="1">
        <v>45</v>
      </c>
      <c r="B46" s="1">
        <v>23.496666666666702</v>
      </c>
      <c r="C46" s="1">
        <f t="shared" si="0"/>
        <v>29.496666666666702</v>
      </c>
      <c r="D46" s="1">
        <v>7668</v>
      </c>
      <c r="G46">
        <f t="shared" si="1"/>
        <v>-585.42051282051216</v>
      </c>
      <c r="I46">
        <f t="shared" si="2"/>
        <v>-7.0930653770899577E-2</v>
      </c>
    </row>
    <row r="47" spans="1:9" x14ac:dyDescent="0.15">
      <c r="A47" s="1">
        <v>46</v>
      </c>
      <c r="B47" s="1">
        <v>23.94</v>
      </c>
      <c r="C47" s="1">
        <f t="shared" si="0"/>
        <v>29.94</v>
      </c>
      <c r="D47" s="1">
        <v>8864</v>
      </c>
      <c r="G47">
        <f t="shared" si="1"/>
        <v>610.57948717948784</v>
      </c>
      <c r="I47">
        <f t="shared" si="2"/>
        <v>7.3978962568433254E-2</v>
      </c>
    </row>
    <row r="48" spans="1:9" x14ac:dyDescent="0.15">
      <c r="A48" s="1">
        <v>47</v>
      </c>
      <c r="B48" s="1">
        <v>24.383333333333301</v>
      </c>
      <c r="C48" s="1">
        <f t="shared" si="0"/>
        <v>30.383333333333301</v>
      </c>
      <c r="D48" s="1">
        <v>8383</v>
      </c>
      <c r="G48">
        <f t="shared" si="1"/>
        <v>129.57948717948784</v>
      </c>
      <c r="I48">
        <f t="shared" si="2"/>
        <v>1.5700095127614614E-2</v>
      </c>
    </row>
    <row r="49" spans="1:9" x14ac:dyDescent="0.15">
      <c r="A49" s="1">
        <v>48</v>
      </c>
      <c r="B49" s="1">
        <v>24.8266666666667</v>
      </c>
      <c r="C49" s="1">
        <f t="shared" si="0"/>
        <v>30.8266666666667</v>
      </c>
      <c r="D49" s="1">
        <v>6875</v>
      </c>
      <c r="G49">
        <f t="shared" si="1"/>
        <v>-1378.4205128205122</v>
      </c>
      <c r="I49">
        <f t="shared" si="2"/>
        <v>-0.16701202982197894</v>
      </c>
    </row>
    <row r="50" spans="1:9" x14ac:dyDescent="0.15">
      <c r="A50" s="1">
        <v>49</v>
      </c>
      <c r="B50" s="1">
        <v>25.27</v>
      </c>
      <c r="C50" s="1">
        <f t="shared" si="0"/>
        <v>31.27</v>
      </c>
      <c r="D50" s="1">
        <v>6508</v>
      </c>
      <c r="G50">
        <f t="shared" si="1"/>
        <v>-1745.4205128205122</v>
      </c>
      <c r="I50">
        <f t="shared" si="2"/>
        <v>-0.21147844219366385</v>
      </c>
    </row>
    <row r="51" spans="1:9" x14ac:dyDescent="0.15">
      <c r="A51" s="1">
        <v>50</v>
      </c>
      <c r="B51" s="1">
        <v>25.934999999999999</v>
      </c>
      <c r="C51" s="1">
        <f t="shared" si="0"/>
        <v>31.934999999999999</v>
      </c>
      <c r="D51" s="1">
        <v>7270</v>
      </c>
      <c r="G51">
        <f t="shared" si="1"/>
        <v>-983.42051282051216</v>
      </c>
      <c r="I51">
        <f t="shared" si="2"/>
        <v>-0.11915308462629629</v>
      </c>
    </row>
    <row r="52" spans="1:9" x14ac:dyDescent="0.15">
      <c r="A52" s="1">
        <v>51</v>
      </c>
      <c r="B52" s="1">
        <v>26.6</v>
      </c>
      <c r="C52" s="1">
        <f t="shared" si="0"/>
        <v>32.6</v>
      </c>
      <c r="D52" s="1">
        <v>9910</v>
      </c>
      <c r="G52">
        <f t="shared" si="1"/>
        <v>1656.5794871794878</v>
      </c>
      <c r="I52">
        <f t="shared" si="2"/>
        <v>0.2007142959220638</v>
      </c>
    </row>
    <row r="53" spans="1:9" x14ac:dyDescent="0.15">
      <c r="A53" s="1">
        <v>52</v>
      </c>
      <c r="B53" s="1">
        <v>27.043333333333301</v>
      </c>
      <c r="C53" s="1">
        <f t="shared" si="0"/>
        <v>33.043333333333301</v>
      </c>
      <c r="D53" s="1">
        <v>9272</v>
      </c>
      <c r="G53">
        <f t="shared" si="1"/>
        <v>1018.5794871794878</v>
      </c>
      <c r="I53">
        <f t="shared" si="2"/>
        <v>0.12341301228954345</v>
      </c>
    </row>
    <row r="54" spans="1:9" x14ac:dyDescent="0.15">
      <c r="A54" s="1">
        <v>53</v>
      </c>
      <c r="B54" s="1">
        <v>27.4866666666667</v>
      </c>
      <c r="C54" s="1">
        <f t="shared" si="0"/>
        <v>33.4866666666667</v>
      </c>
      <c r="D54" s="1">
        <v>7610</v>
      </c>
      <c r="G54">
        <f t="shared" si="1"/>
        <v>-643.42051282051216</v>
      </c>
      <c r="I54">
        <f t="shared" si="2"/>
        <v>-7.7958043192037793E-2</v>
      </c>
    </row>
    <row r="55" spans="1:9" x14ac:dyDescent="0.15">
      <c r="A55" s="1">
        <v>54</v>
      </c>
      <c r="B55" s="1">
        <v>27.93</v>
      </c>
      <c r="C55" s="1">
        <f t="shared" si="0"/>
        <v>33.93</v>
      </c>
      <c r="D55" s="1">
        <v>6178</v>
      </c>
      <c r="G55">
        <f t="shared" si="1"/>
        <v>-2075.4205128205122</v>
      </c>
      <c r="I55">
        <f t="shared" si="2"/>
        <v>-0.25146186476220889</v>
      </c>
    </row>
    <row r="56" spans="1:9" x14ac:dyDescent="0.15">
      <c r="A56" s="1">
        <v>55</v>
      </c>
      <c r="B56" s="1">
        <v>28.373333333333299</v>
      </c>
      <c r="C56" s="1">
        <f t="shared" si="0"/>
        <v>34.373333333333299</v>
      </c>
      <c r="D56" s="1">
        <v>7381</v>
      </c>
      <c r="G56">
        <f t="shared" si="1"/>
        <v>-872.42051282051216</v>
      </c>
      <c r="I56">
        <f t="shared" si="2"/>
        <v>-0.1057041152168766</v>
      </c>
    </row>
    <row r="57" spans="1:9" x14ac:dyDescent="0.15">
      <c r="A57" s="1">
        <v>56</v>
      </c>
      <c r="B57" s="1">
        <v>28.816666666666698</v>
      </c>
      <c r="C57" s="1">
        <f t="shared" si="0"/>
        <v>34.816666666666698</v>
      </c>
      <c r="D57" s="1">
        <v>7817</v>
      </c>
      <c r="G57">
        <f t="shared" si="1"/>
        <v>-436.42051282051216</v>
      </c>
      <c r="I57">
        <f t="shared" si="2"/>
        <v>-5.2877532671768646E-2</v>
      </c>
    </row>
    <row r="58" spans="1:9" x14ac:dyDescent="0.15">
      <c r="A58" s="1">
        <v>57</v>
      </c>
      <c r="B58" s="1">
        <v>29.26</v>
      </c>
      <c r="C58" s="1">
        <f t="shared" si="0"/>
        <v>35.260000000000005</v>
      </c>
      <c r="D58" s="1">
        <v>9578</v>
      </c>
      <c r="G58">
        <f t="shared" si="1"/>
        <v>1324.5794871794878</v>
      </c>
      <c r="I58">
        <f t="shared" si="2"/>
        <v>0.16048854958037609</v>
      </c>
    </row>
    <row r="59" spans="1:9" x14ac:dyDescent="0.15">
      <c r="A59" s="1">
        <v>58</v>
      </c>
      <c r="B59" s="1">
        <v>29.703333333333301</v>
      </c>
      <c r="C59" s="1">
        <f t="shared" si="0"/>
        <v>35.703333333333305</v>
      </c>
      <c r="D59" s="1">
        <v>8645</v>
      </c>
      <c r="G59">
        <f t="shared" si="1"/>
        <v>391.57948717948784</v>
      </c>
      <c r="I59">
        <f t="shared" si="2"/>
        <v>4.7444509409307924E-2</v>
      </c>
    </row>
    <row r="60" spans="1:9" x14ac:dyDescent="0.15">
      <c r="A60" s="1">
        <v>59</v>
      </c>
      <c r="B60" s="1">
        <v>30.1466666666667</v>
      </c>
      <c r="C60" s="1">
        <f t="shared" si="0"/>
        <v>36.146666666666704</v>
      </c>
      <c r="D60" s="1">
        <v>6795</v>
      </c>
      <c r="G60">
        <f t="shared" si="1"/>
        <v>-1458.4205128205122</v>
      </c>
      <c r="I60">
        <f t="shared" si="2"/>
        <v>-0.17670498074768684</v>
      </c>
    </row>
    <row r="61" spans="1:9" x14ac:dyDescent="0.15">
      <c r="A61" s="1">
        <v>60</v>
      </c>
      <c r="B61" s="1">
        <v>30.59</v>
      </c>
      <c r="C61" s="1">
        <f t="shared" si="0"/>
        <v>36.590000000000003</v>
      </c>
      <c r="D61" s="1">
        <v>6510</v>
      </c>
      <c r="G61">
        <f t="shared" si="1"/>
        <v>-1743.4205128205122</v>
      </c>
      <c r="I61">
        <f t="shared" si="2"/>
        <v>-0.21123611842052115</v>
      </c>
    </row>
    <row r="62" spans="1:9" x14ac:dyDescent="0.15">
      <c r="A62" s="1">
        <v>61</v>
      </c>
      <c r="B62" s="1">
        <v>31.033333333333299</v>
      </c>
      <c r="C62" s="1">
        <f t="shared" si="0"/>
        <v>37.033333333333303</v>
      </c>
      <c r="D62" s="1">
        <v>7416</v>
      </c>
      <c r="G62">
        <f t="shared" si="1"/>
        <v>-837.42051282051216</v>
      </c>
      <c r="I62">
        <f t="shared" si="2"/>
        <v>-0.1014634491868794</v>
      </c>
    </row>
    <row r="63" spans="1:9" x14ac:dyDescent="0.15">
      <c r="A63" s="1">
        <v>62</v>
      </c>
      <c r="B63" s="1">
        <v>31.476666666666599</v>
      </c>
      <c r="C63" s="1">
        <f t="shared" si="0"/>
        <v>37.476666666666603</v>
      </c>
      <c r="D63" s="1">
        <v>8621</v>
      </c>
      <c r="G63">
        <f t="shared" si="1"/>
        <v>367.57948717948784</v>
      </c>
      <c r="I63">
        <f t="shared" si="2"/>
        <v>4.4536624131595565E-2</v>
      </c>
    </row>
    <row r="64" spans="1:9" x14ac:dyDescent="0.15">
      <c r="A64" s="1">
        <v>63</v>
      </c>
      <c r="B64" s="1">
        <v>31.92</v>
      </c>
      <c r="C64" s="1">
        <f t="shared" si="0"/>
        <v>37.92</v>
      </c>
      <c r="D64" s="1">
        <v>9690</v>
      </c>
      <c r="G64">
        <f t="shared" si="1"/>
        <v>1436.5794871794878</v>
      </c>
      <c r="I64">
        <f t="shared" si="2"/>
        <v>0.17405868087636714</v>
      </c>
    </row>
    <row r="65" spans="1:9" x14ac:dyDescent="0.15">
      <c r="A65" s="1">
        <v>64</v>
      </c>
      <c r="B65" s="1">
        <v>32.363333333333301</v>
      </c>
      <c r="C65" s="1">
        <f t="shared" si="0"/>
        <v>38.363333333333301</v>
      </c>
      <c r="D65" s="1">
        <v>7433</v>
      </c>
      <c r="G65">
        <f t="shared" si="1"/>
        <v>-820.42051282051216</v>
      </c>
      <c r="I65">
        <f t="shared" si="2"/>
        <v>-9.9403697115166473E-2</v>
      </c>
    </row>
    <row r="66" spans="1:9" x14ac:dyDescent="0.15">
      <c r="A66" s="1">
        <v>65</v>
      </c>
      <c r="B66" s="1">
        <v>32.806666666666601</v>
      </c>
      <c r="C66" s="1">
        <f t="shared" ref="C66:C129" si="3">B66+6</f>
        <v>38.806666666666601</v>
      </c>
      <c r="D66" s="1">
        <v>7014</v>
      </c>
      <c r="G66">
        <f t="shared" ref="G66:G129" si="4">D66-$F$1</f>
        <v>-1239.4205128205122</v>
      </c>
      <c r="I66">
        <f t="shared" ref="I66:I129" si="5">G66/$F$1</f>
        <v>-0.1501705275885615</v>
      </c>
    </row>
    <row r="67" spans="1:9" x14ac:dyDescent="0.15">
      <c r="A67" s="1">
        <v>66</v>
      </c>
      <c r="B67" s="1">
        <v>33.25</v>
      </c>
      <c r="C67" s="1">
        <f t="shared" si="3"/>
        <v>39.25</v>
      </c>
      <c r="D67" s="1">
        <v>6650</v>
      </c>
      <c r="G67">
        <f t="shared" si="4"/>
        <v>-1603.4205128205122</v>
      </c>
      <c r="I67">
        <f t="shared" si="5"/>
        <v>-0.19427345430053236</v>
      </c>
    </row>
    <row r="68" spans="1:9" x14ac:dyDescent="0.15">
      <c r="A68" s="1">
        <v>67</v>
      </c>
      <c r="B68" s="1">
        <v>33.6933333333333</v>
      </c>
      <c r="C68" s="1">
        <f t="shared" si="3"/>
        <v>39.6933333333333</v>
      </c>
      <c r="D68" s="1">
        <v>7226</v>
      </c>
      <c r="G68">
        <f t="shared" si="4"/>
        <v>-1027.4205128205122</v>
      </c>
      <c r="I68">
        <f t="shared" si="5"/>
        <v>-0.12448420763543562</v>
      </c>
    </row>
    <row r="69" spans="1:9" x14ac:dyDescent="0.15">
      <c r="A69" s="1">
        <v>68</v>
      </c>
      <c r="B69" s="1">
        <v>34.136666666666599</v>
      </c>
      <c r="C69" s="1">
        <f t="shared" si="3"/>
        <v>40.136666666666599</v>
      </c>
      <c r="D69" s="1">
        <v>8863</v>
      </c>
      <c r="G69">
        <f t="shared" si="4"/>
        <v>609.57948717948784</v>
      </c>
      <c r="I69">
        <f t="shared" si="5"/>
        <v>7.3857800681861902E-2</v>
      </c>
    </row>
    <row r="70" spans="1:9" x14ac:dyDescent="0.15">
      <c r="A70" s="1">
        <v>69</v>
      </c>
      <c r="B70" s="1">
        <v>34.58</v>
      </c>
      <c r="C70" s="1">
        <f t="shared" si="3"/>
        <v>40.58</v>
      </c>
      <c r="D70" s="1">
        <v>9450</v>
      </c>
      <c r="G70">
        <f t="shared" si="4"/>
        <v>1196.5794871794878</v>
      </c>
      <c r="I70">
        <f t="shared" si="5"/>
        <v>0.14497982809924348</v>
      </c>
    </row>
    <row r="71" spans="1:9" x14ac:dyDescent="0.15">
      <c r="A71" s="1">
        <v>70</v>
      </c>
      <c r="B71" s="1">
        <v>35.244999999999997</v>
      </c>
      <c r="C71" s="1">
        <f t="shared" si="3"/>
        <v>41.244999999999997</v>
      </c>
      <c r="D71" s="1">
        <v>7813</v>
      </c>
      <c r="G71">
        <f t="shared" si="4"/>
        <v>-440.42051282051216</v>
      </c>
      <c r="I71">
        <f t="shared" si="5"/>
        <v>-5.3362180218054042E-2</v>
      </c>
    </row>
    <row r="72" spans="1:9" x14ac:dyDescent="0.15">
      <c r="A72" s="1">
        <v>71</v>
      </c>
      <c r="B72" s="1">
        <v>35.909999999999997</v>
      </c>
      <c r="C72" s="1">
        <f t="shared" si="3"/>
        <v>41.91</v>
      </c>
      <c r="D72" s="1">
        <v>6093</v>
      </c>
      <c r="G72">
        <f t="shared" si="4"/>
        <v>-2160.4205128205122</v>
      </c>
      <c r="I72">
        <f t="shared" si="5"/>
        <v>-0.26176062512077347</v>
      </c>
    </row>
    <row r="73" spans="1:9" x14ac:dyDescent="0.15">
      <c r="A73" s="1">
        <v>72</v>
      </c>
      <c r="B73" s="1">
        <v>36.2425</v>
      </c>
      <c r="C73" s="1">
        <f t="shared" si="3"/>
        <v>42.2425</v>
      </c>
      <c r="D73" s="1">
        <v>6502</v>
      </c>
      <c r="G73">
        <f t="shared" si="4"/>
        <v>-1751.4205128205122</v>
      </c>
      <c r="I73">
        <f t="shared" si="5"/>
        <v>-0.21220541351309194</v>
      </c>
    </row>
    <row r="74" spans="1:9" x14ac:dyDescent="0.15">
      <c r="A74" s="1">
        <v>73</v>
      </c>
      <c r="B74" s="1">
        <v>36.575000000000003</v>
      </c>
      <c r="C74" s="1">
        <f t="shared" si="3"/>
        <v>42.575000000000003</v>
      </c>
      <c r="D74" s="1">
        <v>7199</v>
      </c>
      <c r="G74">
        <f t="shared" si="4"/>
        <v>-1054.4205128205122</v>
      </c>
      <c r="I74">
        <f t="shared" si="5"/>
        <v>-0.12775557857286202</v>
      </c>
    </row>
    <row r="75" spans="1:9" x14ac:dyDescent="0.15">
      <c r="A75" s="1">
        <v>74</v>
      </c>
      <c r="B75" s="1">
        <v>36.907499999999999</v>
      </c>
      <c r="C75" s="1">
        <f t="shared" si="3"/>
        <v>42.907499999999999</v>
      </c>
      <c r="D75" s="1">
        <v>9310</v>
      </c>
      <c r="G75">
        <f t="shared" si="4"/>
        <v>1056.5794871794878</v>
      </c>
      <c r="I75">
        <f t="shared" si="5"/>
        <v>0.12801716397925469</v>
      </c>
    </row>
    <row r="76" spans="1:9" x14ac:dyDescent="0.15">
      <c r="A76" s="1">
        <v>75</v>
      </c>
      <c r="B76" s="1">
        <v>37.24</v>
      </c>
      <c r="C76" s="1">
        <f t="shared" si="3"/>
        <v>43.24</v>
      </c>
      <c r="D76" s="1">
        <v>10186</v>
      </c>
      <c r="G76">
        <f t="shared" si="4"/>
        <v>1932.5794871794878</v>
      </c>
      <c r="I76">
        <f t="shared" si="5"/>
        <v>0.23415497661575599</v>
      </c>
    </row>
    <row r="77" spans="1:9" x14ac:dyDescent="0.15">
      <c r="A77" s="1">
        <v>76</v>
      </c>
      <c r="B77" s="1">
        <v>37.683333333333302</v>
      </c>
      <c r="C77" s="1">
        <f t="shared" si="3"/>
        <v>43.683333333333302</v>
      </c>
      <c r="D77" s="1">
        <v>9219</v>
      </c>
      <c r="G77">
        <f t="shared" si="4"/>
        <v>965.57948717948784</v>
      </c>
      <c r="I77">
        <f t="shared" si="5"/>
        <v>0.11699143230126198</v>
      </c>
    </row>
    <row r="78" spans="1:9" x14ac:dyDescent="0.15">
      <c r="A78" s="1">
        <v>77</v>
      </c>
      <c r="B78" s="1">
        <v>38.126666666666601</v>
      </c>
      <c r="C78" s="1">
        <f t="shared" si="3"/>
        <v>44.126666666666601</v>
      </c>
      <c r="D78" s="1">
        <v>6937</v>
      </c>
      <c r="G78">
        <f t="shared" si="4"/>
        <v>-1316.4205128205122</v>
      </c>
      <c r="I78">
        <f t="shared" si="5"/>
        <v>-0.15949999285455535</v>
      </c>
    </row>
    <row r="79" spans="1:9" x14ac:dyDescent="0.15">
      <c r="A79" s="1">
        <v>78</v>
      </c>
      <c r="B79" s="1">
        <v>38.57</v>
      </c>
      <c r="C79" s="1">
        <f t="shared" si="3"/>
        <v>44.57</v>
      </c>
      <c r="D79" s="1">
        <v>6270</v>
      </c>
      <c r="G79">
        <f t="shared" si="4"/>
        <v>-1983.4205128205122</v>
      </c>
      <c r="I79">
        <f t="shared" si="5"/>
        <v>-0.24031497119764481</v>
      </c>
    </row>
    <row r="80" spans="1:9" x14ac:dyDescent="0.15">
      <c r="A80" s="1">
        <v>79</v>
      </c>
      <c r="B80" s="1">
        <v>38.902500000000003</v>
      </c>
      <c r="C80" s="1">
        <f t="shared" si="3"/>
        <v>44.902500000000003</v>
      </c>
      <c r="D80" s="1">
        <v>7088</v>
      </c>
      <c r="G80">
        <f t="shared" si="4"/>
        <v>-1165.4205128205122</v>
      </c>
      <c r="I80">
        <f t="shared" si="5"/>
        <v>-0.14120454798228171</v>
      </c>
    </row>
    <row r="81" spans="1:9" x14ac:dyDescent="0.15">
      <c r="A81" s="1">
        <v>80</v>
      </c>
      <c r="B81" s="1">
        <v>39.234999999999999</v>
      </c>
      <c r="C81" s="1">
        <f t="shared" si="3"/>
        <v>45.234999999999999</v>
      </c>
      <c r="D81" s="1">
        <v>8364</v>
      </c>
      <c r="G81">
        <f t="shared" si="4"/>
        <v>110.57948717948784</v>
      </c>
      <c r="I81">
        <f t="shared" si="5"/>
        <v>1.3398019282758994E-2</v>
      </c>
    </row>
    <row r="82" spans="1:9" x14ac:dyDescent="0.15">
      <c r="A82" s="1">
        <v>81</v>
      </c>
      <c r="B82" s="1">
        <v>39.567500000000003</v>
      </c>
      <c r="C82" s="1">
        <f t="shared" si="3"/>
        <v>45.567500000000003</v>
      </c>
      <c r="D82" s="1">
        <v>9253</v>
      </c>
      <c r="G82">
        <f t="shared" si="4"/>
        <v>999.57948717948784</v>
      </c>
      <c r="I82">
        <f t="shared" si="5"/>
        <v>0.12111093644468783</v>
      </c>
    </row>
    <row r="83" spans="1:9" x14ac:dyDescent="0.15">
      <c r="A83" s="1">
        <v>82</v>
      </c>
      <c r="B83" s="1">
        <v>39.9</v>
      </c>
      <c r="C83" s="1">
        <f t="shared" si="3"/>
        <v>45.9</v>
      </c>
      <c r="D83" s="1">
        <v>10158</v>
      </c>
      <c r="G83">
        <f t="shared" si="4"/>
        <v>1904.5794871794878</v>
      </c>
      <c r="I83">
        <f t="shared" si="5"/>
        <v>0.23076244379175823</v>
      </c>
    </row>
    <row r="84" spans="1:9" x14ac:dyDescent="0.15">
      <c r="A84" s="1">
        <v>83</v>
      </c>
      <c r="B84" s="1">
        <v>40.343333333333298</v>
      </c>
      <c r="C84" s="1">
        <f t="shared" si="3"/>
        <v>46.343333333333298</v>
      </c>
      <c r="D84" s="1">
        <v>8773</v>
      </c>
      <c r="G84">
        <f t="shared" si="4"/>
        <v>519.57948717948784</v>
      </c>
      <c r="I84">
        <f t="shared" si="5"/>
        <v>6.295323089044054E-2</v>
      </c>
    </row>
    <row r="85" spans="1:9" x14ac:dyDescent="0.15">
      <c r="A85" s="1">
        <v>84</v>
      </c>
      <c r="B85" s="1">
        <v>40.786666666666598</v>
      </c>
      <c r="C85" s="1">
        <f t="shared" si="3"/>
        <v>46.786666666666598</v>
      </c>
      <c r="D85" s="1">
        <v>6430</v>
      </c>
      <c r="G85">
        <f t="shared" si="4"/>
        <v>-1823.4205128205122</v>
      </c>
      <c r="I85">
        <f t="shared" si="5"/>
        <v>-0.22092906934622905</v>
      </c>
    </row>
    <row r="86" spans="1:9" x14ac:dyDescent="0.15">
      <c r="A86" s="1">
        <v>85</v>
      </c>
      <c r="B86" s="1">
        <v>41.23</v>
      </c>
      <c r="C86" s="1">
        <f t="shared" si="3"/>
        <v>47.23</v>
      </c>
      <c r="D86" s="1">
        <v>6357</v>
      </c>
      <c r="G86">
        <f t="shared" si="4"/>
        <v>-1896.4205128205122</v>
      </c>
      <c r="I86">
        <f t="shared" si="5"/>
        <v>-0.22977388706593749</v>
      </c>
    </row>
    <row r="87" spans="1:9" x14ac:dyDescent="0.15">
      <c r="A87" s="1">
        <v>86</v>
      </c>
      <c r="B87" s="1">
        <v>41.5625</v>
      </c>
      <c r="C87" s="1">
        <f t="shared" si="3"/>
        <v>47.5625</v>
      </c>
      <c r="D87" s="1">
        <v>6374</v>
      </c>
      <c r="G87">
        <f t="shared" si="4"/>
        <v>-1879.4205128205122</v>
      </c>
      <c r="I87">
        <f t="shared" si="5"/>
        <v>-0.22771413499422455</v>
      </c>
    </row>
    <row r="88" spans="1:9" x14ac:dyDescent="0.15">
      <c r="A88" s="1">
        <v>87</v>
      </c>
      <c r="B88" s="1">
        <v>41.895000000000003</v>
      </c>
      <c r="C88" s="1">
        <f t="shared" si="3"/>
        <v>47.895000000000003</v>
      </c>
      <c r="D88" s="1">
        <v>7752</v>
      </c>
      <c r="G88">
        <f t="shared" si="4"/>
        <v>-501.42051282051216</v>
      </c>
      <c r="I88">
        <f t="shared" si="5"/>
        <v>-6.0753055298906296E-2</v>
      </c>
    </row>
    <row r="89" spans="1:9" x14ac:dyDescent="0.15">
      <c r="A89" s="1">
        <v>88</v>
      </c>
      <c r="B89" s="1">
        <v>42.227499999999999</v>
      </c>
      <c r="C89" s="1">
        <f t="shared" si="3"/>
        <v>48.227499999999999</v>
      </c>
      <c r="D89" s="1">
        <v>9340</v>
      </c>
      <c r="G89">
        <f t="shared" si="4"/>
        <v>1086.5794871794878</v>
      </c>
      <c r="I89">
        <f t="shared" si="5"/>
        <v>0.13165202057639513</v>
      </c>
    </row>
    <row r="90" spans="1:9" x14ac:dyDescent="0.15">
      <c r="A90" s="1">
        <v>89</v>
      </c>
      <c r="B90" s="1">
        <v>42.56</v>
      </c>
      <c r="C90" s="1">
        <f t="shared" si="3"/>
        <v>48.56</v>
      </c>
      <c r="D90" s="1">
        <v>10073</v>
      </c>
      <c r="G90">
        <f t="shared" si="4"/>
        <v>1819.5794871794878</v>
      </c>
      <c r="I90">
        <f t="shared" si="5"/>
        <v>0.22046368343319361</v>
      </c>
    </row>
    <row r="91" spans="1:9" x14ac:dyDescent="0.15">
      <c r="A91" s="1">
        <v>90</v>
      </c>
      <c r="B91" s="1">
        <v>43.003333333333302</v>
      </c>
      <c r="C91" s="1">
        <f t="shared" si="3"/>
        <v>49.003333333333302</v>
      </c>
      <c r="D91" s="1">
        <v>8090</v>
      </c>
      <c r="G91">
        <f t="shared" si="4"/>
        <v>-163.42051282051216</v>
      </c>
      <c r="I91">
        <f t="shared" si="5"/>
        <v>-1.9800337637790499E-2</v>
      </c>
    </row>
    <row r="92" spans="1:9" x14ac:dyDescent="0.15">
      <c r="A92" s="1">
        <v>91</v>
      </c>
      <c r="B92" s="1">
        <v>43.446666666666601</v>
      </c>
      <c r="C92" s="1">
        <f t="shared" si="3"/>
        <v>49.446666666666601</v>
      </c>
      <c r="D92" s="1">
        <v>7014</v>
      </c>
      <c r="G92">
        <f t="shared" si="4"/>
        <v>-1239.4205128205122</v>
      </c>
      <c r="I92">
        <f t="shared" si="5"/>
        <v>-0.1501705275885615</v>
      </c>
    </row>
    <row r="93" spans="1:9" x14ac:dyDescent="0.15">
      <c r="A93" s="1">
        <v>92</v>
      </c>
      <c r="B93" s="1">
        <v>43.89</v>
      </c>
      <c r="C93" s="1">
        <f t="shared" si="3"/>
        <v>49.89</v>
      </c>
      <c r="D93" s="1">
        <v>6104</v>
      </c>
      <c r="G93">
        <f t="shared" si="4"/>
        <v>-2149.4205128205122</v>
      </c>
      <c r="I93">
        <f t="shared" si="5"/>
        <v>-0.26042784436848865</v>
      </c>
    </row>
    <row r="94" spans="1:9" x14ac:dyDescent="0.15">
      <c r="A94" s="1">
        <v>93</v>
      </c>
      <c r="B94" s="1">
        <v>44.155999999999999</v>
      </c>
      <c r="C94" s="1">
        <f t="shared" si="3"/>
        <v>50.155999999999999</v>
      </c>
      <c r="D94" s="1">
        <v>6286</v>
      </c>
      <c r="G94">
        <f t="shared" si="4"/>
        <v>-1967.4205128205122</v>
      </c>
      <c r="I94">
        <f t="shared" si="5"/>
        <v>-0.23837638101250322</v>
      </c>
    </row>
    <row r="95" spans="1:9" x14ac:dyDescent="0.15">
      <c r="A95" s="1">
        <v>94</v>
      </c>
      <c r="B95" s="1">
        <v>44.421999999999997</v>
      </c>
      <c r="C95" s="1">
        <f t="shared" si="3"/>
        <v>50.421999999999997</v>
      </c>
      <c r="D95" s="1">
        <v>7102</v>
      </c>
      <c r="G95">
        <f t="shared" si="4"/>
        <v>-1151.4205128205122</v>
      </c>
      <c r="I95">
        <f t="shared" si="5"/>
        <v>-0.13950828157028283</v>
      </c>
    </row>
    <row r="96" spans="1:9" x14ac:dyDescent="0.15">
      <c r="A96" s="1">
        <v>95</v>
      </c>
      <c r="B96" s="1">
        <v>44.688000000000002</v>
      </c>
      <c r="C96" s="1">
        <f t="shared" si="3"/>
        <v>50.688000000000002</v>
      </c>
      <c r="D96" s="1">
        <v>8741</v>
      </c>
      <c r="G96">
        <f t="shared" si="4"/>
        <v>487.57948717948784</v>
      </c>
      <c r="I96">
        <f t="shared" si="5"/>
        <v>5.9076050520157387E-2</v>
      </c>
    </row>
    <row r="97" spans="1:9" x14ac:dyDescent="0.15">
      <c r="A97" s="1">
        <v>96</v>
      </c>
      <c r="B97" s="1">
        <v>44.954000000000001</v>
      </c>
      <c r="C97" s="1">
        <f t="shared" si="3"/>
        <v>50.954000000000001</v>
      </c>
      <c r="D97" s="1">
        <v>9355</v>
      </c>
      <c r="G97">
        <f t="shared" si="4"/>
        <v>1101.5794871794878</v>
      </c>
      <c r="I97">
        <f t="shared" si="5"/>
        <v>0.13346944887496537</v>
      </c>
    </row>
    <row r="98" spans="1:9" x14ac:dyDescent="0.15">
      <c r="A98" s="1">
        <v>97</v>
      </c>
      <c r="B98" s="1">
        <v>45.22</v>
      </c>
      <c r="C98" s="1">
        <f t="shared" si="3"/>
        <v>51.22</v>
      </c>
      <c r="D98" s="1">
        <v>10496</v>
      </c>
      <c r="G98">
        <f t="shared" si="4"/>
        <v>2242.5794871794878</v>
      </c>
      <c r="I98">
        <f t="shared" si="5"/>
        <v>0.27171516145287405</v>
      </c>
    </row>
    <row r="99" spans="1:9" x14ac:dyDescent="0.15">
      <c r="A99" s="1">
        <v>98</v>
      </c>
      <c r="B99" s="1">
        <v>45.552500000000002</v>
      </c>
      <c r="C99" s="1">
        <f t="shared" si="3"/>
        <v>51.552500000000002</v>
      </c>
      <c r="D99" s="1">
        <v>9567</v>
      </c>
      <c r="G99">
        <f t="shared" si="4"/>
        <v>1313.5794871794878</v>
      </c>
      <c r="I99">
        <f t="shared" si="5"/>
        <v>0.15915576882809127</v>
      </c>
    </row>
    <row r="100" spans="1:9" x14ac:dyDescent="0.15">
      <c r="A100" s="1">
        <v>99</v>
      </c>
      <c r="B100" s="1">
        <v>45.884999999999998</v>
      </c>
      <c r="C100" s="1">
        <f t="shared" si="3"/>
        <v>51.884999999999998</v>
      </c>
      <c r="D100" s="1">
        <v>7325</v>
      </c>
      <c r="G100">
        <f t="shared" si="4"/>
        <v>-928.42051282051216</v>
      </c>
      <c r="I100">
        <f t="shared" si="5"/>
        <v>-0.11248918086487211</v>
      </c>
    </row>
    <row r="101" spans="1:9" x14ac:dyDescent="0.15">
      <c r="A101" s="1">
        <v>100</v>
      </c>
      <c r="B101" s="1">
        <v>46.217500000000001</v>
      </c>
      <c r="C101" s="1">
        <f t="shared" si="3"/>
        <v>52.217500000000001</v>
      </c>
      <c r="D101" s="1">
        <v>6383</v>
      </c>
      <c r="G101">
        <f t="shared" si="4"/>
        <v>-1870.4205128205122</v>
      </c>
      <c r="I101">
        <f t="shared" si="5"/>
        <v>-0.22662367801508243</v>
      </c>
    </row>
    <row r="102" spans="1:9" x14ac:dyDescent="0.15">
      <c r="A102" s="1">
        <v>101</v>
      </c>
      <c r="B102" s="1">
        <v>46.55</v>
      </c>
      <c r="C102" s="1">
        <f t="shared" si="3"/>
        <v>52.55</v>
      </c>
      <c r="D102" s="1">
        <v>5997</v>
      </c>
      <c r="G102">
        <f t="shared" si="4"/>
        <v>-2256.4205128205122</v>
      </c>
      <c r="I102">
        <f t="shared" si="5"/>
        <v>-0.27339216623162294</v>
      </c>
    </row>
    <row r="103" spans="1:9" x14ac:dyDescent="0.15">
      <c r="A103" s="1">
        <v>102</v>
      </c>
      <c r="B103" s="1">
        <v>46.816000000000003</v>
      </c>
      <c r="C103" s="1">
        <f t="shared" si="3"/>
        <v>52.816000000000003</v>
      </c>
      <c r="D103" s="1">
        <v>6631</v>
      </c>
      <c r="G103">
        <f t="shared" si="4"/>
        <v>-1622.4205128205122</v>
      </c>
      <c r="I103">
        <f t="shared" si="5"/>
        <v>-0.19657553014538798</v>
      </c>
    </row>
    <row r="104" spans="1:9" x14ac:dyDescent="0.15">
      <c r="A104" s="1">
        <v>103</v>
      </c>
      <c r="B104" s="1">
        <v>47.082000000000001</v>
      </c>
      <c r="C104" s="1">
        <f t="shared" si="3"/>
        <v>53.082000000000001</v>
      </c>
      <c r="D104" s="1">
        <v>7355</v>
      </c>
      <c r="G104">
        <f t="shared" si="4"/>
        <v>-898.42051282051216</v>
      </c>
      <c r="I104">
        <f t="shared" si="5"/>
        <v>-0.10885432426773166</v>
      </c>
    </row>
    <row r="105" spans="1:9" x14ac:dyDescent="0.15">
      <c r="A105" s="1">
        <v>104</v>
      </c>
      <c r="B105" s="1">
        <v>47.347999999999999</v>
      </c>
      <c r="C105" s="1">
        <f t="shared" si="3"/>
        <v>53.347999999999999</v>
      </c>
      <c r="D105" s="1">
        <v>9124</v>
      </c>
      <c r="G105">
        <f t="shared" si="4"/>
        <v>870.57948717948784</v>
      </c>
      <c r="I105">
        <f t="shared" si="5"/>
        <v>0.10548105307698387</v>
      </c>
    </row>
    <row r="106" spans="1:9" x14ac:dyDescent="0.15">
      <c r="A106" s="1">
        <v>105</v>
      </c>
      <c r="B106" s="1">
        <v>47.613999999999997</v>
      </c>
      <c r="C106" s="1">
        <f t="shared" si="3"/>
        <v>53.613999999999997</v>
      </c>
      <c r="D106" s="1">
        <v>10377</v>
      </c>
      <c r="G106">
        <f t="shared" si="4"/>
        <v>2123.5794871794878</v>
      </c>
      <c r="I106">
        <f t="shared" si="5"/>
        <v>0.25729689695088354</v>
      </c>
    </row>
    <row r="107" spans="1:9" x14ac:dyDescent="0.15">
      <c r="A107" s="1">
        <v>106</v>
      </c>
      <c r="B107" s="1">
        <v>47.88</v>
      </c>
      <c r="C107" s="1">
        <f t="shared" si="3"/>
        <v>53.88</v>
      </c>
      <c r="D107" s="1">
        <v>10850</v>
      </c>
      <c r="G107">
        <f t="shared" si="4"/>
        <v>2596.5794871794878</v>
      </c>
      <c r="I107">
        <f t="shared" si="5"/>
        <v>0.31460646929913139</v>
      </c>
    </row>
    <row r="108" spans="1:9" x14ac:dyDescent="0.15">
      <c r="A108" s="1">
        <v>107</v>
      </c>
      <c r="B108" s="1">
        <v>48.323333333333302</v>
      </c>
      <c r="C108" s="1">
        <f t="shared" si="3"/>
        <v>54.323333333333302</v>
      </c>
      <c r="D108" s="1">
        <v>9130</v>
      </c>
      <c r="G108">
        <f t="shared" si="4"/>
        <v>876.57948717948784</v>
      </c>
      <c r="I108">
        <f t="shared" si="5"/>
        <v>0.10620802439641196</v>
      </c>
    </row>
    <row r="109" spans="1:9" x14ac:dyDescent="0.15">
      <c r="A109" s="1">
        <v>108</v>
      </c>
      <c r="B109" s="1">
        <v>48.766666666666602</v>
      </c>
      <c r="C109" s="1">
        <f t="shared" si="3"/>
        <v>54.766666666666602</v>
      </c>
      <c r="D109" s="1">
        <v>7460</v>
      </c>
      <c r="G109">
        <f t="shared" si="4"/>
        <v>-793.42051282051216</v>
      </c>
      <c r="I109">
        <f t="shared" si="5"/>
        <v>-9.6132326177740063E-2</v>
      </c>
    </row>
    <row r="110" spans="1:9" x14ac:dyDescent="0.15">
      <c r="A110" s="1">
        <v>109</v>
      </c>
      <c r="B110" s="1">
        <v>49.21</v>
      </c>
      <c r="C110" s="1">
        <f t="shared" si="3"/>
        <v>55.21</v>
      </c>
      <c r="D110" s="1">
        <v>6291</v>
      </c>
      <c r="G110">
        <f t="shared" si="4"/>
        <v>-1962.4205128205122</v>
      </c>
      <c r="I110">
        <f t="shared" si="5"/>
        <v>-0.23777057157964648</v>
      </c>
    </row>
    <row r="111" spans="1:9" x14ac:dyDescent="0.15">
      <c r="A111" s="1">
        <v>110</v>
      </c>
      <c r="B111" s="1">
        <v>49.431666666666601</v>
      </c>
      <c r="C111" s="1">
        <f t="shared" si="3"/>
        <v>55.431666666666601</v>
      </c>
      <c r="D111" s="1">
        <v>6339</v>
      </c>
      <c r="G111">
        <f t="shared" si="4"/>
        <v>-1914.4205128205122</v>
      </c>
      <c r="I111">
        <f t="shared" si="5"/>
        <v>-0.23195480102422175</v>
      </c>
    </row>
    <row r="112" spans="1:9" x14ac:dyDescent="0.15">
      <c r="A112" s="1">
        <v>111</v>
      </c>
      <c r="B112" s="1">
        <v>49.6533333333333</v>
      </c>
      <c r="C112" s="1">
        <f t="shared" si="3"/>
        <v>55.6533333333333</v>
      </c>
      <c r="D112" s="1">
        <v>6446</v>
      </c>
      <c r="G112">
        <f t="shared" si="4"/>
        <v>-1807.4205128205122</v>
      </c>
      <c r="I112">
        <f t="shared" si="5"/>
        <v>-0.21899047916108746</v>
      </c>
    </row>
    <row r="113" spans="1:9" x14ac:dyDescent="0.15">
      <c r="A113" s="1">
        <v>112</v>
      </c>
      <c r="B113" s="1">
        <v>49.875</v>
      </c>
      <c r="C113" s="1">
        <f t="shared" si="3"/>
        <v>55.875</v>
      </c>
      <c r="D113" s="1">
        <v>7473</v>
      </c>
      <c r="G113">
        <f t="shared" si="4"/>
        <v>-780.42051282051216</v>
      </c>
      <c r="I113">
        <f t="shared" si="5"/>
        <v>-9.4557221652312534E-2</v>
      </c>
    </row>
    <row r="114" spans="1:9" x14ac:dyDescent="0.15">
      <c r="A114" s="1">
        <v>113</v>
      </c>
      <c r="B114" s="1">
        <v>50.0966666666666</v>
      </c>
      <c r="C114" s="1">
        <f t="shared" si="3"/>
        <v>56.0966666666666</v>
      </c>
      <c r="D114" s="1">
        <v>9020</v>
      </c>
      <c r="G114">
        <f t="shared" si="4"/>
        <v>766.57948717948784</v>
      </c>
      <c r="I114">
        <f t="shared" si="5"/>
        <v>9.2880216873563626E-2</v>
      </c>
    </row>
    <row r="115" spans="1:9" x14ac:dyDescent="0.15">
      <c r="A115" s="1">
        <v>114</v>
      </c>
      <c r="B115" s="1">
        <v>50.3183333333333</v>
      </c>
      <c r="C115" s="1">
        <f t="shared" si="3"/>
        <v>56.3183333333333</v>
      </c>
      <c r="D115" s="1">
        <v>9962</v>
      </c>
      <c r="G115">
        <f t="shared" si="4"/>
        <v>1708.5794871794878</v>
      </c>
      <c r="I115">
        <f t="shared" si="5"/>
        <v>0.20701471402377392</v>
      </c>
    </row>
    <row r="116" spans="1:9" x14ac:dyDescent="0.15">
      <c r="A116" s="1">
        <v>115</v>
      </c>
      <c r="B116" s="1">
        <v>50.54</v>
      </c>
      <c r="C116" s="1">
        <f t="shared" si="3"/>
        <v>56.54</v>
      </c>
      <c r="D116" s="1">
        <v>10839</v>
      </c>
      <c r="G116">
        <f t="shared" si="4"/>
        <v>2585.5794871794878</v>
      </c>
      <c r="I116">
        <f t="shared" si="5"/>
        <v>0.31327368854684656</v>
      </c>
    </row>
    <row r="117" spans="1:9" x14ac:dyDescent="0.15">
      <c r="A117" s="1">
        <v>116</v>
      </c>
      <c r="B117" s="1">
        <v>50.805999999999997</v>
      </c>
      <c r="C117" s="1">
        <f t="shared" si="3"/>
        <v>56.805999999999997</v>
      </c>
      <c r="D117" s="1">
        <v>10368</v>
      </c>
      <c r="G117">
        <f t="shared" si="4"/>
        <v>2114.5794871794878</v>
      </c>
      <c r="I117">
        <f t="shared" si="5"/>
        <v>0.25620643997174142</v>
      </c>
    </row>
    <row r="118" spans="1:9" x14ac:dyDescent="0.15">
      <c r="A118" s="1">
        <v>117</v>
      </c>
      <c r="B118" s="1">
        <v>51.072000000000003</v>
      </c>
      <c r="C118" s="1">
        <f t="shared" si="3"/>
        <v>57.072000000000003</v>
      </c>
      <c r="D118" s="1">
        <v>7856</v>
      </c>
      <c r="G118">
        <f t="shared" si="4"/>
        <v>-397.42051282051216</v>
      </c>
      <c r="I118">
        <f t="shared" si="5"/>
        <v>-4.8152219095486053E-2</v>
      </c>
    </row>
    <row r="119" spans="1:9" x14ac:dyDescent="0.15">
      <c r="A119" s="1">
        <v>118</v>
      </c>
      <c r="B119" s="1">
        <v>51.338000000000001</v>
      </c>
      <c r="C119" s="1">
        <f t="shared" si="3"/>
        <v>57.338000000000001</v>
      </c>
      <c r="D119" s="1">
        <v>6923</v>
      </c>
      <c r="G119">
        <f t="shared" si="4"/>
        <v>-1330.4205128205122</v>
      </c>
      <c r="I119">
        <f t="shared" si="5"/>
        <v>-0.16119625926655423</v>
      </c>
    </row>
    <row r="120" spans="1:9" x14ac:dyDescent="0.15">
      <c r="A120" s="1">
        <v>119</v>
      </c>
      <c r="B120" s="1">
        <v>51.603999999999999</v>
      </c>
      <c r="C120" s="1">
        <f t="shared" si="3"/>
        <v>57.603999999999999</v>
      </c>
      <c r="D120" s="1">
        <v>5861</v>
      </c>
      <c r="G120">
        <f t="shared" si="4"/>
        <v>-2392.4205128205122</v>
      </c>
      <c r="I120">
        <f t="shared" si="5"/>
        <v>-0.28987018280532634</v>
      </c>
    </row>
    <row r="121" spans="1:9" x14ac:dyDescent="0.15">
      <c r="A121" s="1">
        <v>120</v>
      </c>
      <c r="B121" s="1">
        <v>51.87</v>
      </c>
      <c r="C121" s="1">
        <f t="shared" si="3"/>
        <v>57.87</v>
      </c>
      <c r="D121" s="1">
        <v>5846</v>
      </c>
      <c r="G121">
        <f t="shared" si="4"/>
        <v>-2407.4205128205122</v>
      </c>
      <c r="I121">
        <f t="shared" si="5"/>
        <v>-0.29168761110389657</v>
      </c>
    </row>
    <row r="122" spans="1:9" x14ac:dyDescent="0.15">
      <c r="A122" s="1">
        <v>121</v>
      </c>
      <c r="B122" s="1">
        <v>52.136000000000003</v>
      </c>
      <c r="C122" s="1">
        <f t="shared" si="3"/>
        <v>58.136000000000003</v>
      </c>
      <c r="D122" s="1">
        <v>6317</v>
      </c>
      <c r="G122">
        <f t="shared" si="4"/>
        <v>-1936.4205128205122</v>
      </c>
      <c r="I122">
        <f t="shared" si="5"/>
        <v>-0.23462036252879143</v>
      </c>
    </row>
    <row r="123" spans="1:9" x14ac:dyDescent="0.15">
      <c r="A123" s="1">
        <v>122</v>
      </c>
      <c r="B123" s="1">
        <v>52.402000000000001</v>
      </c>
      <c r="C123" s="1">
        <f t="shared" si="3"/>
        <v>58.402000000000001</v>
      </c>
      <c r="D123" s="1">
        <v>7413</v>
      </c>
      <c r="G123">
        <f t="shared" si="4"/>
        <v>-840.42051282051216</v>
      </c>
      <c r="I123">
        <f t="shared" si="5"/>
        <v>-0.10182693484659344</v>
      </c>
    </row>
    <row r="124" spans="1:9" x14ac:dyDescent="0.15">
      <c r="A124" s="1">
        <v>123</v>
      </c>
      <c r="B124" s="1">
        <v>52.667999999999999</v>
      </c>
      <c r="C124" s="1">
        <f t="shared" si="3"/>
        <v>58.667999999999999</v>
      </c>
      <c r="D124" s="1">
        <v>8720</v>
      </c>
      <c r="G124">
        <f t="shared" si="4"/>
        <v>466.57948717948784</v>
      </c>
      <c r="I124">
        <f t="shared" si="5"/>
        <v>5.6531650902159065E-2</v>
      </c>
    </row>
    <row r="125" spans="1:9" x14ac:dyDescent="0.15">
      <c r="A125" s="1">
        <v>124</v>
      </c>
      <c r="B125" s="1">
        <v>52.933999999999997</v>
      </c>
      <c r="C125" s="1">
        <f t="shared" si="3"/>
        <v>58.933999999999997</v>
      </c>
      <c r="D125" s="1">
        <v>9863</v>
      </c>
      <c r="G125">
        <f t="shared" si="4"/>
        <v>1609.5794871794878</v>
      </c>
      <c r="I125">
        <f t="shared" si="5"/>
        <v>0.19501968725321042</v>
      </c>
    </row>
    <row r="126" spans="1:9" x14ac:dyDescent="0.15">
      <c r="A126" s="1">
        <v>125</v>
      </c>
      <c r="B126" s="1">
        <v>53.2</v>
      </c>
      <c r="C126" s="1">
        <f t="shared" si="3"/>
        <v>59.2</v>
      </c>
      <c r="D126" s="1">
        <v>10789</v>
      </c>
      <c r="G126">
        <f t="shared" si="4"/>
        <v>2535.5794871794878</v>
      </c>
      <c r="I126">
        <f t="shared" si="5"/>
        <v>0.30721559421827915</v>
      </c>
    </row>
    <row r="127" spans="1:9" x14ac:dyDescent="0.15">
      <c r="A127" s="1">
        <v>126</v>
      </c>
      <c r="B127" s="1">
        <v>53.466000000000001</v>
      </c>
      <c r="C127" s="1">
        <f t="shared" si="3"/>
        <v>59.466000000000001</v>
      </c>
      <c r="D127" s="1">
        <v>10143</v>
      </c>
      <c r="G127">
        <f t="shared" si="4"/>
        <v>1889.5794871794878</v>
      </c>
      <c r="I127">
        <f t="shared" si="5"/>
        <v>0.22894501549318799</v>
      </c>
    </row>
    <row r="128" spans="1:9" x14ac:dyDescent="0.15">
      <c r="A128" s="1">
        <v>127</v>
      </c>
      <c r="B128" s="1">
        <v>53.731999999999999</v>
      </c>
      <c r="C128" s="1">
        <f t="shared" si="3"/>
        <v>59.731999999999999</v>
      </c>
      <c r="D128" s="1">
        <v>9197</v>
      </c>
      <c r="G128">
        <f t="shared" si="4"/>
        <v>943.57948717948784</v>
      </c>
      <c r="I128">
        <f t="shared" si="5"/>
        <v>0.11432587079669231</v>
      </c>
    </row>
    <row r="129" spans="1:9" x14ac:dyDescent="0.15">
      <c r="A129" s="1">
        <v>128</v>
      </c>
      <c r="B129" s="1">
        <v>53.997999999999998</v>
      </c>
      <c r="C129" s="1">
        <f t="shared" si="3"/>
        <v>59.997999999999998</v>
      </c>
      <c r="D129" s="1">
        <v>8522</v>
      </c>
      <c r="G129">
        <f t="shared" si="4"/>
        <v>268.57948717948784</v>
      </c>
      <c r="I129">
        <f t="shared" si="5"/>
        <v>3.2541597361032057E-2</v>
      </c>
    </row>
    <row r="130" spans="1:9" x14ac:dyDescent="0.15">
      <c r="A130" s="1">
        <v>129</v>
      </c>
      <c r="B130" s="1">
        <v>54.264000000000003</v>
      </c>
      <c r="C130" s="1">
        <f t="shared" ref="C130:C193" si="6">B130+6</f>
        <v>60.264000000000003</v>
      </c>
      <c r="D130" s="1">
        <v>6736</v>
      </c>
      <c r="G130">
        <f t="shared" ref="G130:G193" si="7">D130-$F$1</f>
        <v>-1517.4205128205122</v>
      </c>
      <c r="I130">
        <f t="shared" ref="I130:I193" si="8">G130/$F$1</f>
        <v>-0.1838535320553964</v>
      </c>
    </row>
    <row r="131" spans="1:9" x14ac:dyDescent="0.15">
      <c r="A131" s="1">
        <v>130</v>
      </c>
      <c r="B131" s="1">
        <v>54.53</v>
      </c>
      <c r="C131" s="1">
        <f t="shared" si="6"/>
        <v>60.53</v>
      </c>
      <c r="D131" s="1">
        <v>5689</v>
      </c>
      <c r="G131">
        <f t="shared" si="7"/>
        <v>-2564.4205128205122</v>
      </c>
      <c r="I131">
        <f t="shared" si="8"/>
        <v>-0.31071002729559827</v>
      </c>
    </row>
    <row r="132" spans="1:9" x14ac:dyDescent="0.15">
      <c r="A132" s="1">
        <v>131</v>
      </c>
      <c r="B132" s="1">
        <v>55.86</v>
      </c>
      <c r="C132" s="1">
        <f t="shared" si="6"/>
        <v>61.86</v>
      </c>
      <c r="D132" s="1">
        <v>6334</v>
      </c>
      <c r="G132">
        <f t="shared" si="7"/>
        <v>-1919.4205128205122</v>
      </c>
      <c r="I132">
        <f t="shared" si="8"/>
        <v>-0.23256061045707849</v>
      </c>
    </row>
    <row r="133" spans="1:9" x14ac:dyDescent="0.15">
      <c r="A133" s="1">
        <v>132</v>
      </c>
      <c r="B133" s="1">
        <v>56.049999999999898</v>
      </c>
      <c r="C133" s="1">
        <f t="shared" si="6"/>
        <v>62.049999999999898</v>
      </c>
      <c r="D133" s="1">
        <v>5904</v>
      </c>
      <c r="G133">
        <f t="shared" si="7"/>
        <v>-2349.4205128205122</v>
      </c>
      <c r="I133">
        <f t="shared" si="8"/>
        <v>-0.28466022168275834</v>
      </c>
    </row>
    <row r="134" spans="1:9" x14ac:dyDescent="0.15">
      <c r="A134" s="1">
        <v>133</v>
      </c>
      <c r="B134" s="1">
        <v>56.24</v>
      </c>
      <c r="C134" s="1">
        <f t="shared" si="6"/>
        <v>62.24</v>
      </c>
      <c r="D134" s="1">
        <v>7152</v>
      </c>
      <c r="G134">
        <f t="shared" si="7"/>
        <v>-1101.4205128205122</v>
      </c>
      <c r="I134">
        <f t="shared" si="8"/>
        <v>-0.1334501872417154</v>
      </c>
    </row>
    <row r="135" spans="1:9" x14ac:dyDescent="0.15">
      <c r="A135" s="1">
        <v>134</v>
      </c>
      <c r="B135" s="1">
        <v>56.43</v>
      </c>
      <c r="C135" s="1">
        <f t="shared" si="6"/>
        <v>62.43</v>
      </c>
      <c r="D135" s="1">
        <v>8069</v>
      </c>
      <c r="G135">
        <f t="shared" si="7"/>
        <v>-184.42051282051216</v>
      </c>
      <c r="I135">
        <f t="shared" si="8"/>
        <v>-2.2344737255788821E-2</v>
      </c>
    </row>
    <row r="136" spans="1:9" x14ac:dyDescent="0.15">
      <c r="A136" s="1">
        <v>135</v>
      </c>
      <c r="B136" s="1">
        <v>56.619999999999898</v>
      </c>
      <c r="C136" s="1">
        <f t="shared" si="6"/>
        <v>62.619999999999898</v>
      </c>
      <c r="D136" s="1">
        <v>8979</v>
      </c>
      <c r="G136">
        <f t="shared" si="7"/>
        <v>725.57948717948784</v>
      </c>
      <c r="I136">
        <f t="shared" si="8"/>
        <v>8.7912579524138335E-2</v>
      </c>
    </row>
    <row r="137" spans="1:9" x14ac:dyDescent="0.15">
      <c r="A137" s="1">
        <v>136</v>
      </c>
      <c r="B137" s="1">
        <v>56.81</v>
      </c>
      <c r="C137" s="1">
        <f t="shared" si="6"/>
        <v>62.81</v>
      </c>
      <c r="D137" s="1">
        <v>9978</v>
      </c>
      <c r="G137">
        <f t="shared" si="7"/>
        <v>1724.5794871794878</v>
      </c>
      <c r="I137">
        <f t="shared" si="8"/>
        <v>0.2089533042089155</v>
      </c>
    </row>
    <row r="138" spans="1:9" x14ac:dyDescent="0.15">
      <c r="A138" s="1">
        <v>137</v>
      </c>
      <c r="B138" s="1">
        <v>57</v>
      </c>
      <c r="C138" s="1">
        <f t="shared" si="6"/>
        <v>63</v>
      </c>
      <c r="D138" s="1">
        <v>10453</v>
      </c>
      <c r="G138">
        <f t="shared" si="7"/>
        <v>2199.5794871794878</v>
      </c>
      <c r="I138">
        <f t="shared" si="8"/>
        <v>0.26650520033030606</v>
      </c>
    </row>
    <row r="139" spans="1:9" x14ac:dyDescent="0.15">
      <c r="A139" s="1">
        <v>138</v>
      </c>
      <c r="B139" s="1">
        <v>57.189999999999898</v>
      </c>
      <c r="C139" s="1">
        <f t="shared" si="6"/>
        <v>63.189999999999898</v>
      </c>
      <c r="D139" s="1">
        <v>11182</v>
      </c>
      <c r="G139">
        <f t="shared" si="7"/>
        <v>2928.5794871794878</v>
      </c>
      <c r="I139">
        <f t="shared" si="8"/>
        <v>0.35483221564081913</v>
      </c>
    </row>
    <row r="140" spans="1:9" x14ac:dyDescent="0.15">
      <c r="A140" s="1">
        <v>139</v>
      </c>
      <c r="B140" s="1">
        <v>57.379999999999903</v>
      </c>
      <c r="C140" s="1">
        <f t="shared" si="6"/>
        <v>63.379999999999903</v>
      </c>
      <c r="D140" s="1">
        <v>10131</v>
      </c>
      <c r="G140">
        <f t="shared" si="7"/>
        <v>1877.5794871794878</v>
      </c>
      <c r="I140">
        <f t="shared" si="8"/>
        <v>0.22749107285433182</v>
      </c>
    </row>
    <row r="141" spans="1:9" x14ac:dyDescent="0.15">
      <c r="A141" s="1">
        <v>140</v>
      </c>
      <c r="B141" s="1">
        <v>57.57</v>
      </c>
      <c r="C141" s="1">
        <f t="shared" si="6"/>
        <v>63.57</v>
      </c>
      <c r="D141" s="1">
        <v>8743</v>
      </c>
      <c r="G141">
        <f t="shared" si="7"/>
        <v>489.57948717948784</v>
      </c>
      <c r="I141">
        <f t="shared" si="8"/>
        <v>5.9318374293300079E-2</v>
      </c>
    </row>
    <row r="142" spans="1:9" x14ac:dyDescent="0.15">
      <c r="A142" s="1">
        <v>141</v>
      </c>
      <c r="B142" s="1">
        <v>57.759999999999899</v>
      </c>
      <c r="C142" s="1">
        <f t="shared" si="6"/>
        <v>63.759999999999899</v>
      </c>
      <c r="D142" s="1">
        <v>7305</v>
      </c>
      <c r="G142">
        <f t="shared" si="7"/>
        <v>-948.42051282051216</v>
      </c>
      <c r="I142">
        <f t="shared" si="8"/>
        <v>-0.11491241859629908</v>
      </c>
    </row>
    <row r="143" spans="1:9" x14ac:dyDescent="0.15">
      <c r="A143" s="1">
        <v>142</v>
      </c>
      <c r="B143" s="1">
        <v>57.949999999999903</v>
      </c>
      <c r="C143" s="1">
        <f t="shared" si="6"/>
        <v>63.949999999999903</v>
      </c>
      <c r="D143" s="1">
        <v>6572</v>
      </c>
      <c r="G143">
        <f t="shared" si="7"/>
        <v>-1681.4205128205122</v>
      </c>
      <c r="I143">
        <f t="shared" si="8"/>
        <v>-0.20372408145309756</v>
      </c>
    </row>
    <row r="144" spans="1:9" x14ac:dyDescent="0.15">
      <c r="A144" s="1">
        <v>143</v>
      </c>
      <c r="B144" s="1">
        <v>58.14</v>
      </c>
      <c r="C144" s="1">
        <f t="shared" si="6"/>
        <v>64.14</v>
      </c>
      <c r="D144" s="1">
        <v>5998</v>
      </c>
      <c r="G144">
        <f t="shared" si="7"/>
        <v>-2255.4205128205122</v>
      </c>
      <c r="I144">
        <f t="shared" si="8"/>
        <v>-0.27327100434505158</v>
      </c>
    </row>
    <row r="145" spans="1:9" x14ac:dyDescent="0.15">
      <c r="A145" s="1">
        <v>144</v>
      </c>
      <c r="B145" s="1">
        <v>58.329999999999899</v>
      </c>
      <c r="C145" s="1">
        <f t="shared" si="6"/>
        <v>64.329999999999899</v>
      </c>
      <c r="D145" s="1">
        <v>5775</v>
      </c>
      <c r="G145">
        <f t="shared" si="7"/>
        <v>-2478.4205128205122</v>
      </c>
      <c r="I145">
        <f t="shared" si="8"/>
        <v>-0.30029010505046233</v>
      </c>
    </row>
    <row r="146" spans="1:9" x14ac:dyDescent="0.15">
      <c r="A146" s="1">
        <v>145</v>
      </c>
      <c r="B146" s="1">
        <v>58.519999999999897</v>
      </c>
      <c r="C146" s="1">
        <f t="shared" si="6"/>
        <v>64.519999999999897</v>
      </c>
      <c r="D146" s="1">
        <v>5745</v>
      </c>
      <c r="G146">
        <f t="shared" si="7"/>
        <v>-2508.4205128205122</v>
      </c>
      <c r="I146">
        <f t="shared" si="8"/>
        <v>-0.3039249616476028</v>
      </c>
    </row>
    <row r="147" spans="1:9" x14ac:dyDescent="0.15">
      <c r="A147" s="1">
        <v>146</v>
      </c>
      <c r="B147" s="1">
        <v>58.709999999999901</v>
      </c>
      <c r="C147" s="1">
        <f t="shared" si="6"/>
        <v>64.709999999999894</v>
      </c>
      <c r="D147" s="1">
        <v>6125</v>
      </c>
      <c r="G147">
        <f t="shared" si="7"/>
        <v>-2128.4205128205122</v>
      </c>
      <c r="I147">
        <f t="shared" si="8"/>
        <v>-0.25788344475049035</v>
      </c>
    </row>
    <row r="148" spans="1:9" x14ac:dyDescent="0.15">
      <c r="A148" s="1">
        <v>147</v>
      </c>
      <c r="B148" s="1">
        <v>58.899999999999899</v>
      </c>
      <c r="C148" s="1">
        <f t="shared" si="6"/>
        <v>64.899999999999892</v>
      </c>
      <c r="D148" s="1">
        <v>6892</v>
      </c>
      <c r="G148">
        <f t="shared" si="7"/>
        <v>-1361.4205128205122</v>
      </c>
      <c r="I148">
        <f t="shared" si="8"/>
        <v>-0.16495227775026602</v>
      </c>
    </row>
    <row r="149" spans="1:9" x14ac:dyDescent="0.15">
      <c r="A149" s="1">
        <v>148</v>
      </c>
      <c r="B149" s="1">
        <v>59.089999999999897</v>
      </c>
      <c r="C149" s="1">
        <f t="shared" si="6"/>
        <v>65.08999999999989</v>
      </c>
      <c r="D149" s="1">
        <v>7462</v>
      </c>
      <c r="G149">
        <f t="shared" si="7"/>
        <v>-791.42051282051216</v>
      </c>
      <c r="I149">
        <f t="shared" si="8"/>
        <v>-9.5890002404597371E-2</v>
      </c>
    </row>
    <row r="150" spans="1:9" x14ac:dyDescent="0.15">
      <c r="A150" s="1">
        <v>149</v>
      </c>
      <c r="B150" s="1">
        <v>59.279999999999902</v>
      </c>
      <c r="C150" s="1">
        <f t="shared" si="6"/>
        <v>65.279999999999902</v>
      </c>
      <c r="D150" s="1">
        <v>8630</v>
      </c>
      <c r="G150">
        <f t="shared" si="7"/>
        <v>376.57948717948784</v>
      </c>
      <c r="I150">
        <f t="shared" si="8"/>
        <v>4.5627081110737697E-2</v>
      </c>
    </row>
    <row r="151" spans="1:9" x14ac:dyDescent="0.15">
      <c r="A151" s="1">
        <v>150</v>
      </c>
      <c r="B151" s="1">
        <v>59.469999999999899</v>
      </c>
      <c r="C151" s="1">
        <f t="shared" si="6"/>
        <v>65.469999999999899</v>
      </c>
      <c r="D151" s="1">
        <v>9705</v>
      </c>
      <c r="G151">
        <f t="shared" si="7"/>
        <v>1451.5794871794878</v>
      </c>
      <c r="I151">
        <f t="shared" si="8"/>
        <v>0.17587610917493735</v>
      </c>
    </row>
    <row r="152" spans="1:9" x14ac:dyDescent="0.15">
      <c r="A152" s="1">
        <v>151</v>
      </c>
      <c r="B152" s="1">
        <v>59.659999999999897</v>
      </c>
      <c r="C152" s="1">
        <f t="shared" si="6"/>
        <v>65.659999999999897</v>
      </c>
      <c r="D152" s="1">
        <v>10558</v>
      </c>
      <c r="G152">
        <f t="shared" si="7"/>
        <v>2304.5794871794878</v>
      </c>
      <c r="I152">
        <f t="shared" si="8"/>
        <v>0.27922719842029764</v>
      </c>
    </row>
    <row r="153" spans="1:9" x14ac:dyDescent="0.15">
      <c r="A153" s="1">
        <v>152</v>
      </c>
      <c r="B153" s="1">
        <v>59.849999999999902</v>
      </c>
      <c r="C153" s="1">
        <f t="shared" si="6"/>
        <v>65.849999999999909</v>
      </c>
      <c r="D153" s="1">
        <v>11333</v>
      </c>
      <c r="G153">
        <f t="shared" si="7"/>
        <v>3079.5794871794878</v>
      </c>
      <c r="I153">
        <f t="shared" si="8"/>
        <v>0.37312766051309276</v>
      </c>
    </row>
    <row r="154" spans="1:9" x14ac:dyDescent="0.15">
      <c r="A154" s="1">
        <v>153</v>
      </c>
      <c r="B154" s="1">
        <v>59.997777777777699</v>
      </c>
      <c r="C154" s="1">
        <f t="shared" si="6"/>
        <v>65.997777777777699</v>
      </c>
      <c r="D154" s="1">
        <v>10836</v>
      </c>
      <c r="G154">
        <f t="shared" si="7"/>
        <v>2582.5794871794878</v>
      </c>
      <c r="I154">
        <f t="shared" si="8"/>
        <v>0.3129102028871325</v>
      </c>
    </row>
    <row r="155" spans="1:9" x14ac:dyDescent="0.15">
      <c r="A155" s="1">
        <v>154</v>
      </c>
      <c r="B155" s="1">
        <v>60.145555555555497</v>
      </c>
      <c r="C155" s="1">
        <f t="shared" si="6"/>
        <v>66.145555555555489</v>
      </c>
      <c r="D155" s="1">
        <v>10730</v>
      </c>
      <c r="G155">
        <f t="shared" si="7"/>
        <v>2476.5794871794878</v>
      </c>
      <c r="I155">
        <f t="shared" si="8"/>
        <v>0.30006704291056957</v>
      </c>
    </row>
    <row r="156" spans="1:9" x14ac:dyDescent="0.15">
      <c r="A156" s="1">
        <v>155</v>
      </c>
      <c r="B156" s="1">
        <v>60.293333333333301</v>
      </c>
      <c r="C156" s="1">
        <f t="shared" si="6"/>
        <v>66.293333333333294</v>
      </c>
      <c r="D156" s="1">
        <v>10391</v>
      </c>
      <c r="G156">
        <f t="shared" si="7"/>
        <v>2137.5794871794878</v>
      </c>
      <c r="I156">
        <f t="shared" si="8"/>
        <v>0.25899316336288242</v>
      </c>
    </row>
    <row r="157" spans="1:9" x14ac:dyDescent="0.15">
      <c r="A157" s="1">
        <v>156</v>
      </c>
      <c r="B157" s="1">
        <v>60.441111111111098</v>
      </c>
      <c r="C157" s="1">
        <f t="shared" si="6"/>
        <v>66.441111111111098</v>
      </c>
      <c r="D157" s="1">
        <v>10177</v>
      </c>
      <c r="G157">
        <f t="shared" si="7"/>
        <v>1923.5794871794878</v>
      </c>
      <c r="I157">
        <f t="shared" si="8"/>
        <v>0.23306451963661384</v>
      </c>
    </row>
    <row r="158" spans="1:9" x14ac:dyDescent="0.15">
      <c r="A158" s="1">
        <v>157</v>
      </c>
      <c r="B158" s="1">
        <v>60.588888888888803</v>
      </c>
      <c r="C158" s="1">
        <f t="shared" si="6"/>
        <v>66.588888888888803</v>
      </c>
      <c r="D158" s="1">
        <v>9045</v>
      </c>
      <c r="G158">
        <f t="shared" si="7"/>
        <v>791.57948717948784</v>
      </c>
      <c r="I158">
        <f t="shared" si="8"/>
        <v>9.590926403784733E-2</v>
      </c>
    </row>
    <row r="159" spans="1:9" x14ac:dyDescent="0.15">
      <c r="A159" s="1">
        <v>158</v>
      </c>
      <c r="B159" s="1">
        <v>60.736666666666601</v>
      </c>
      <c r="C159" s="1">
        <f t="shared" si="6"/>
        <v>66.736666666666594</v>
      </c>
      <c r="D159" s="1">
        <v>7701</v>
      </c>
      <c r="G159">
        <f t="shared" si="7"/>
        <v>-552.42051282051216</v>
      </c>
      <c r="I159">
        <f t="shared" si="8"/>
        <v>-6.6932311514045079E-2</v>
      </c>
    </row>
    <row r="160" spans="1:9" x14ac:dyDescent="0.15">
      <c r="A160" s="1">
        <v>159</v>
      </c>
      <c r="B160" s="1">
        <v>60.884444444444398</v>
      </c>
      <c r="C160" s="1">
        <f t="shared" si="6"/>
        <v>66.884444444444398</v>
      </c>
      <c r="D160" s="1">
        <v>6948</v>
      </c>
      <c r="G160">
        <f t="shared" si="7"/>
        <v>-1305.4205128205122</v>
      </c>
      <c r="I160">
        <f t="shared" si="8"/>
        <v>-0.1581672121022705</v>
      </c>
    </row>
    <row r="161" spans="1:9" x14ac:dyDescent="0.15">
      <c r="A161" s="1">
        <v>160</v>
      </c>
      <c r="B161" s="1">
        <v>61.032222222222202</v>
      </c>
      <c r="C161" s="1">
        <f t="shared" si="6"/>
        <v>67.032222222222202</v>
      </c>
      <c r="D161" s="1">
        <v>5911</v>
      </c>
      <c r="G161">
        <f t="shared" si="7"/>
        <v>-2342.4205128205122</v>
      </c>
      <c r="I161">
        <f t="shared" si="8"/>
        <v>-0.28381208847675893</v>
      </c>
    </row>
    <row r="162" spans="1:9" x14ac:dyDescent="0.15">
      <c r="A162" s="1">
        <v>161</v>
      </c>
      <c r="B162" s="1">
        <v>61.1799999999999</v>
      </c>
      <c r="C162" s="1">
        <f t="shared" si="6"/>
        <v>67.179999999999893</v>
      </c>
      <c r="D162" s="1">
        <v>5812</v>
      </c>
      <c r="G162">
        <f t="shared" si="7"/>
        <v>-2441.4205128205122</v>
      </c>
      <c r="I162">
        <f t="shared" si="8"/>
        <v>-0.29580711524732239</v>
      </c>
    </row>
    <row r="163" spans="1:9" x14ac:dyDescent="0.15">
      <c r="A163" s="1">
        <v>162</v>
      </c>
      <c r="B163" s="1">
        <v>61.844999999999899</v>
      </c>
      <c r="C163" s="1">
        <f t="shared" si="6"/>
        <v>67.844999999999899</v>
      </c>
      <c r="D163" s="1">
        <v>5843</v>
      </c>
      <c r="G163">
        <f t="shared" si="7"/>
        <v>-2410.4205128205122</v>
      </c>
      <c r="I163">
        <f t="shared" si="8"/>
        <v>-0.29205109676361063</v>
      </c>
    </row>
    <row r="164" spans="1:9" x14ac:dyDescent="0.15">
      <c r="A164" s="1">
        <v>163</v>
      </c>
      <c r="B164" s="1">
        <v>62.509999999999899</v>
      </c>
      <c r="C164" s="1">
        <f t="shared" si="6"/>
        <v>68.509999999999906</v>
      </c>
      <c r="D164" s="1">
        <v>5968</v>
      </c>
      <c r="G164">
        <f t="shared" si="7"/>
        <v>-2285.4205128205122</v>
      </c>
      <c r="I164">
        <f t="shared" si="8"/>
        <v>-0.27690586094219205</v>
      </c>
    </row>
    <row r="165" spans="1:9" x14ac:dyDescent="0.15">
      <c r="A165" s="1">
        <v>164</v>
      </c>
      <c r="B165" s="1">
        <v>63.174999999999898</v>
      </c>
      <c r="C165" s="1">
        <f t="shared" si="6"/>
        <v>69.174999999999898</v>
      </c>
      <c r="D165" s="1">
        <v>5515</v>
      </c>
      <c r="G165">
        <f t="shared" si="7"/>
        <v>-2738.4205128205122</v>
      </c>
      <c r="I165">
        <f t="shared" si="8"/>
        <v>-0.3317921955590129</v>
      </c>
    </row>
    <row r="166" spans="1:9" x14ac:dyDescent="0.15">
      <c r="A166" s="1">
        <v>165</v>
      </c>
      <c r="B166" s="1">
        <v>63.839999999999897</v>
      </c>
      <c r="C166" s="1">
        <f t="shared" si="6"/>
        <v>69.83999999999989</v>
      </c>
      <c r="D166" s="1">
        <v>5402</v>
      </c>
      <c r="G166">
        <f t="shared" si="7"/>
        <v>-2851.4205128205122</v>
      </c>
      <c r="I166">
        <f t="shared" si="8"/>
        <v>-0.34548348874157531</v>
      </c>
    </row>
    <row r="167" spans="1:9" x14ac:dyDescent="0.15">
      <c r="A167" s="1">
        <v>166</v>
      </c>
      <c r="B167" s="1">
        <v>65.169999999999902</v>
      </c>
      <c r="C167" s="1">
        <f t="shared" si="6"/>
        <v>71.169999999999902</v>
      </c>
      <c r="D167" s="1">
        <v>6653</v>
      </c>
      <c r="G167">
        <f t="shared" si="7"/>
        <v>-1600.4205128205122</v>
      </c>
      <c r="I167">
        <f t="shared" si="8"/>
        <v>-0.19390996864081833</v>
      </c>
    </row>
    <row r="168" spans="1:9" x14ac:dyDescent="0.15">
      <c r="A168" s="1">
        <v>167</v>
      </c>
      <c r="B168" s="1">
        <v>65.243888888888804</v>
      </c>
      <c r="C168" s="1">
        <f t="shared" si="6"/>
        <v>71.243888888888804</v>
      </c>
      <c r="D168" s="1">
        <v>6178</v>
      </c>
      <c r="G168">
        <f t="shared" si="7"/>
        <v>-2075.4205128205122</v>
      </c>
      <c r="I168">
        <f t="shared" si="8"/>
        <v>-0.25146186476220889</v>
      </c>
    </row>
    <row r="169" spans="1:9" x14ac:dyDescent="0.15">
      <c r="A169" s="1">
        <v>168</v>
      </c>
      <c r="B169" s="1">
        <v>65.317777777777707</v>
      </c>
      <c r="C169" s="1">
        <f t="shared" si="6"/>
        <v>71.317777777777707</v>
      </c>
      <c r="D169" s="1">
        <v>6328</v>
      </c>
      <c r="G169">
        <f t="shared" si="7"/>
        <v>-1925.4205128205122</v>
      </c>
      <c r="I169">
        <f t="shared" si="8"/>
        <v>-0.23328758177650658</v>
      </c>
    </row>
    <row r="170" spans="1:9" x14ac:dyDescent="0.15">
      <c r="A170" s="1">
        <v>169</v>
      </c>
      <c r="B170" s="1">
        <v>65.391666666666595</v>
      </c>
      <c r="C170" s="1">
        <f t="shared" si="6"/>
        <v>71.391666666666595</v>
      </c>
      <c r="D170" s="1">
        <v>7406</v>
      </c>
      <c r="G170">
        <f t="shared" si="7"/>
        <v>-847.42051282051216</v>
      </c>
      <c r="I170">
        <f t="shared" si="8"/>
        <v>-0.10267506805259288</v>
      </c>
    </row>
    <row r="171" spans="1:9" x14ac:dyDescent="0.15">
      <c r="A171" s="1">
        <v>170</v>
      </c>
      <c r="B171" s="1">
        <v>65.465555555555497</v>
      </c>
      <c r="C171" s="1">
        <f t="shared" si="6"/>
        <v>71.465555555555497</v>
      </c>
      <c r="D171" s="1">
        <v>7677</v>
      </c>
      <c r="G171">
        <f t="shared" si="7"/>
        <v>-576.42051282051216</v>
      </c>
      <c r="I171">
        <f t="shared" si="8"/>
        <v>-6.9840196791757431E-2</v>
      </c>
    </row>
    <row r="172" spans="1:9" x14ac:dyDescent="0.15">
      <c r="A172" s="1">
        <v>171</v>
      </c>
      <c r="B172" s="1">
        <v>65.539444444444399</v>
      </c>
      <c r="C172" s="1">
        <f t="shared" si="6"/>
        <v>71.539444444444399</v>
      </c>
      <c r="D172" s="1">
        <v>7844</v>
      </c>
      <c r="G172">
        <f t="shared" si="7"/>
        <v>-409.42051282051216</v>
      </c>
      <c r="I172">
        <f t="shared" si="8"/>
        <v>-4.9606161734342236E-2</v>
      </c>
    </row>
    <row r="173" spans="1:9" x14ac:dyDescent="0.15">
      <c r="A173" s="1">
        <v>172</v>
      </c>
      <c r="B173" s="1">
        <v>65.613333333333301</v>
      </c>
      <c r="C173" s="1">
        <f t="shared" si="6"/>
        <v>71.613333333333301</v>
      </c>
      <c r="D173" s="1">
        <v>8085</v>
      </c>
      <c r="G173">
        <f t="shared" si="7"/>
        <v>-168.42051282051216</v>
      </c>
      <c r="I173">
        <f t="shared" si="8"/>
        <v>-2.0406147070647244E-2</v>
      </c>
    </row>
    <row r="174" spans="1:9" x14ac:dyDescent="0.15">
      <c r="A174" s="1">
        <v>173</v>
      </c>
      <c r="B174" s="1">
        <v>65.687222222222204</v>
      </c>
      <c r="C174" s="1">
        <f t="shared" si="6"/>
        <v>71.687222222222204</v>
      </c>
      <c r="D174" s="1">
        <v>8221</v>
      </c>
      <c r="G174">
        <f t="shared" si="7"/>
        <v>-32.420512820512158</v>
      </c>
      <c r="I174">
        <f t="shared" si="8"/>
        <v>-3.9281304969438447E-3</v>
      </c>
    </row>
    <row r="175" spans="1:9" x14ac:dyDescent="0.15">
      <c r="A175" s="1">
        <v>174</v>
      </c>
      <c r="B175" s="1">
        <v>65.761111111111106</v>
      </c>
      <c r="C175" s="1">
        <f t="shared" si="6"/>
        <v>71.761111111111106</v>
      </c>
      <c r="D175" s="1">
        <v>8926</v>
      </c>
      <c r="G175">
        <f t="shared" si="7"/>
        <v>672.57948717948784</v>
      </c>
      <c r="I175">
        <f t="shared" si="8"/>
        <v>8.1490999535856853E-2</v>
      </c>
    </row>
    <row r="176" spans="1:9" x14ac:dyDescent="0.15">
      <c r="A176" s="1">
        <v>175</v>
      </c>
      <c r="B176" s="1">
        <v>65.834999999999994</v>
      </c>
      <c r="C176" s="1">
        <f t="shared" si="6"/>
        <v>71.834999999999994</v>
      </c>
      <c r="D176" s="1">
        <v>9158</v>
      </c>
      <c r="G176">
        <f t="shared" si="7"/>
        <v>904.57948717948784</v>
      </c>
      <c r="I176">
        <f t="shared" si="8"/>
        <v>0.10960055722040972</v>
      </c>
    </row>
    <row r="177" spans="1:9" x14ac:dyDescent="0.15">
      <c r="A177" s="1">
        <v>176</v>
      </c>
      <c r="B177" s="1">
        <v>65.908888888888796</v>
      </c>
      <c r="C177" s="1">
        <f t="shared" si="6"/>
        <v>71.908888888888796</v>
      </c>
      <c r="D177" s="1">
        <v>9475</v>
      </c>
      <c r="G177">
        <f t="shared" si="7"/>
        <v>1221.5794871794878</v>
      </c>
      <c r="I177">
        <f t="shared" si="8"/>
        <v>0.14800887526352718</v>
      </c>
    </row>
    <row r="178" spans="1:9" x14ac:dyDescent="0.15">
      <c r="A178" s="1">
        <v>177</v>
      </c>
      <c r="B178" s="1">
        <v>65.982777777777699</v>
      </c>
      <c r="C178" s="1">
        <f t="shared" si="6"/>
        <v>71.982777777777699</v>
      </c>
      <c r="D178" s="1">
        <v>9638</v>
      </c>
      <c r="G178">
        <f t="shared" si="7"/>
        <v>1384.5794871794878</v>
      </c>
      <c r="I178">
        <f t="shared" si="8"/>
        <v>0.167758262774657</v>
      </c>
    </row>
    <row r="179" spans="1:9" x14ac:dyDescent="0.15">
      <c r="A179" s="1">
        <v>178</v>
      </c>
      <c r="B179" s="1">
        <v>66.056666666666601</v>
      </c>
      <c r="C179" s="1">
        <f t="shared" si="6"/>
        <v>72.056666666666601</v>
      </c>
      <c r="D179" s="1">
        <v>9824</v>
      </c>
      <c r="G179">
        <f t="shared" si="7"/>
        <v>1570.5794871794878</v>
      </c>
      <c r="I179">
        <f t="shared" si="8"/>
        <v>0.19029437367692784</v>
      </c>
    </row>
    <row r="180" spans="1:9" x14ac:dyDescent="0.15">
      <c r="A180" s="1">
        <v>179</v>
      </c>
      <c r="B180" s="1">
        <v>66.130555555555503</v>
      </c>
      <c r="C180" s="1">
        <f t="shared" si="6"/>
        <v>72.130555555555503</v>
      </c>
      <c r="D180" s="1">
        <v>9775</v>
      </c>
      <c r="G180">
        <f t="shared" si="7"/>
        <v>1521.5794871794878</v>
      </c>
      <c r="I180">
        <f t="shared" si="8"/>
        <v>0.18435744123493175</v>
      </c>
    </row>
    <row r="181" spans="1:9" x14ac:dyDescent="0.15">
      <c r="A181" s="1">
        <v>180</v>
      </c>
      <c r="B181" s="1">
        <v>66.204444444444405</v>
      </c>
      <c r="C181" s="1">
        <f t="shared" si="6"/>
        <v>72.204444444444405</v>
      </c>
      <c r="D181" s="1">
        <v>10811</v>
      </c>
      <c r="G181">
        <f t="shared" si="7"/>
        <v>2557.5794871794878</v>
      </c>
      <c r="I181">
        <f t="shared" si="8"/>
        <v>0.3098811557228488</v>
      </c>
    </row>
    <row r="182" spans="1:9" x14ac:dyDescent="0.15">
      <c r="A182" s="1">
        <v>181</v>
      </c>
      <c r="B182" s="1">
        <v>66.278333333333293</v>
      </c>
      <c r="C182" s="1">
        <f t="shared" si="6"/>
        <v>72.278333333333293</v>
      </c>
      <c r="D182" s="1">
        <v>10391</v>
      </c>
      <c r="G182">
        <f t="shared" si="7"/>
        <v>2137.5794871794878</v>
      </c>
      <c r="I182">
        <f t="shared" si="8"/>
        <v>0.25899316336288242</v>
      </c>
    </row>
    <row r="183" spans="1:9" x14ac:dyDescent="0.15">
      <c r="A183" s="1">
        <v>182</v>
      </c>
      <c r="B183" s="1">
        <v>66.352222222222196</v>
      </c>
      <c r="C183" s="1">
        <f t="shared" si="6"/>
        <v>72.352222222222196</v>
      </c>
      <c r="D183" s="1">
        <v>10857</v>
      </c>
      <c r="G183">
        <f t="shared" si="7"/>
        <v>2603.5794871794878</v>
      </c>
      <c r="I183">
        <f t="shared" si="8"/>
        <v>0.31545460250513085</v>
      </c>
    </row>
    <row r="184" spans="1:9" x14ac:dyDescent="0.15">
      <c r="A184" s="1">
        <v>183</v>
      </c>
      <c r="B184" s="1">
        <v>66.426111111111098</v>
      </c>
      <c r="C184" s="1">
        <f t="shared" si="6"/>
        <v>72.426111111111098</v>
      </c>
      <c r="D184" s="1">
        <v>10683</v>
      </c>
      <c r="G184">
        <f t="shared" si="7"/>
        <v>2429.5794871794878</v>
      </c>
      <c r="I184">
        <f t="shared" si="8"/>
        <v>0.29437243424171622</v>
      </c>
    </row>
    <row r="185" spans="1:9" x14ac:dyDescent="0.15">
      <c r="A185" s="1">
        <v>184</v>
      </c>
      <c r="B185" s="1">
        <v>66.499999999999901</v>
      </c>
      <c r="C185" s="1">
        <f t="shared" si="6"/>
        <v>72.499999999999901</v>
      </c>
      <c r="D185" s="1">
        <v>11080</v>
      </c>
      <c r="G185">
        <f t="shared" si="7"/>
        <v>2826.5794871794878</v>
      </c>
      <c r="I185">
        <f t="shared" si="8"/>
        <v>0.34247370321054155</v>
      </c>
    </row>
    <row r="186" spans="1:9" x14ac:dyDescent="0.15">
      <c r="A186" s="1">
        <v>185</v>
      </c>
      <c r="B186" s="1">
        <v>67.829999999999899</v>
      </c>
      <c r="C186" s="1">
        <f t="shared" si="6"/>
        <v>73.829999999999899</v>
      </c>
      <c r="D186" s="1">
        <v>10701</v>
      </c>
      <c r="G186">
        <f t="shared" si="7"/>
        <v>2447.5794871794878</v>
      </c>
      <c r="I186">
        <f t="shared" si="8"/>
        <v>0.29655334820000046</v>
      </c>
    </row>
    <row r="187" spans="1:9" x14ac:dyDescent="0.15">
      <c r="A187" s="1">
        <v>186</v>
      </c>
      <c r="B187" s="1">
        <v>68.095999999999904</v>
      </c>
      <c r="C187" s="1">
        <f t="shared" si="6"/>
        <v>74.095999999999904</v>
      </c>
      <c r="D187" s="1">
        <v>10713</v>
      </c>
      <c r="G187">
        <f t="shared" si="7"/>
        <v>2459.5794871794878</v>
      </c>
      <c r="I187">
        <f t="shared" si="8"/>
        <v>0.29800729083885669</v>
      </c>
    </row>
    <row r="188" spans="1:9" x14ac:dyDescent="0.15">
      <c r="A188" s="1">
        <v>187</v>
      </c>
      <c r="B188" s="1">
        <v>68.361999999999895</v>
      </c>
      <c r="C188" s="1">
        <f t="shared" si="6"/>
        <v>74.361999999999895</v>
      </c>
      <c r="D188" s="1">
        <v>10456</v>
      </c>
      <c r="G188">
        <f t="shared" si="7"/>
        <v>2202.5794871794878</v>
      </c>
      <c r="I188">
        <f t="shared" si="8"/>
        <v>0.26686868599002012</v>
      </c>
    </row>
    <row r="189" spans="1:9" x14ac:dyDescent="0.15">
      <c r="A189" s="1">
        <v>188</v>
      </c>
      <c r="B189" s="1">
        <v>68.627999999999901</v>
      </c>
      <c r="C189" s="1">
        <f t="shared" si="6"/>
        <v>74.627999999999901</v>
      </c>
      <c r="D189" s="1">
        <v>10395</v>
      </c>
      <c r="G189">
        <f t="shared" si="7"/>
        <v>2141.5794871794878</v>
      </c>
      <c r="I189">
        <f t="shared" si="8"/>
        <v>0.25947781090916783</v>
      </c>
    </row>
    <row r="190" spans="1:9" x14ac:dyDescent="0.15">
      <c r="A190" s="1">
        <v>189</v>
      </c>
      <c r="B190" s="1">
        <v>68.893999999999906</v>
      </c>
      <c r="C190" s="1">
        <f t="shared" si="6"/>
        <v>74.893999999999906</v>
      </c>
      <c r="D190" s="1">
        <v>10364</v>
      </c>
      <c r="G190">
        <f t="shared" si="7"/>
        <v>2110.5794871794878</v>
      </c>
      <c r="I190">
        <f t="shared" si="8"/>
        <v>0.25572179242545601</v>
      </c>
    </row>
    <row r="191" spans="1:9" x14ac:dyDescent="0.15">
      <c r="A191" s="1">
        <v>190</v>
      </c>
      <c r="B191" s="1">
        <v>69.159999999999897</v>
      </c>
      <c r="C191" s="1">
        <f t="shared" si="6"/>
        <v>75.159999999999897</v>
      </c>
      <c r="D191" s="1">
        <v>10181</v>
      </c>
      <c r="G191">
        <f t="shared" si="7"/>
        <v>1927.5794871794878</v>
      </c>
      <c r="I191">
        <f t="shared" si="8"/>
        <v>0.23354916718289925</v>
      </c>
    </row>
    <row r="192" spans="1:9" x14ac:dyDescent="0.15">
      <c r="A192" s="1">
        <v>191</v>
      </c>
      <c r="B192" s="1">
        <v>70.489999999999895</v>
      </c>
      <c r="C192" s="1">
        <f t="shared" si="6"/>
        <v>76.489999999999895</v>
      </c>
      <c r="D192" s="1">
        <v>10518</v>
      </c>
      <c r="G192">
        <f t="shared" si="7"/>
        <v>2264.5794871794878</v>
      </c>
      <c r="I192">
        <f t="shared" si="8"/>
        <v>0.2743807229574437</v>
      </c>
    </row>
    <row r="193" spans="1:9" x14ac:dyDescent="0.15">
      <c r="A193" s="1">
        <v>192</v>
      </c>
      <c r="B193" s="1">
        <v>70.822499999999906</v>
      </c>
      <c r="C193" s="1">
        <f t="shared" si="6"/>
        <v>76.822499999999906</v>
      </c>
      <c r="D193" s="1">
        <v>10270</v>
      </c>
      <c r="G193">
        <f t="shared" si="7"/>
        <v>2016.5794871794878</v>
      </c>
      <c r="I193">
        <f t="shared" si="8"/>
        <v>0.24433257508774928</v>
      </c>
    </row>
    <row r="194" spans="1:9" x14ac:dyDescent="0.15">
      <c r="A194" s="1">
        <v>193</v>
      </c>
      <c r="B194" s="1">
        <v>71.154999999999902</v>
      </c>
      <c r="C194" s="1">
        <f t="shared" ref="C194:C195" si="9">B194+6</f>
        <v>77.154999999999902</v>
      </c>
      <c r="D194" s="1">
        <v>9926</v>
      </c>
      <c r="G194">
        <f t="shared" ref="G194:G195" si="10">D194-$F$1</f>
        <v>1672.5794871794878</v>
      </c>
      <c r="I194">
        <f t="shared" ref="I194:I195" si="11">G194/$F$1</f>
        <v>0.20265288610720539</v>
      </c>
    </row>
    <row r="195" spans="1:9" x14ac:dyDescent="0.15">
      <c r="A195" s="1">
        <v>194</v>
      </c>
      <c r="B195" s="1">
        <v>71.487499999999898</v>
      </c>
      <c r="C195" s="1">
        <f t="shared" si="9"/>
        <v>77.487499999999898</v>
      </c>
      <c r="D195" s="1">
        <v>10247</v>
      </c>
      <c r="G195">
        <f t="shared" si="10"/>
        <v>1993.5794871794878</v>
      </c>
      <c r="I195">
        <f t="shared" si="11"/>
        <v>0.24154585169660825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弱</vt:lpstr>
      <vt:lpstr>強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2021-01-20T18:23:54Z</dcterms:modified>
</cp:coreProperties>
</file>