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63816406-A890-48DE-A1DC-E149CEFB96F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H7" i="1" s="1"/>
  <c r="G8" i="1" a="1"/>
  <c r="G8" i="1" s="1"/>
  <c r="H8" i="1" s="1"/>
  <c r="G9" i="1" a="1"/>
  <c r="G9" i="1" s="1"/>
  <c r="H9" i="1" s="1"/>
  <c r="G10" i="1" a="1"/>
  <c r="G10" i="1" s="1"/>
  <c r="H10" i="1" s="1"/>
  <c r="G11" i="1" a="1"/>
  <c r="G11" i="1"/>
  <c r="H11" i="1" s="1"/>
  <c r="G12" i="1" a="1"/>
  <c r="G12" i="1" s="1"/>
  <c r="H12" i="1" s="1"/>
  <c r="G13" i="1" a="1"/>
  <c r="G13" i="1" s="1"/>
  <c r="H13" i="1" s="1"/>
  <c r="G14" i="1" a="1"/>
  <c r="G14" i="1" s="1"/>
  <c r="H14" i="1" s="1"/>
  <c r="G15" i="1" a="1"/>
  <c r="G15" i="1" s="1"/>
  <c r="H15" i="1" s="1"/>
  <c r="G16" i="1" a="1"/>
  <c r="G16" i="1" s="1"/>
  <c r="H16" i="1" s="1"/>
  <c r="G17" i="1" a="1"/>
  <c r="G17" i="1"/>
  <c r="H17" i="1" s="1"/>
  <c r="G18" i="1" a="1"/>
  <c r="G18" i="1" s="1"/>
  <c r="H18" i="1" s="1"/>
  <c r="G19" i="1" a="1"/>
  <c r="G19" i="1" s="1"/>
  <c r="H19" i="1" s="1"/>
  <c r="G20" i="1" a="1"/>
  <c r="G20" i="1" s="1"/>
  <c r="H20" i="1" s="1"/>
  <c r="G21" i="1" a="1"/>
  <c r="G21" i="1" s="1"/>
  <c r="H21" i="1" s="1"/>
  <c r="G22" i="1" a="1"/>
  <c r="G22" i="1" s="1"/>
  <c r="H22" i="1" s="1"/>
  <c r="G23" i="1" a="1"/>
  <c r="G23" i="1" s="1"/>
  <c r="H23" i="1" s="1"/>
  <c r="G24" i="1" a="1"/>
  <c r="G24" i="1" s="1"/>
  <c r="H24" i="1" s="1"/>
  <c r="G25" i="1" a="1"/>
  <c r="G25" i="1" s="1"/>
  <c r="H25" i="1" s="1"/>
  <c r="G6" i="1" a="1"/>
  <c r="G6" i="1" s="1"/>
  <c r="H6" i="1" s="1"/>
  <c r="I6" i="1" s="1"/>
  <c r="F5" i="1"/>
  <c r="E5" i="1"/>
  <c r="D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<sst xmlns="http://schemas.openxmlformats.org/spreadsheetml/2006/main" count="19" uniqueCount="19">
  <si>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IB PREDICT __ CALCULATOR</t>
  </si>
  <si>
    <t>Instructions: Enter or modify the values in the light blue cells to begin!</t>
  </si>
  <si>
    <t>© 2024 IB PREDICT. All rights reserved.</t>
  </si>
  <si>
    <t>Name</t>
  </si>
  <si>
    <t>Assessments</t>
  </si>
  <si>
    <t>Raw Score</t>
  </si>
  <si>
    <t>Score (%)</t>
  </si>
  <si>
    <t>Grade (1-7)</t>
  </si>
  <si>
    <t>{Subject Name}</t>
  </si>
  <si>
    <t>Assessment Name</t>
  </si>
  <si>
    <t>Paper 1</t>
  </si>
  <si>
    <t>Paper 2</t>
  </si>
  <si>
    <t>Paper 3</t>
  </si>
  <si>
    <t>Ex. John Smith</t>
  </si>
  <si>
    <t>Maximum Marks</t>
  </si>
  <si>
    <t>Weight (0-1)</t>
  </si>
  <si>
    <t>{Subject Name} Grade Boundaries</t>
  </si>
  <si>
    <t>Grade</t>
  </si>
  <si>
    <t>Cutoff (≥)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</si>
</sst>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8"/>
      <color theme="1"/>
      <name val="Arial"/>
      <family val="2"/>
      <scheme val="minor"/>
    </font>
    <font>
      <b/>
      <sz val="1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6" xfId="0" applyFont="1" applyFill="1" applyBorder="1"/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4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4875" cy="904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"/>
  <sheetViews>
    <sheetView showGridLines="0" tabSelected="1" workbookViewId="0">
      <selection activeCell="K26" sqref="K26"/>
    </sheetView>
  </sheetViews>
  <sheetFormatPr defaultColWidth="12.609375" defaultRowHeight="15.75" customHeight="1" x14ac:dyDescent="0.4"/>
  <cols>
    <col min="3" max="3" width="15.5" customWidth="1"/>
    <col min="4" max="4" width="15.21875" customWidth="1"/>
    <col min="5" max="5" width="16.21875" customWidth="1"/>
    <col min="11" max="11" width="15.88671875" customWidth="1"/>
  </cols>
  <sheetData>
    <row r="1" spans="1:15" ht="36.75" customHeight="1" x14ac:dyDescent="0.75">
      <c r="A1" s="1"/>
      <c r="B1" s="2" t="s">
        <v>0</v>
      </c>
      <c r="K1" s="3" t="s">
        <v>1</v>
      </c>
    </row>
    <row r="2" spans="1:15" ht="12.3" x14ac:dyDescent="0.4">
      <c r="B2" s="3" t="s">
        <v>2</v>
      </c>
    </row>
    <row r="4" spans="1:15" ht="12.3" x14ac:dyDescent="0.4">
      <c r="A4" s="4"/>
      <c r="B4" s="22" t="s">
        <v>3</v>
      </c>
      <c r="C4" s="24" t="s">
        <v>4</v>
      </c>
      <c r="D4" s="25"/>
      <c r="E4" s="25"/>
      <c r="F4" s="26"/>
      <c r="G4" s="22" t="s">
        <v>5</v>
      </c>
      <c r="H4" s="22" t="s">
        <v>6</v>
      </c>
      <c r="I4" s="22" t="s">
        <v>7</v>
      </c>
      <c r="K4" s="5"/>
      <c r="L4" s="24" t="s">
        <v>8</v>
      </c>
      <c r="M4" s="27"/>
      <c r="N4" s="27"/>
      <c r="O4" s="28"/>
    </row>
    <row r="5" spans="1:15" ht="12.3" x14ac:dyDescent="0.4">
      <c r="A5" s="4"/>
      <c r="B5" s="23"/>
      <c r="C5" s="6" t="str">
        <f t="shared" ref="C5:F5" si="0">L5 &amp; IF(L6 &lt;&gt; "", " (" &amp; L6 &amp; " Marks)", "")</f>
        <v>Paper 1 (30 Marks)</v>
      </c>
      <c r="D5" s="6" t="str">
        <f t="shared" si="0"/>
        <v>Paper 2 (30 Marks)</v>
      </c>
      <c r="E5" s="6" t="str">
        <f t="shared" si="0"/>
        <v>Paper 3 (30 Marks)</v>
      </c>
      <c r="F5" s="6" t="str">
        <f t="shared" si="0"/>
        <v/>
      </c>
      <c r="G5" s="23"/>
      <c r="H5" s="23"/>
      <c r="I5" s="23"/>
      <c r="K5" s="5" t="s">
        <v>9</v>
      </c>
      <c r="L5" s="7" t="s">
        <v>10</v>
      </c>
      <c r="M5" s="7" t="s">
        <v>11</v>
      </c>
      <c r="N5" s="8" t="s">
        <v>12</v>
      </c>
      <c r="O5" s="9"/>
    </row>
    <row r="6" spans="1:15" ht="12.3" x14ac:dyDescent="0.4">
      <c r="A6" s="10"/>
      <c r="B6" s="11" t="s">
        <v>13</v>
      </c>
      <c r="C6" s="11">
        <v>0</v>
      </c>
      <c r="D6" s="11">
        <v>0</v>
      </c>
      <c r="E6" s="11">
        <v>0</v>
      </c>
      <c r="F6" s="11"/>
      <c r="G6" s="12" cm="1">
        <f t="array" ref="G6">SUMPRODUCT(IF($L$6:$O$6 = 0, 0, C6:F6 / $L$6:$O$6) * $L$7:$O$7) / SUM($L$7:$O$7) * 100</f>
        <v>0</v>
      </c>
      <c r="H6" s="12">
        <f t="shared" ref="H6:H25" si="1">ROUND(G6,0)</f>
        <v>0</v>
      </c>
      <c r="I6" s="12">
        <f>LOOKUP(H6, $L$13:$L$19, $K$13:$K$19)</f>
        <v>1</v>
      </c>
      <c r="K6" s="13" t="s">
        <v>14</v>
      </c>
      <c r="L6" s="11">
        <v>30</v>
      </c>
      <c r="M6" s="11">
        <v>30</v>
      </c>
      <c r="N6" s="11">
        <v>30</v>
      </c>
      <c r="O6" s="11"/>
    </row>
    <row r="7" spans="1:15" ht="12.3" x14ac:dyDescent="0.4">
      <c r="A7" s="10"/>
      <c r="B7" s="11"/>
      <c r="C7" s="11"/>
      <c r="D7" s="11"/>
      <c r="E7" s="11"/>
      <c r="F7" s="11"/>
      <c r="G7" s="12" cm="1">
        <f t="array" ref="G7">SUMPRODUCT(IF($L$6:$O$6 = 0, 0, C7:F7 / $L$6:$O$6) * $L$7:$O$7) / SUM($L$7:$O$7) * 100</f>
        <v>0</v>
      </c>
      <c r="H7" s="12">
        <f t="shared" si="1"/>
        <v>0</v>
      </c>
      <c r="I7" s="12"/>
      <c r="K7" s="13" t="s">
        <v>15</v>
      </c>
      <c r="L7" s="11">
        <v>0.2</v>
      </c>
      <c r="M7" s="11">
        <v>0.4</v>
      </c>
      <c r="N7" s="11">
        <v>0.4</v>
      </c>
      <c r="O7" s="11"/>
    </row>
    <row r="8" spans="1:15" ht="12.3" x14ac:dyDescent="0.4">
      <c r="B8" s="14"/>
      <c r="C8" s="14"/>
      <c r="D8" s="14"/>
      <c r="E8" s="14"/>
      <c r="F8" s="14"/>
      <c r="G8" s="12" cm="1">
        <f t="array" ref="G8">SUMPRODUCT(IF($L$6:$O$6 = 0, 0, C8:F8 / $L$6:$O$6) * $L$7:$O$7) / SUM($L$7:$O$7) * 100</f>
        <v>0</v>
      </c>
      <c r="H8" s="12">
        <f t="shared" si="1"/>
        <v>0</v>
      </c>
      <c r="I8" s="15"/>
      <c r="K8" s="3"/>
      <c r="L8" s="16"/>
      <c r="M8" s="17"/>
      <c r="N8" s="18"/>
      <c r="O8" s="19"/>
    </row>
    <row r="9" spans="1:15" ht="12.3" x14ac:dyDescent="0.4">
      <c r="B9" s="14"/>
      <c r="C9" s="14"/>
      <c r="D9" s="14"/>
      <c r="E9" s="14"/>
      <c r="F9" s="14"/>
      <c r="G9" s="12" cm="1">
        <f t="array" ref="G9">SUMPRODUCT(IF($L$6:$O$6 = 0, 0, C9:F9 / $L$6:$O$6) * $L$7:$O$7) / SUM($L$7:$O$7) * 100</f>
        <v>0</v>
      </c>
      <c r="H9" s="12">
        <f t="shared" si="1"/>
        <v>0</v>
      </c>
      <c r="I9" s="15"/>
      <c r="K9" s="3"/>
      <c r="L9" s="16"/>
      <c r="M9" s="17"/>
      <c r="N9" s="18"/>
      <c r="O9" s="19"/>
    </row>
    <row r="10" spans="1:15" ht="12.3" x14ac:dyDescent="0.4">
      <c r="B10" s="14"/>
      <c r="C10" s="14"/>
      <c r="D10" s="14"/>
      <c r="E10" s="14"/>
      <c r="F10" s="14"/>
      <c r="G10" s="12" cm="1">
        <f t="array" ref="G10">SUMPRODUCT(IF($L$6:$O$6 = 0, 0, C10:F10 / $L$6:$O$6) * $L$7:$O$7) / SUM($L$7:$O$7) * 100</f>
        <v>0</v>
      </c>
      <c r="H10" s="12">
        <f t="shared" si="1"/>
        <v>0</v>
      </c>
      <c r="I10" s="15"/>
    </row>
    <row r="11" spans="1:15" ht="12.3" x14ac:dyDescent="0.4">
      <c r="B11" s="14"/>
      <c r="C11" s="14"/>
      <c r="D11" s="14"/>
      <c r="E11" s="14"/>
      <c r="F11" s="14"/>
      <c r="G11" s="12" cm="1">
        <f t="array" ref="G11">SUMPRODUCT(IF($L$6:$O$6 = 0, 0, C11:F11 / $L$6:$O$6) * $L$7:$O$7) / SUM($L$7:$O$7) * 100</f>
        <v>0</v>
      </c>
      <c r="H11" s="12">
        <f t="shared" si="1"/>
        <v>0</v>
      </c>
      <c r="I11" s="15"/>
      <c r="K11" s="29" t="s">
        <v>16</v>
      </c>
      <c r="L11" s="28"/>
    </row>
    <row r="12" spans="1:15" ht="12.3" x14ac:dyDescent="0.4">
      <c r="B12" s="14"/>
      <c r="C12" s="14"/>
      <c r="D12" s="14"/>
      <c r="E12" s="14"/>
      <c r="F12" s="14"/>
      <c r="G12" s="12" cm="1">
        <f t="array" ref="G12">SUMPRODUCT(IF($L$6:$O$6 = 0, 0, C12:F12 / $L$6:$O$6) * $L$7:$O$7) / SUM($L$7:$O$7) * 100</f>
        <v>0</v>
      </c>
      <c r="H12" s="12">
        <f t="shared" si="1"/>
        <v>0</v>
      </c>
      <c r="I12" s="15"/>
      <c r="K12" s="13" t="s">
        <v>17</v>
      </c>
      <c r="L12" s="13" t="s">
        <v>18</v>
      </c>
    </row>
    <row r="13" spans="1:15" ht="12.3" x14ac:dyDescent="0.4">
      <c r="B13" s="14"/>
      <c r="C13" s="14"/>
      <c r="D13" s="14"/>
      <c r="E13" s="14"/>
      <c r="F13" s="14"/>
      <c r="G13" s="12" cm="1">
        <f t="array" ref="G13">SUMPRODUCT(IF($L$6:$O$6 = 0, 0, C13:F13 / $L$6:$O$6) * $L$7:$O$7) / SUM($L$7:$O$7) * 100</f>
        <v>0</v>
      </c>
      <c r="H13" s="12">
        <f t="shared" si="1"/>
        <v>0</v>
      </c>
      <c r="I13" s="15"/>
      <c r="K13" s="20">
        <v>1</v>
      </c>
      <c r="L13" s="21">
        <v>0</v>
      </c>
    </row>
    <row r="14" spans="1:15" ht="12.3" x14ac:dyDescent="0.4">
      <c r="B14" s="14"/>
      <c r="C14" s="14"/>
      <c r="D14" s="14"/>
      <c r="E14" s="14"/>
      <c r="F14" s="14"/>
      <c r="G14" s="12" cm="1">
        <f t="array" ref="G14">SUMPRODUCT(IF($L$6:$O$6 = 0, 0, C14:F14 / $L$6:$O$6) * $L$7:$O$7) / SUM($L$7:$O$7) * 100</f>
        <v>0</v>
      </c>
      <c r="H14" s="12">
        <f t="shared" si="1"/>
        <v>0</v>
      </c>
      <c r="I14" s="15"/>
      <c r="K14" s="20">
        <v>2</v>
      </c>
      <c r="L14" s="21">
        <v>10</v>
      </c>
    </row>
    <row r="15" spans="1:15" ht="12.3" x14ac:dyDescent="0.4">
      <c r="B15" s="14"/>
      <c r="C15" s="14"/>
      <c r="D15" s="14"/>
      <c r="E15" s="14"/>
      <c r="F15" s="14"/>
      <c r="G15" s="12" cm="1">
        <f t="array" ref="G15">SUMPRODUCT(IF($L$6:$O$6 = 0, 0, C15:F15 / $L$6:$O$6) * $L$7:$O$7) / SUM($L$7:$O$7) * 100</f>
        <v>0</v>
      </c>
      <c r="H15" s="12">
        <f t="shared" si="1"/>
        <v>0</v>
      </c>
      <c r="I15" s="15"/>
      <c r="K15" s="20">
        <v>3</v>
      </c>
      <c r="L15" s="21">
        <v>20</v>
      </c>
    </row>
    <row r="16" spans="1:15" ht="12.3" x14ac:dyDescent="0.4">
      <c r="B16" s="14"/>
      <c r="C16" s="14"/>
      <c r="D16" s="14"/>
      <c r="E16" s="14"/>
      <c r="F16" s="14"/>
      <c r="G16" s="12" cm="1">
        <f t="array" ref="G16">SUMPRODUCT(IF($L$6:$O$6 = 0, 0, C16:F16 / $L$6:$O$6) * $L$7:$O$7) / SUM($L$7:$O$7) * 100</f>
        <v>0</v>
      </c>
      <c r="H16" s="12">
        <f t="shared" si="1"/>
        <v>0</v>
      </c>
      <c r="I16" s="15"/>
      <c r="K16" s="20">
        <v>4</v>
      </c>
      <c r="L16" s="21">
        <v>30</v>
      </c>
    </row>
    <row r="17" spans="2:12" ht="12.3" x14ac:dyDescent="0.4">
      <c r="B17" s="14"/>
      <c r="C17" s="14"/>
      <c r="D17" s="14"/>
      <c r="E17" s="14"/>
      <c r="F17" s="14"/>
      <c r="G17" s="12" cm="1">
        <f t="array" ref="G17">SUMPRODUCT(IF($L$6:$O$6 = 0, 0, C17:F17 / $L$6:$O$6) * $L$7:$O$7) / SUM($L$7:$O$7) * 100</f>
        <v>0</v>
      </c>
      <c r="H17" s="12">
        <f t="shared" si="1"/>
        <v>0</v>
      </c>
      <c r="I17" s="15"/>
      <c r="K17" s="20">
        <v>5</v>
      </c>
      <c r="L17" s="21">
        <v>40</v>
      </c>
    </row>
    <row r="18" spans="2:12" ht="12.3" x14ac:dyDescent="0.4">
      <c r="B18" s="14"/>
      <c r="C18" s="14"/>
      <c r="D18" s="14"/>
      <c r="E18" s="14"/>
      <c r="F18" s="14"/>
      <c r="G18" s="12" cm="1">
        <f t="array" ref="G18">SUMPRODUCT(IF($L$6:$O$6 = 0, 0, C18:F18 / $L$6:$O$6) * $L$7:$O$7) / SUM($L$7:$O$7) * 100</f>
        <v>0</v>
      </c>
      <c r="H18" s="12">
        <f t="shared" si="1"/>
        <v>0</v>
      </c>
      <c r="I18" s="15"/>
      <c r="K18" s="20">
        <v>6</v>
      </c>
      <c r="L18" s="21">
        <v>50</v>
      </c>
    </row>
    <row r="19" spans="2:12" ht="12.3" x14ac:dyDescent="0.4">
      <c r="B19" s="14"/>
      <c r="C19" s="14"/>
      <c r="D19" s="14"/>
      <c r="E19" s="14"/>
      <c r="F19" s="14"/>
      <c r="G19" s="12" cm="1">
        <f t="array" ref="G19">SUMPRODUCT(IF($L$6:$O$6 = 0, 0, C19:F19 / $L$6:$O$6) * $L$7:$O$7) / SUM($L$7:$O$7) * 100</f>
        <v>0</v>
      </c>
      <c r="H19" s="12">
        <f t="shared" si="1"/>
        <v>0</v>
      </c>
      <c r="I19" s="15"/>
      <c r="K19" s="20">
        <v>7</v>
      </c>
      <c r="L19" s="21">
        <v>70</v>
      </c>
    </row>
    <row r="20" spans="2:12" ht="12.3" x14ac:dyDescent="0.4">
      <c r="B20" s="14"/>
      <c r="C20" s="14"/>
      <c r="D20" s="14"/>
      <c r="E20" s="14"/>
      <c r="F20" s="14"/>
      <c r="G20" s="12" cm="1">
        <f t="array" ref="G20">SUMPRODUCT(IF($L$6:$O$6 = 0, 0, C20:F20 / $L$6:$O$6) * $L$7:$O$7) / SUM($L$7:$O$7) * 100</f>
        <v>0</v>
      </c>
      <c r="H20" s="12">
        <f t="shared" si="1"/>
        <v>0</v>
      </c>
      <c r="I20" s="15"/>
    </row>
    <row r="21" spans="2:12" ht="12.3" x14ac:dyDescent="0.4">
      <c r="B21" s="14"/>
      <c r="C21" s="14"/>
      <c r="D21" s="14"/>
      <c r="E21" s="14"/>
      <c r="F21" s="14"/>
      <c r="G21" s="12" cm="1">
        <f t="array" ref="G21">SUMPRODUCT(IF($L$6:$O$6 = 0, 0, C21:F21 / $L$6:$O$6) * $L$7:$O$7) / SUM($L$7:$O$7) * 100</f>
        <v>0</v>
      </c>
      <c r="H21" s="12">
        <f t="shared" si="1"/>
        <v>0</v>
      </c>
      <c r="I21" s="15"/>
    </row>
    <row r="22" spans="2:12" ht="12.3" x14ac:dyDescent="0.4">
      <c r="B22" s="14"/>
      <c r="C22" s="14"/>
      <c r="D22" s="14"/>
      <c r="E22" s="14"/>
      <c r="F22" s="14"/>
      <c r="G22" s="12" cm="1">
        <f t="array" ref="G22">SUMPRODUCT(IF($L$6:$O$6 = 0, 0, C22:F22 / $L$6:$O$6) * $L$7:$O$7) / SUM($L$7:$O$7) * 100</f>
        <v>0</v>
      </c>
      <c r="H22" s="12">
        <f t="shared" si="1"/>
        <v>0</v>
      </c>
      <c r="I22" s="15"/>
    </row>
    <row r="23" spans="2:12" ht="12.3" x14ac:dyDescent="0.4">
      <c r="B23" s="14"/>
      <c r="C23" s="14"/>
      <c r="D23" s="14"/>
      <c r="E23" s="14"/>
      <c r="F23" s="14"/>
      <c r="G23" s="12" cm="1">
        <f t="array" ref="G23">SUMPRODUCT(IF($L$6:$O$6 = 0, 0, C23:F23 / $L$6:$O$6) * $L$7:$O$7) / SUM($L$7:$O$7) * 100</f>
        <v>0</v>
      </c>
      <c r="H23" s="12">
        <f t="shared" si="1"/>
        <v>0</v>
      </c>
      <c r="I23" s="15"/>
    </row>
    <row r="24" spans="2:12" ht="12.3" x14ac:dyDescent="0.4">
      <c r="B24" s="14"/>
      <c r="C24" s="14"/>
      <c r="D24" s="14"/>
      <c r="E24" s="14"/>
      <c r="F24" s="14"/>
      <c r="G24" s="12" cm="1">
        <f t="array" ref="G24">SUMPRODUCT(IF($L$6:$O$6 = 0, 0, C24:F24 / $L$6:$O$6) * $L$7:$O$7) / SUM($L$7:$O$7) * 100</f>
        <v>0</v>
      </c>
      <c r="H24" s="12">
        <f t="shared" si="1"/>
        <v>0</v>
      </c>
      <c r="I24" s="15"/>
    </row>
    <row r="25" spans="2:12" ht="12.3" x14ac:dyDescent="0.4">
      <c r="B25" s="14"/>
      <c r="C25" s="14"/>
      <c r="D25" s="14"/>
      <c r="E25" s="14"/>
      <c r="F25" s="14"/>
      <c r="G25" s="12" cm="1">
        <f t="array" ref="G25">SUMPRODUCT(IF($L$6:$O$6 = 0, 0, C25:F25 / $L$6:$O$6) * $L$7:$O$7) / SUM($L$7:$O$7) * 100</f>
        <v>0</v>
      </c>
      <c r="H25" s="12">
        <f t="shared" si="1"/>
        <v>0</v>
      </c>
      <c r="I25" s="15"/>
    </row>
  </sheetData>
  <mergeCells count="7">
    <mergeCell ref="L4:O4"/>
    <mergeCell ref="K11:L11"/>
    <mergeCell ref="B4:B5"/>
    <mergeCell ref="C4:F4"/>
    <mergeCell ref="G4:G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Du</cp:lastModifiedBy>
  <dcterms:modified xsi:type="dcterms:W3CDTF">2024-10-30T19:19:29Z</dcterms:modified>
</cp:coreProperties>
</file>