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ropbox\M&amp;A\Robotics-2018\Management\"/>
    </mc:Choice>
  </mc:AlternateContent>
  <xr:revisionPtr revIDLastSave="0" documentId="10_ncr:0_{7056AAF9-DB9F-40D4-8F5A-FA975C7C2BE9}" xr6:coauthVersionLast="34" xr6:coauthVersionMax="34" xr10:uidLastSave="{00000000-0000-0000-0000-000000000000}"/>
  <bookViews>
    <workbookView xWindow="0" yWindow="0" windowWidth="14985" windowHeight="7343" xr2:uid="{42B1DB2C-FA5B-4F48-AC0A-8009A985E1C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L4" i="1"/>
  <c r="L5" i="1"/>
  <c r="L6" i="1"/>
  <c r="L7" i="1"/>
  <c r="L3" i="1"/>
  <c r="N2" i="1" l="1"/>
  <c r="N3" i="1" s="1"/>
</calcChain>
</file>

<file path=xl/sharedStrings.xml><?xml version="1.0" encoding="utf-8"?>
<sst xmlns="http://schemas.openxmlformats.org/spreadsheetml/2006/main" count="29" uniqueCount="22">
  <si>
    <t>Team</t>
  </si>
  <si>
    <t>File Name</t>
  </si>
  <si>
    <t>M&amp;A</t>
  </si>
  <si>
    <t>Number Printed</t>
  </si>
  <si>
    <t>Wheel Guard</t>
  </si>
  <si>
    <t>Number Required (Incl. Spares)</t>
  </si>
  <si>
    <t>Number Of Spares</t>
  </si>
  <si>
    <t>TSSP Ring</t>
  </si>
  <si>
    <t>Maxon Mount</t>
  </si>
  <si>
    <t>Capture Zone</t>
  </si>
  <si>
    <t>2D&amp;G</t>
  </si>
  <si>
    <t>Colour</t>
  </si>
  <si>
    <t>White/Black</t>
  </si>
  <si>
    <t>Black</t>
  </si>
  <si>
    <t>Allow 30 minutes of maintainence time before each print</t>
  </si>
  <si>
    <t>Total Time</t>
  </si>
  <si>
    <t>Time for Vital Prints</t>
  </si>
  <si>
    <t>ETTP (Per Item) (Mins)</t>
  </si>
  <si>
    <t>Overall Time</t>
  </si>
  <si>
    <t>Includes 30 minutes per print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</si>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</sst>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903B-3836-4088-9EA2-7268FB170923}">
  <dimension ref="A1:O7"/>
  <sheetViews>
    <sheetView tabSelected="1" workbookViewId="0">
      <selection activeCell="N2" sqref="N2"/>
    </sheetView>
  </sheetViews>
  <sheetFormatPr defaultRowHeight="14.25" x14ac:dyDescent="0.45"/>
  <cols>
    <col min="2" max="2" width="14.9296875" customWidth="1"/>
    <col min="3" max="3" width="19.86328125" customWidth="1"/>
    <col min="4" max="4" width="27.59765625" customWidth="1"/>
    <col min="5" max="5" width="16.3984375" customWidth="1"/>
    <col min="6" max="6" width="14.86328125" customWidth="1"/>
    <col min="7" max="7" width="11.265625" customWidth="1"/>
  </cols>
  <sheetData>
    <row r="1" spans="1:15" x14ac:dyDescent="0.45">
      <c r="A1" s="2" t="s">
        <v>14</v>
      </c>
      <c r="B1" s="2"/>
      <c r="C1" s="2"/>
      <c r="D1" s="2"/>
      <c r="E1" s="2"/>
      <c r="F1" s="2"/>
      <c r="G1" s="2"/>
      <c r="J1" s="2" t="s">
        <v>19</v>
      </c>
      <c r="K1" s="2"/>
      <c r="L1" s="2"/>
      <c r="N1" s="1" t="s">
        <v>18</v>
      </c>
    </row>
    <row r="2" spans="1:15" x14ac:dyDescent="0.45">
      <c r="A2" s="1" t="s">
        <v>0</v>
      </c>
      <c r="B2" s="1" t="s">
        <v>1</v>
      </c>
      <c r="C2" s="1" t="s">
        <v>17</v>
      </c>
      <c r="D2" s="1" t="s">
        <v>5</v>
      </c>
      <c r="E2" s="1" t="s">
        <v>6</v>
      </c>
      <c r="F2" s="1" t="s">
        <v>3</v>
      </c>
      <c r="G2" s="1" t="s">
        <v>11</v>
      </c>
      <c r="J2" s="1" t="s">
        <v>16</v>
      </c>
      <c r="L2" s="1" t="s">
        <v>15</v>
      </c>
      <c r="N2">
        <f>SUM(J3:J37)</f>
        <v>2225</v>
      </c>
      <c r="O2" t="s">
        <v>20</v>
      </c>
    </row>
    <row r="3" spans="1:15" x14ac:dyDescent="0.45">
      <c r="A3" t="s">
        <v>2</v>
      </c>
      <c r="B3" t="s">
        <v>4</v>
      </c>
      <c r="C3">
        <v>80</v>
      </c>
      <c r="D3">
        <v>9</v>
      </c>
      <c r="E3">
        <v>3</v>
      </c>
      <c r="F3">
        <v>1</v>
      </c>
      <c r="G3" t="s">
        <v>12</v>
      </c>
      <c r="J3">
        <f>(D3-E3-F3)*C3+30</f>
        <v>430</v>
      </c>
      <c r="L3">
        <f>D3*C3+30</f>
        <v>750</v>
      </c>
      <c r="N3">
        <f>N2/60</f>
        <v>37.083333333333336</v>
      </c>
      <c r="O3" t="s">
        <v>21</v>
      </c>
    </row>
    <row r="4" spans="1:15" x14ac:dyDescent="0.45">
      <c r="A4" t="s">
        <v>2</v>
      </c>
      <c r="B4" t="s">
        <v>7</v>
      </c>
      <c r="C4">
        <v>465</v>
      </c>
      <c r="D4">
        <v>2</v>
      </c>
      <c r="E4">
        <v>0</v>
      </c>
      <c r="F4">
        <v>1</v>
      </c>
      <c r="G4" t="s">
        <v>12</v>
      </c>
      <c r="J4">
        <f>(D4-E4-F4)*C4+30</f>
        <v>495</v>
      </c>
      <c r="L4">
        <f t="shared" ref="L4:L7" si="0">D4*C4+30</f>
        <v>960</v>
      </c>
    </row>
    <row r="5" spans="1:15" x14ac:dyDescent="0.45">
      <c r="A5" t="s">
        <v>2</v>
      </c>
      <c r="B5" t="s">
        <v>8</v>
      </c>
      <c r="C5">
        <v>120</v>
      </c>
      <c r="D5">
        <v>9</v>
      </c>
      <c r="E5">
        <v>3</v>
      </c>
      <c r="F5">
        <v>1</v>
      </c>
      <c r="G5" t="s">
        <v>12</v>
      </c>
      <c r="J5">
        <f>(D5-E5-F5)*C5+30</f>
        <v>630</v>
      </c>
      <c r="L5">
        <f t="shared" si="0"/>
        <v>1110</v>
      </c>
    </row>
    <row r="6" spans="1:15" x14ac:dyDescent="0.45">
      <c r="A6" t="s">
        <v>2</v>
      </c>
      <c r="B6" t="s">
        <v>9</v>
      </c>
      <c r="C6">
        <v>165</v>
      </c>
      <c r="D6">
        <v>3</v>
      </c>
      <c r="E6">
        <v>1</v>
      </c>
      <c r="F6">
        <v>0</v>
      </c>
      <c r="G6" t="s">
        <v>12</v>
      </c>
      <c r="J6">
        <f>(D6-E6-F6)*C6+30</f>
        <v>360</v>
      </c>
      <c r="L6">
        <f t="shared" si="0"/>
        <v>525</v>
      </c>
    </row>
    <row r="7" spans="1:15" x14ac:dyDescent="0.45">
      <c r="A7" t="s">
        <v>10</v>
      </c>
      <c r="B7" t="s">
        <v>7</v>
      </c>
      <c r="C7" s="3">
        <v>140</v>
      </c>
      <c r="D7">
        <v>2</v>
      </c>
      <c r="E7">
        <v>0</v>
      </c>
      <c r="F7">
        <v>0</v>
      </c>
      <c r="G7" t="s">
        <v>13</v>
      </c>
      <c r="J7">
        <f>(D7-E7-F7)*C7+30</f>
        <v>310</v>
      </c>
      <c r="L7">
        <f t="shared" si="0"/>
        <v>310</v>
      </c>
    </row>
  </sheetData>
  <mergeCells count="2">
    <mergeCell ref="A1:G1"/>
    <mergeCell ref="J1:L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Feros</dc:creator>
  <cp:lastModifiedBy>Matthew Feros</cp:lastModifiedBy>
  <dcterms:created xsi:type="dcterms:W3CDTF">2018-07-30T09:45:43Z</dcterms:created>
  <dcterms:modified xsi:type="dcterms:W3CDTF">2018-07-31T22:19:20Z</dcterms:modified>
</cp:coreProperties>
</file>