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bookViews>
    <workbookView windowHeight="6855" windowWidth="11970" xWindow="0" yWindow="0"/>
  </bookViews>
  <sheets>
    <sheet xmlns:relationships="http://schemas.openxmlformats.org/officeDocument/2006/relationships" name="Input" sheetId="35" relationships:id="rId1"/>
    <sheet xmlns:relationships="http://schemas.openxmlformats.org/officeDocument/2006/relationships" name="Connectivity - Frame" sheetId="28" relationships:id="rId2" state="hidden"/>
    <sheet xmlns:relationships="http://schemas.openxmlformats.org/officeDocument/2006/relationships" name="Case - Modal 1 - General" sheetId="24" relationships:id="rId3" state="hidden"/>
    <sheet xmlns:relationships="http://schemas.openxmlformats.org/officeDocument/2006/relationships" name="Case - RS 1 - General" sheetId="25" relationships:id="rId4" state="hidden"/>
    <sheet xmlns:relationships="http://schemas.openxmlformats.org/officeDocument/2006/relationships" name="Case - RS 2 - Load Assignments" sheetId="26" relationships:id="rId5" state="hidden"/>
    <sheet xmlns:relationships="http://schemas.openxmlformats.org/officeDocument/2006/relationships" name="Case - Static 1 - Load Assigns" sheetId="23" relationships:id="rId6" state="hidden"/>
    <sheet xmlns:relationships="http://schemas.openxmlformats.org/officeDocument/2006/relationships" name="Combination Definitions" sheetId="12" relationships:id="rId7" state="hidden"/>
    <sheet xmlns:relationships="http://schemas.openxmlformats.org/officeDocument/2006/relationships" name="Frame Loads - Distributed" sheetId="34" relationships:id="rId8"/>
    <sheet xmlns:relationships="http://schemas.openxmlformats.org/officeDocument/2006/relationships" name="Frame Props 01 - General" sheetId="8" relationships:id="rId9"/>
    <sheet xmlns:relationships="http://schemas.openxmlformats.org/officeDocument/2006/relationships" name="Frame Section Assignments" sheetId="30" relationships:id="rId10"/>
    <sheet xmlns:relationships="http://schemas.openxmlformats.org/officeDocument/2006/relationships" name="Func - Resp Spec - Chinese 2010" sheetId="13" relationships:id="rId11" state="hidden"/>
    <sheet xmlns:relationships="http://schemas.openxmlformats.org/officeDocument/2006/relationships" name="Joint Coordinates" sheetId="27" relationships:id="rId12"/>
    <sheet xmlns:relationships="http://schemas.openxmlformats.org/officeDocument/2006/relationships" name="Joint Restraint Assignments" sheetId="29" relationships:id="rId13" state="hidden"/>
    <sheet xmlns:relationships="http://schemas.openxmlformats.org/officeDocument/2006/relationships" name="Load Case Definitions" sheetId="22" relationships:id="rId14" state="hidden"/>
    <sheet xmlns:relationships="http://schemas.openxmlformats.org/officeDocument/2006/relationships" name="Load Pattern Definitions" sheetId="10" relationships:id="rId15" state="hidden"/>
    <sheet xmlns:relationships="http://schemas.openxmlformats.org/officeDocument/2006/relationships" name="Mass Source" sheetId="20" relationships:id="rId16" state="hidden"/>
    <sheet xmlns:relationships="http://schemas.openxmlformats.org/officeDocument/2006/relationships" name="MatProp 01 - General" sheetId="2" relationships:id="rId17" state="hidden"/>
    <sheet xmlns:relationships="http://schemas.openxmlformats.org/officeDocument/2006/relationships" name="MatProp 03a - Steel Data" sheetId="4" relationships:id="rId18" state="hidden"/>
    <sheet xmlns:relationships="http://schemas.openxmlformats.org/officeDocument/2006/relationships" name="Program Control" sheetId="1" relationships:id="rId19" state="hidden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2" i="35" l="1"/>
  <c r="B33" i="35" s="1"/>
  <c r="B34" i="35" s="1"/>
  <c r="B35" i="35" s="1"/>
  <c r="B31" i="35"/>
  <c r="B20" i="35"/>
  <c r="B21" i="35" s="1"/>
  <c r="B22" i="35" s="1"/>
  <c r="B23" i="35" s="1"/>
  <c r="B24" i="35" s="1"/>
  <c r="B25" i="35" s="1"/>
  <c r="B26" i="35" s="1"/>
  <c r="B27" i="35" s="1"/>
  <c r="B28" i="35" s="1"/>
  <c r="B29" i="35" s="1"/>
  <c r="B19" i="35"/>
  <c r="B16" i="35"/>
  <c r="B17" i="35" s="1"/>
  <c r="B10" i="35"/>
  <c r="B11" i="35" s="1"/>
  <c r="B12" i="35" s="1"/>
  <c r="B13" i="35" s="1"/>
  <c r="B14" i="35" s="1"/>
  <c r="B15" i="35" s="1"/>
  <c r="B9" i="35"/>
</calcChain>
</file>

<file path=xl/sharedStrings.xml><?xml version="1.0" encoding="utf-8"?>
<sst xmlns="http://schemas.openxmlformats.org/spreadsheetml/2006/main" count="993" uniqueCount="300">
  <si>
    <t>TABLE:  Program Control</t>
  </si>
  <si>
    <t>ProgramName</t>
  </si>
  <si>
    <t>Version</t>
  </si>
  <si>
    <t>ProgLevel</t>
  </si>
  <si>
    <t>LicenseNum</t>
  </si>
  <si>
    <t>LicenseOS</t>
  </si>
  <si>
    <t>LicenseSC</t>
  </si>
  <si>
    <t>LicenseHT</t>
  </si>
  <si>
    <t>CurrUnits</t>
  </si>
  <si>
    <t>SteelCode</t>
  </si>
  <si>
    <t>ConcCode</t>
  </si>
  <si>
    <t>AlumCode</t>
  </si>
  <si>
    <t>ColdCode</t>
  </si>
  <si>
    <t>RegenHinge</t>
  </si>
  <si>
    <t>Text</t>
  </si>
  <si>
    <t>Yes/No</t>
  </si>
  <si>
    <t>SAP2000</t>
  </si>
  <si>
    <t>20.1.0</t>
  </si>
  <si>
    <t>Ultimate C</t>
  </si>
  <si>
    <t>3010*1GNDGRQBRRBHMRF</t>
  </si>
  <si>
    <t>Yes</t>
  </si>
  <si>
    <t>No</t>
  </si>
  <si>
    <t>KN, m, C</t>
  </si>
  <si>
    <t>Chinese 2010</t>
  </si>
  <si>
    <t>AA-ASD 2000</t>
  </si>
  <si>
    <t>AISI-ASD96</t>
  </si>
  <si>
    <t>TABLE:  Material Properties 01 - General</t>
  </si>
  <si>
    <t>Material</t>
  </si>
  <si>
    <t>Type</t>
  </si>
  <si>
    <t>SymType</t>
  </si>
  <si>
    <t>TempDepend</t>
  </si>
  <si>
    <t>Color</t>
  </si>
  <si>
    <t>GUID</t>
  </si>
  <si>
    <t>Notes</t>
  </si>
  <si>
    <t>Isotropic</t>
  </si>
  <si>
    <t>Gray8Dark</t>
  </si>
  <si>
    <t>Q235</t>
  </si>
  <si>
    <t>Steel</t>
  </si>
  <si>
    <t>Q345</t>
  </si>
  <si>
    <t>KN/m2</t>
  </si>
  <si>
    <t>Unitless</t>
  </si>
  <si>
    <t>TABLE:  Material Properties 03a - Steel Data</t>
  </si>
  <si>
    <t>Fy</t>
  </si>
  <si>
    <t>Fu</t>
  </si>
  <si>
    <t>EffFy</t>
  </si>
  <si>
    <t>EffFu</t>
  </si>
  <si>
    <t>SSCurveOpt</t>
  </si>
  <si>
    <t>SSHysType</t>
  </si>
  <si>
    <t>SHard</t>
  </si>
  <si>
    <t>SMax</t>
  </si>
  <si>
    <t>SRup</t>
  </si>
  <si>
    <t>FinalSlope</t>
  </si>
  <si>
    <t>Simple</t>
  </si>
  <si>
    <t>Kinematic</t>
  </si>
  <si>
    <t>Degrees</t>
  </si>
  <si>
    <t>Sec</t>
  </si>
  <si>
    <t>TABLE:  Frame Section Properties 01 - General</t>
  </si>
  <si>
    <t>SectionName</t>
  </si>
  <si>
    <t>Shape</t>
  </si>
  <si>
    <t>t3</t>
  </si>
  <si>
    <t>tw</t>
  </si>
  <si>
    <t>Area</t>
  </si>
  <si>
    <t>TorsConst</t>
  </si>
  <si>
    <t>I33</t>
  </si>
  <si>
    <t>I22</t>
  </si>
  <si>
    <t>I23</t>
  </si>
  <si>
    <t>AS2</t>
  </si>
  <si>
    <t>AS3</t>
  </si>
  <si>
    <t>S33</t>
  </si>
  <si>
    <t>S22</t>
  </si>
  <si>
    <t>Z33</t>
  </si>
  <si>
    <t>Z22</t>
  </si>
  <si>
    <t>R33</t>
  </si>
  <si>
    <t>R22</t>
  </si>
  <si>
    <t>ConcCol</t>
  </si>
  <si>
    <t>ConcBeam</t>
  </si>
  <si>
    <t>TotalWt</t>
  </si>
  <si>
    <t>TotalMass</t>
  </si>
  <si>
    <t>FromFile</t>
  </si>
  <si>
    <t>AMod</t>
  </si>
  <si>
    <t>A2Mod</t>
  </si>
  <si>
    <t>A3Mod</t>
  </si>
  <si>
    <t>JMod</t>
  </si>
  <si>
    <t>I2Mod</t>
  </si>
  <si>
    <t>I3Mod</t>
  </si>
  <si>
    <t>MMod</t>
  </si>
  <si>
    <t>WMod</t>
  </si>
  <si>
    <t>SectInFile</t>
  </si>
  <si>
    <t>FileName</t>
  </si>
  <si>
    <t>m</t>
  </si>
  <si>
    <t>m2</t>
  </si>
  <si>
    <t>m4</t>
  </si>
  <si>
    <t>m3</t>
  </si>
  <si>
    <t>KN</t>
  </si>
  <si>
    <t>KN-s2/m</t>
  </si>
  <si>
    <t>Pipe</t>
  </si>
  <si>
    <t>Imported 2018/9/12 9:19:14 from Chinese.pro</t>
  </si>
  <si>
    <t>TABLE:  Load Pattern Definitions</t>
  </si>
  <si>
    <t>LoadPat</t>
  </si>
  <si>
    <t>DesignType</t>
  </si>
  <si>
    <t>SelfWtMult</t>
  </si>
  <si>
    <t>AutoLoad</t>
  </si>
  <si>
    <t>DEAD</t>
  </si>
  <si>
    <t>Dead</t>
  </si>
  <si>
    <t>WIND</t>
  </si>
  <si>
    <t>Wind</t>
  </si>
  <si>
    <t>None</t>
  </si>
  <si>
    <t>TABLE:  Combination Definitions</t>
  </si>
  <si>
    <t>ComboName</t>
  </si>
  <si>
    <t>ComboType</t>
  </si>
  <si>
    <t>AutoDesign</t>
  </si>
  <si>
    <t>CaseType</t>
  </si>
  <si>
    <t>CaseName</t>
  </si>
  <si>
    <t>ScaleFactor</t>
  </si>
  <si>
    <t>SteelDesign</t>
  </si>
  <si>
    <t>ConcDesign</t>
  </si>
  <si>
    <t>AlumDesign</t>
  </si>
  <si>
    <t>ColdDesign</t>
  </si>
  <si>
    <t>COMB1</t>
  </si>
  <si>
    <t>Linear Add</t>
  </si>
  <si>
    <t>Linear Static</t>
  </si>
  <si>
    <t>COMB2</t>
  </si>
  <si>
    <t>COMB3</t>
  </si>
  <si>
    <t>Response Spectrum</t>
  </si>
  <si>
    <t>EX</t>
  </si>
  <si>
    <t>TABLE:  Function - Response Spectrum - Chinese 2010</t>
  </si>
  <si>
    <t>Name</t>
  </si>
  <si>
    <t>Period</t>
  </si>
  <si>
    <t>Accel</t>
  </si>
  <si>
    <t>FuncDamp</t>
  </si>
  <si>
    <t>AlphaMax</t>
  </si>
  <si>
    <t>SI</t>
  </si>
  <si>
    <t>Tg</t>
  </si>
  <si>
    <t>PTDF</t>
  </si>
  <si>
    <t>CNEQ</t>
  </si>
  <si>
    <t>7 (0.10g)</t>
  </si>
  <si>
    <t>Cyc/sec</t>
  </si>
  <si>
    <t>TABLE:  Mass Source</t>
  </si>
  <si>
    <t>MassSource</t>
  </si>
  <si>
    <t>Elements</t>
  </si>
  <si>
    <t>Masses</t>
  </si>
  <si>
    <t>Loads</t>
  </si>
  <si>
    <t>IsDefault</t>
  </si>
  <si>
    <t>Multiplier</t>
  </si>
  <si>
    <t>MSSSRC1</t>
  </si>
  <si>
    <t>TABLE:  Load Case Definitions</t>
  </si>
  <si>
    <t>Case</t>
  </si>
  <si>
    <t>InitialCond</t>
  </si>
  <si>
    <t>ModalCase</t>
  </si>
  <si>
    <t>BaseCase</t>
  </si>
  <si>
    <t>DesTypeOpt</t>
  </si>
  <si>
    <t>DesActOpt</t>
  </si>
  <si>
    <t>DesignAct</t>
  </si>
  <si>
    <t>AutoType</t>
  </si>
  <si>
    <t>RunCase</t>
  </si>
  <si>
    <t>CaseStatus</t>
  </si>
  <si>
    <t>LinStatic</t>
  </si>
  <si>
    <t>Zero</t>
  </si>
  <si>
    <t>Prog Det</t>
  </si>
  <si>
    <t>Non-Composite</t>
  </si>
  <si>
    <t>Not Run</t>
  </si>
  <si>
    <t>64c33a54-7711-4ca2-877d-1bccda901347</t>
  </si>
  <si>
    <t>MODAL</t>
  </si>
  <si>
    <t>LinModal</t>
  </si>
  <si>
    <t>Other</t>
  </si>
  <si>
    <t>82066f9b-2da3-4e3f-a5e4-c905cda327f5</t>
  </si>
  <si>
    <t>Short-Term Composite</t>
  </si>
  <si>
    <t>c49bd091-a51e-4b30-ba48-983a3aa12e8f</t>
  </si>
  <si>
    <t>LinRespSpec</t>
  </si>
  <si>
    <t>Quake</t>
  </si>
  <si>
    <t>c0feb701-bc02-485a-a894-706dc66fe5bd</t>
  </si>
  <si>
    <t>TABLE:  Case - Static 1 - Load Assignments</t>
  </si>
  <si>
    <t>LoadType</t>
  </si>
  <si>
    <t>LoadName</t>
  </si>
  <si>
    <t>LoadSF</t>
  </si>
  <si>
    <t>Load pattern</t>
  </si>
  <si>
    <t>TABLE:  Case - Modal 1 - General</t>
  </si>
  <si>
    <t>ModeType</t>
  </si>
  <si>
    <t>MaxNumModes</t>
  </si>
  <si>
    <t>MinNumModes</t>
  </si>
  <si>
    <t>EigenShift</t>
  </si>
  <si>
    <t>EigenCutoff</t>
  </si>
  <si>
    <t>EigenTol</t>
  </si>
  <si>
    <t>AutoShift</t>
  </si>
  <si>
    <t>Eigen</t>
  </si>
  <si>
    <t>TABLE:  Case - Response Spectrum 1 - General</t>
  </si>
  <si>
    <t>ModalCombo</t>
  </si>
  <si>
    <t>GMCf1</t>
  </si>
  <si>
    <t>GMCf2</t>
  </si>
  <si>
    <t>PerRigid</t>
  </si>
  <si>
    <t>DirCombo</t>
  </si>
  <si>
    <t>MotionType</t>
  </si>
  <si>
    <t>DampingType</t>
  </si>
  <si>
    <t>ConstDamp</t>
  </si>
  <si>
    <t>EccenRatio</t>
  </si>
  <si>
    <t>NumOverride</t>
  </si>
  <si>
    <t>CQC</t>
  </si>
  <si>
    <t>SRSS</t>
  </si>
  <si>
    <t>Acceleration</t>
  </si>
  <si>
    <t>Constant</t>
  </si>
  <si>
    <t>TABLE:  Case - Response Spectrum 2 - Load Assignments</t>
  </si>
  <si>
    <t>CoordSys</t>
  </si>
  <si>
    <t>Function</t>
  </si>
  <si>
    <t>Angle</t>
  </si>
  <si>
    <t>TransAccSF</t>
  </si>
  <si>
    <t>m/sec2</t>
  </si>
  <si>
    <t>U1</t>
  </si>
  <si>
    <t>GLOBAL</t>
  </si>
  <si>
    <t>TABLE:  Joint Coordinates</t>
  </si>
  <si>
    <t>Joint</t>
  </si>
  <si>
    <t>CoordType</t>
  </si>
  <si>
    <t>XorR</t>
  </si>
  <si>
    <t>Y</t>
  </si>
  <si>
    <t>Z</t>
  </si>
  <si>
    <t>SpecialJt</t>
  </si>
  <si>
    <t>GlobalX</t>
  </si>
  <si>
    <t>GlobalY</t>
  </si>
  <si>
    <t>GlobalZ</t>
  </si>
  <si>
    <t>Cartesian</t>
  </si>
  <si>
    <t>TABLE:  Connectivity - Frame</t>
  </si>
  <si>
    <t>Frame</t>
  </si>
  <si>
    <t>JointI</t>
  </si>
  <si>
    <t>JointJ</t>
  </si>
  <si>
    <t>IsCurved</t>
  </si>
  <si>
    <t>Length</t>
  </si>
  <si>
    <t>CentroidX</t>
  </si>
  <si>
    <t>CentroidY</t>
  </si>
  <si>
    <t>CentroidZ</t>
  </si>
  <si>
    <t>TABLE:  Joint Restraint Assignments</t>
  </si>
  <si>
    <t>U2</t>
  </si>
  <si>
    <t>U3</t>
  </si>
  <si>
    <t>R1</t>
  </si>
  <si>
    <t>R2</t>
  </si>
  <si>
    <t>R3</t>
  </si>
  <si>
    <t>TABLE:  Frame Section Assignments</t>
  </si>
  <si>
    <t>SectionType</t>
  </si>
  <si>
    <t>AutoSelect</t>
  </si>
  <si>
    <t>AnalSect</t>
  </si>
  <si>
    <t>DesignSect</t>
  </si>
  <si>
    <t>MatProp</t>
  </si>
  <si>
    <t>TABLE:  Frame Loads - Distributed</t>
  </si>
  <si>
    <t>Dir</t>
  </si>
  <si>
    <t>DistType</t>
  </si>
  <si>
    <t>RelDistA</t>
  </si>
  <si>
    <t>RelDistB</t>
  </si>
  <si>
    <t>AbsDistA</t>
  </si>
  <si>
    <t>AbsDistB</t>
  </si>
  <si>
    <t>FOverLA</t>
  </si>
  <si>
    <t>FOverLB</t>
  </si>
  <si>
    <t>KN/m</t>
  </si>
  <si>
    <t>X</t>
  </si>
  <si>
    <t>Name</t>
    <phoneticPr fontId="3" type="noConversion"/>
  </si>
  <si>
    <t>Value</t>
    <phoneticPr fontId="3" type="noConversion"/>
  </si>
  <si>
    <t>Total_High</t>
    <phoneticPr fontId="3" type="noConversion"/>
  </si>
  <si>
    <t>Steel_Grade</t>
    <phoneticPr fontId="3" type="noConversion"/>
  </si>
  <si>
    <t>Q235</t>
    <phoneticPr fontId="3" type="noConversion"/>
  </si>
  <si>
    <t>Wind_w0</t>
    <phoneticPr fontId="3" type="noConversion"/>
  </si>
  <si>
    <t>Ground_rou</t>
    <phoneticPr fontId="3" type="noConversion"/>
  </si>
  <si>
    <t>B</t>
    <phoneticPr fontId="3" type="noConversion"/>
  </si>
  <si>
    <t>Sections</t>
    <phoneticPr fontId="3" type="noConversion"/>
  </si>
  <si>
    <t>Id</t>
    <phoneticPr fontId="3" type="noConversion"/>
  </si>
  <si>
    <t>Dia</t>
    <phoneticPr fontId="3" type="noConversion"/>
  </si>
  <si>
    <t>Thick</t>
    <phoneticPr fontId="3" type="noConversion"/>
  </si>
  <si>
    <t>FORCE</t>
  </si>
  <si>
    <t>Pipe650*10</t>
  </si>
  <si>
    <t>RelDist</t>
  </si>
  <si>
    <t>Pipe635*10</t>
  </si>
  <si>
    <t>Pipe620*10</t>
  </si>
  <si>
    <t>Pipe605*10</t>
  </si>
  <si>
    <t>Pipe590*10</t>
  </si>
  <si>
    <t>Pipe575*10</t>
  </si>
  <si>
    <t>Pipe560*10</t>
  </si>
  <si>
    <t>Pipe545*10</t>
  </si>
  <si>
    <t>Pipe530*10</t>
  </si>
  <si>
    <t>Pipe515*10</t>
  </si>
  <si>
    <t>Pipe500*8</t>
  </si>
  <si>
    <t>Pipe485*8</t>
  </si>
  <si>
    <t>Pipe470*8</t>
  </si>
  <si>
    <t>Pipe455*8</t>
  </si>
  <si>
    <t>Pipe440*8</t>
  </si>
  <si>
    <t>Pipe425*8</t>
  </si>
  <si>
    <t>Pipe410*8</t>
  </si>
  <si>
    <t>Pipe395*8</t>
  </si>
  <si>
    <t>Pipe380*8</t>
  </si>
  <si>
    <t>Pipe365*8</t>
  </si>
  <si>
    <t>Pipe350*8</t>
  </si>
  <si>
    <t>Pipe335*8</t>
  </si>
  <si>
    <t>Pipe320*8</t>
  </si>
  <si>
    <t>Pipe305*8</t>
  </si>
  <si>
    <t>Pipe290*8</t>
  </si>
  <si>
    <t>Pipe275*8</t>
  </si>
  <si>
    <t>Pipe260*8</t>
  </si>
  <si>
    <t>Pipe245*8</t>
  </si>
  <si>
    <t>Pipe230*8</t>
  </si>
  <si>
    <t>Pipe215*8</t>
  </si>
  <si>
    <t>Pipe200*6</t>
  </si>
  <si>
    <t>Pipe185*6</t>
  </si>
  <si>
    <t>Pipe170*6</t>
  </si>
  <si>
    <t>Pipe155*6</t>
  </si>
  <si>
    <t>Pipe140*6</t>
  </si>
</sst>
</file>

<file path=xl/styles.xml><?xml version="1.0" encoding="utf-8"?>
<styleSheet xmlns="http://schemas.openxmlformats.org/spreadsheetml/2006/main">
  <fonts count="4">
    <font>
      <sz val="11"/>
      <color theme="1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</fonts>
  <fills count="5">
    <fill>
      <patternFill patternType="none">
        <fgColor/>
        <bgColor/>
      </patternFill>
    </fill>
    <fill>
      <patternFill patternType="gray125">
        <fgColor/>
        <bgColor/>
      </patternFill>
    </fill>
    <fill>
      <patternFill patternType="solid">
        <fgColor indexed="4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3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</borders>
  <cellStyleXfs count="1">
    <xf applyAlignment="false" applyBorder="false" applyFill="false" applyFont="false" applyNumberFormat="false" applyProtection="false" borderId="0" fillId="0" fontId="0" numFmtId="0">
      <alignment vertical="center"/>
    </xf>
  </cellStyleXfs>
  <cellXfs count="10">
    <xf applyAlignment="false" applyBorder="false" applyFill="false" applyFont="false" applyNumberFormat="false" applyProtection="false" borderId="0" fillId="0" fontId="0" numFmtId="0" xfId="0">
      <alignment vertical="center"/>
    </xf>
    <xf applyAlignment="false" applyBorder="false" applyFill="true" applyFont="true" applyNumberFormat="false" applyProtection="false" borderId="0" fillId="2" fontId="1" numFmtId="0" xfId="0">
      <alignment vertical="center"/>
    </xf>
    <xf applyAlignment="false" applyBorder="false" applyFill="true" applyFont="false" applyNumberFormat="false" applyProtection="false" borderId="0" fillId="2" fontId="0" numFmtId="0" xfId="0">
      <alignment vertical="center"/>
    </xf>
    <xf applyAlignment="true" applyBorder="true" applyFill="true" applyFont="true" applyNumberFormat="false" applyProtection="false" borderId="2" fillId="3" fontId="1" numFmtId="0" xfId="0">
      <alignment horizontal="center" vertical="center"/>
    </xf>
    <xf applyAlignment="true" applyBorder="true" applyFill="true" applyFont="false" applyNumberFormat="false" applyProtection="false" borderId="1" fillId="3" fontId="0" numFmtId="0" xfId="0">
      <alignment horizontal="center" vertical="center"/>
    </xf>
    <xf applyAlignment="true" applyBorder="true" applyFill="true" applyFont="true" applyNumberFormat="false" applyProtection="false" borderId="2" fillId="4" fontId="1" numFmtId="0" xfId="0">
      <alignment horizontal="center" vertical="center"/>
    </xf>
    <xf applyAlignment="true" applyBorder="true" applyFill="true" applyFont="false" applyNumberFormat="false" applyProtection="false" borderId="1" fillId="4" fontId="0" numFmtId="0" xfId="0">
      <alignment horizontal="center" vertical="center"/>
    </xf>
    <xf applyAlignment="true" applyBorder="false" applyFill="false" applyFont="false" applyNumberFormat="false" applyProtection="false" borderId="0" fillId="0" fontId="0" numFmtId="0" xfId="0">
      <alignment horizontal="center" vertical="center"/>
    </xf>
    <xf applyAlignment="true" applyBorder="false" applyFill="false" applyFont="false" applyNumberFormat="false" applyProtection="false" borderId="0" fillId="0" fontId="0" numFmtId="0" xfId="0">
      <alignment horizontal="center"/>
    </xf>
    <xf applyAlignment="false" applyBorder="false" applyFill="false" applyFont="false" applyNumberFormat="true" applyProtection="false" borderId="0" fillId="0" fontId="0" numFmtId="0" xfId="0">
      <alignment vertical="center"/>
    </xf>
  </cellXfs>
  <cellStyles count="1">
    <cellStyle builtinId="0" name="常规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8" Target="worksheets/sheet8.xml" Type="http://schemas.openxmlformats.org/officeDocument/2006/relationships/worksheet"></Relationship><Relationship Id="rId13" Target="worksheets/sheet13.xml" Type="http://schemas.openxmlformats.org/officeDocument/2006/relationships/worksheet"></Relationship><Relationship Id="rId18" Target="worksheets/sheet18.xml" Type="http://schemas.openxmlformats.org/officeDocument/2006/relationships/worksheet"></Relationship><Relationship Id="rId3" Target="worksheets/sheet3.xml" Type="http://schemas.openxmlformats.org/officeDocument/2006/relationships/worksheet"></Relationship><Relationship Id="rId21" Target="styles.xml" Type="http://schemas.openxmlformats.org/officeDocument/2006/relationships/styles"></Relationship><Relationship Id="rId7" Target="worksheets/sheet7.xml" Type="http://schemas.openxmlformats.org/officeDocument/2006/relationships/worksheet"></Relationship><Relationship Id="rId12" Target="worksheets/sheet12.xml" Type="http://schemas.openxmlformats.org/officeDocument/2006/relationships/worksheet"></Relationship><Relationship Id="rId17" Target="worksheets/sheet17.xml" Type="http://schemas.openxmlformats.org/officeDocument/2006/relationships/worksheet"></Relationship><Relationship Id="rId2" Target="worksheets/sheet2.xml" Type="http://schemas.openxmlformats.org/officeDocument/2006/relationships/worksheet"></Relationship><Relationship Id="rId16" Target="worksheets/sheet16.xml" Type="http://schemas.openxmlformats.org/officeDocument/2006/relationships/worksheet"></Relationship><Relationship Id="rId20" Target="theme/theme1.xml" Type="http://schemas.openxmlformats.org/officeDocument/2006/relationships/theme"></Relationship><Relationship Id="rId1" Target="worksheets/sheet1.xml" Type="http://schemas.openxmlformats.org/officeDocument/2006/relationships/worksheet"></Relationship><Relationship Id="rId6" Target="worksheets/sheet6.xml" Type="http://schemas.openxmlformats.org/officeDocument/2006/relationships/worksheet"></Relationship><Relationship Id="rId11" Target="worksheets/sheet11.xml" Type="http://schemas.openxmlformats.org/officeDocument/2006/relationships/worksheet"></Relationship><Relationship Id="rId5" Target="worksheets/sheet5.xml" Type="http://schemas.openxmlformats.org/officeDocument/2006/relationships/worksheet"></Relationship><Relationship Id="rId15" Target="worksheets/sheet15.xml" Type="http://schemas.openxmlformats.org/officeDocument/2006/relationships/worksheet"></Relationship><Relationship Id="rId23" Target="calcChain.xml" Type="http://schemas.openxmlformats.org/officeDocument/2006/relationships/calcChain"></Relationship><Relationship Id="rId10" Target="worksheets/sheet10.xml" Type="http://schemas.openxmlformats.org/officeDocument/2006/relationships/worksheet"></Relationship><Relationship Id="rId19" Target="worksheets/sheet19.xml" Type="http://schemas.openxmlformats.org/officeDocument/2006/relationships/worksheet"></Relationship><Relationship Id="rId4" Target="worksheets/sheet4.xml" Type="http://schemas.openxmlformats.org/officeDocument/2006/relationships/worksheet"></Relationship><Relationship Id="rId9" Target="worksheets/sheet9.xml" Type="http://schemas.openxmlformats.org/officeDocument/2006/relationships/worksheet"></Relationship><Relationship Id="rId14" Target="worksheets/sheet14.xml" Type="http://schemas.openxmlformats.org/officeDocument/2006/relationships/worksheet"></Relationship><Relationship Id="rId22" Target="sharedStrings.xml" Type="http://schemas.openxmlformats.org/officeDocument/2006/relationships/sharedStrings"></Relationship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:xr3="http://schemas.microsoft.com/office/spreadsheetml/2016/revision3" xmlns:xr2="http://schemas.microsoft.com/office/spreadsheetml/2015/revision2" xmlns:xr="http://schemas.microsoft.com/office/spreadsheetml/2014/revision" xmlns:x14="http://schemas.microsoft.com/office/spreadsheetml/2009/9/main" xmlns:x14ac="http://schemas.microsoft.com/office/spreadsheetml/2009/9/ac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">
  <dimension ref="A1:C42"/>
  <sheetViews>
    <sheetView tabSelected="true" topLeftCell="A17" workbookViewId="0">
      <selection activeCell="D19" sqref="D19:H40"/>
    </sheetView>
  </sheetViews>
  <sheetFormatPr defaultRowHeight="13.5"/>
  <cols>
    <col collapsed="false" customWidth="true" hidden="false" max="1" min="1" style="0" width="15.75"/>
    <col collapsed="false" customWidth="true" hidden="false" max="2" min="2" style="0" width="26.25"/>
  </cols>
  <sheetData>
    <row r="1" spans="1:3">
      <c r="A1" s="8" t="s">
        <v>251</v>
      </c>
      <c r="B1" s="8" t="s">
        <v>252</v>
      </c>
      <c r="C1" s="8"/>
    </row>
    <row r="2" spans="1:3">
      <c r="A2" s="8" t="s">
        <v>253</v>
      </c>
      <c r="B2" s="7">
        <v>30</v>
      </c>
      <c r="C2" s="8"/>
    </row>
    <row r="3" spans="1:3">
      <c r="A3" s="8" t="s">
        <v>254</v>
      </c>
      <c r="B3" s="7" t="s">
        <v>255</v>
      </c>
      <c r="C3" s="8"/>
    </row>
    <row r="4" spans="1:3">
      <c r="A4" s="8" t="s">
        <v>256</v>
      </c>
      <c r="B4" s="7">
        <v>0.56000000000000005</v>
      </c>
      <c r="C4" s="8"/>
    </row>
    <row r="5" spans="1:3">
      <c r="A5" s="8" t="s">
        <v>257</v>
      </c>
      <c r="B5" s="7" t="s">
        <v>258</v>
      </c>
      <c r="C5" s="8"/>
    </row>
    <row r="6" spans="1:3">
      <c r="A6" s="8" t="s">
        <v>259</v>
      </c>
      <c r="B6" s="8"/>
      <c r="C6" s="8"/>
    </row>
    <row r="7" spans="1:3">
      <c r="A7" s="8" t="s">
        <v>260</v>
      </c>
      <c r="B7" s="8" t="s">
        <v>261</v>
      </c>
      <c r="C7" s="8" t="s">
        <v>262</v>
      </c>
    </row>
    <row r="8" spans="1:3">
      <c r="A8" s="8">
        <v>1</v>
      </c>
      <c r="B8" s="8">
        <v>490</v>
      </c>
      <c r="C8" s="8">
        <v>8</v>
      </c>
    </row>
    <row r="9" spans="1:3">
      <c r="A9" s="8">
        <v>2</v>
      </c>
      <c r="B9" s="8">
        <f>B8-14.5</f>
        <v>475.5</v>
      </c>
      <c r="C9" s="8">
        <v>8</v>
      </c>
    </row>
    <row r="10" spans="1:3">
      <c r="A10" s="8">
        <v>3</v>
      </c>
      <c r="B10" s="8">
        <f t="shared" ref="B10:B17" si="0">B9-14.5</f>
        <v>461</v>
      </c>
      <c r="C10" s="8">
        <v>8</v>
      </c>
    </row>
    <row r="11" spans="1:3">
      <c r="A11" s="8">
        <v>4</v>
      </c>
      <c r="B11" s="8">
        <f t="shared" si="0"/>
        <v>446.5</v>
      </c>
      <c r="C11" s="8">
        <v>8</v>
      </c>
    </row>
    <row r="12" spans="1:3">
      <c r="A12" s="8">
        <v>5</v>
      </c>
      <c r="B12" s="8">
        <f t="shared" si="0"/>
        <v>432</v>
      </c>
      <c r="C12" s="8">
        <v>8</v>
      </c>
    </row>
    <row r="13" spans="1:3">
      <c r="A13" s="8">
        <v>6</v>
      </c>
      <c r="B13" s="8">
        <f t="shared" si="0"/>
        <v>417.5</v>
      </c>
      <c r="C13" s="8">
        <v>8</v>
      </c>
    </row>
    <row r="14" spans="1:3">
      <c r="A14" s="8">
        <v>7</v>
      </c>
      <c r="B14" s="8">
        <f t="shared" si="0"/>
        <v>403</v>
      </c>
      <c r="C14" s="8">
        <v>8</v>
      </c>
    </row>
    <row r="15" spans="1:3">
      <c r="A15" s="8">
        <v>8</v>
      </c>
      <c r="B15" s="8">
        <f t="shared" si="0"/>
        <v>388.5</v>
      </c>
      <c r="C15" s="8">
        <v>8</v>
      </c>
    </row>
    <row r="16" spans="1:3">
      <c r="A16" s="8">
        <v>9</v>
      </c>
      <c r="B16" s="8">
        <f t="shared" si="0"/>
        <v>374</v>
      </c>
      <c r="C16" s="8">
        <v>8</v>
      </c>
    </row>
    <row r="17" spans="1:3">
      <c r="A17" s="8">
        <v>10</v>
      </c>
      <c r="B17" s="8">
        <f t="shared" si="0"/>
        <v>359.5</v>
      </c>
      <c r="C17" s="8">
        <v>8</v>
      </c>
    </row>
    <row r="18" spans="1:3">
      <c r="A18" s="8">
        <v>11</v>
      </c>
      <c r="B18" s="8">
        <v>345</v>
      </c>
      <c r="C18" s="8">
        <v>8</v>
      </c>
    </row>
    <row r="19" spans="1:3">
      <c r="A19" s="8">
        <v>12</v>
      </c>
      <c r="B19" s="8">
        <f>B18-13.25</f>
        <v>331.75</v>
      </c>
      <c r="C19" s="8">
        <v>6</v>
      </c>
    </row>
    <row r="20" spans="1:3">
      <c r="A20" s="8">
        <v>13</v>
      </c>
      <c r="B20" s="8">
        <f t="shared" ref="B20:B29" si="1">B19-13.25</f>
        <v>318.5</v>
      </c>
      <c r="C20" s="8">
        <v>6</v>
      </c>
    </row>
    <row r="21" spans="1:3">
      <c r="A21" s="8">
        <v>14</v>
      </c>
      <c r="B21" s="8">
        <f t="shared" si="1"/>
        <v>305.25</v>
      </c>
      <c r="C21" s="8">
        <v>6</v>
      </c>
    </row>
    <row r="22" spans="1:3">
      <c r="A22" s="8">
        <v>15</v>
      </c>
      <c r="B22" s="8">
        <f t="shared" si="1"/>
        <v>292</v>
      </c>
      <c r="C22" s="8">
        <v>6</v>
      </c>
    </row>
    <row r="23" spans="1:3">
      <c r="A23" s="8">
        <v>16</v>
      </c>
      <c r="B23" s="8">
        <f t="shared" si="1"/>
        <v>278.75</v>
      </c>
      <c r="C23" s="8">
        <v>6</v>
      </c>
    </row>
    <row r="24" spans="1:3">
      <c r="A24" s="8">
        <v>17</v>
      </c>
      <c r="B24" s="8">
        <f t="shared" si="1"/>
        <v>265.5</v>
      </c>
      <c r="C24" s="8">
        <v>6</v>
      </c>
    </row>
    <row r="25" spans="1:3">
      <c r="A25" s="8">
        <v>18</v>
      </c>
      <c r="B25" s="8">
        <f t="shared" si="1"/>
        <v>252.25</v>
      </c>
      <c r="C25" s="8">
        <v>6</v>
      </c>
    </row>
    <row r="26" spans="1:3">
      <c r="A26" s="8">
        <v>19</v>
      </c>
      <c r="B26" s="8">
        <f t="shared" si="1"/>
        <v>239</v>
      </c>
      <c r="C26" s="8">
        <v>6</v>
      </c>
    </row>
    <row r="27" spans="1:3">
      <c r="A27" s="8">
        <v>20</v>
      </c>
      <c r="B27" s="8">
        <f t="shared" si="1"/>
        <v>225.75</v>
      </c>
      <c r="C27" s="8">
        <v>6</v>
      </c>
    </row>
    <row r="28" spans="1:3">
      <c r="A28" s="8">
        <v>21</v>
      </c>
      <c r="B28" s="8">
        <f t="shared" si="1"/>
        <v>212.5</v>
      </c>
      <c r="C28" s="8">
        <v>6</v>
      </c>
    </row>
    <row r="29" spans="1:3">
      <c r="A29" s="8">
        <v>22</v>
      </c>
      <c r="B29" s="8">
        <f t="shared" si="1"/>
        <v>199.25</v>
      </c>
      <c r="C29" s="8">
        <v>8</v>
      </c>
    </row>
    <row r="30" spans="1:3">
      <c r="A30" s="8">
        <v>23</v>
      </c>
      <c r="B30" s="8">
        <v>186</v>
      </c>
      <c r="C30" s="8">
        <v>8</v>
      </c>
    </row>
    <row r="31" spans="1:3">
      <c r="A31" s="8">
        <v>24</v>
      </c>
      <c r="B31" s="8">
        <f>B30-13.2</f>
        <v>172.8</v>
      </c>
      <c r="C31" s="8">
        <v>8</v>
      </c>
    </row>
    <row r="32" spans="1:3">
      <c r="A32" s="8">
        <v>25</v>
      </c>
      <c r="B32" s="8">
        <f t="shared" ref="B32:B35" si="2">B31-13.2</f>
        <v>159.60000000000002</v>
      </c>
      <c r="C32" s="8">
        <v>8</v>
      </c>
    </row>
    <row r="33" spans="1:3">
      <c r="A33" s="8">
        <v>26</v>
      </c>
      <c r="B33" s="8">
        <f t="shared" si="2"/>
        <v>146.40000000000003</v>
      </c>
      <c r="C33" s="8">
        <v>8</v>
      </c>
    </row>
    <row r="34" spans="1:3">
      <c r="A34" s="8">
        <v>27</v>
      </c>
      <c r="B34" s="8">
        <f t="shared" si="2"/>
        <v>133.20000000000005</v>
      </c>
      <c r="C34" s="8">
        <v>8</v>
      </c>
    </row>
    <row r="35" spans="1:3">
      <c r="A35" s="8">
        <v>28</v>
      </c>
      <c r="B35" s="8">
        <f t="shared" si="2"/>
        <v>120.00000000000004</v>
      </c>
      <c r="C35" s="8">
        <v>8</v>
      </c>
    </row>
    <row r="36" spans="1:3">
      <c r="A36" s="8">
        <v>29</v>
      </c>
      <c r="B36" s="8">
        <v>48</v>
      </c>
      <c r="C36" s="8">
        <v>5</v>
      </c>
    </row>
    <row r="37" spans="1:3">
      <c r="A37" s="8">
        <v>30</v>
      </c>
      <c r="B37" s="8">
        <v>48</v>
      </c>
      <c r="C37" s="8">
        <v>5</v>
      </c>
    </row>
    <row r="38" spans="1:3">
      <c r="A38" s="8"/>
      <c r="B38" s="8"/>
      <c r="C38" s="8"/>
    </row>
    <row r="39" spans="1:3">
      <c r="A39" s="8"/>
      <c r="B39" s="8"/>
      <c r="C39" s="8"/>
    </row>
    <row r="40" spans="1:3">
      <c r="A40" s="8"/>
      <c r="B40" s="8"/>
      <c r="C40" s="8"/>
    </row>
    <row r="41" spans="1:3">
      <c r="A41" s="8"/>
      <c r="B41" s="8"/>
      <c r="C41" s="8"/>
    </row>
    <row r="42" spans="1:3">
      <c r="A42" s="8"/>
      <c r="B42" s="8"/>
      <c r="C42" s="8"/>
    </row>
  </sheetData>
  <phoneticPr fontId="2" type="noConversion"/>
  <pageMargins bottom="0.75" footer="0.3" header="0.3" left="0.7" right="0.7" top="0.75"/>
  <pageSetup xmlns:relationships="http://schemas.openxmlformats.org/officeDocument/2006/relationships" relationships:id="rId1" orientation="portrait" paperSize="9"/>
</worksheet>
</file>

<file path=xl/worksheets/sheet10.xml><?xml version="1.0" encoding="utf-8"?>
<worksheet xmlns:xr3="http://schemas.microsoft.com/office/spreadsheetml/2016/revision3" xmlns:xr2="http://schemas.microsoft.com/office/spreadsheetml/2015/revision2" xmlns:xr="http://schemas.microsoft.com/office/spreadsheetml/2014/revision" xmlns:x14="http://schemas.microsoft.com/office/spreadsheetml/2009/9/main" xmlns:x14ac="http://schemas.microsoft.com/office/spreadsheetml/2009/9/ac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">
  <dimension ref="A1:F38"/>
  <sheetViews>
    <sheetView workbookViewId="0">
      <pane activePane="bottomLeft" state="frozen" topLeftCell="A4" ySplit="3"/>
      <selection activeCell="F8" pane="bottomLeft" sqref="F8"/>
    </sheetView>
  </sheetViews>
  <sheetFormatPr defaultRowHeight="13.5"/>
  <cols>
    <col collapsed="false" customWidth="true" hidden="false" max="1" min="1" style="0" width="9"/>
    <col bestFit="true" collapsed="false" customWidth="true" hidden="false" max="2" min="2" style="0" width="14.5"/>
    <col bestFit="true" collapsed="false" customWidth="true" hidden="false" max="3" min="3" style="0" width="13.25"/>
    <col bestFit="true" collapsed="false" customWidth="true" hidden="false" max="5" min="4" style="0" width="15"/>
    <col bestFit="true" collapsed="false" customWidth="true" hidden="false" max="6" min="6" style="0" width="9.625"/>
  </cols>
  <sheetData>
    <row r="1" spans="1:6">
      <c r="A1" s="1" t="s">
        <v>234</v>
      </c>
      <c r="B1" s="2"/>
      <c r="C1" s="2"/>
      <c r="D1" s="2"/>
      <c r="E1" s="2"/>
      <c r="F1" s="2"/>
    </row>
    <row r="2" spans="1:6">
      <c r="A2" s="3" t="s">
        <v>220</v>
      </c>
      <c r="B2" s="5" t="s">
        <v>235</v>
      </c>
      <c r="C2" s="3" t="s">
        <v>236</v>
      </c>
      <c r="D2" s="3" t="s">
        <v>237</v>
      </c>
      <c r="E2" s="5" t="s">
        <v>238</v>
      </c>
      <c r="F2" s="3" t="s">
        <v>239</v>
      </c>
    </row>
    <row r="3" spans="1:6">
      <c r="A3" s="4" t="s">
        <v>14</v>
      </c>
      <c r="B3" s="6" t="s">
        <v>14</v>
      </c>
      <c r="C3" s="4" t="s">
        <v>14</v>
      </c>
      <c r="D3" s="4" t="s">
        <v>14</v>
      </c>
      <c r="E3" s="6" t="s">
        <v>14</v>
      </c>
      <c r="F3" s="4" t="s">
        <v>14</v>
      </c>
    </row>
    <row r="4" spans="1:6">
      <c r="A4">
        <v>1</v>
      </c>
      <c r="B4" t="str">
        <v>Pipe</v>
      </c>
      <c r="D4" t="str">
        <v>Pipe490*8</v>
      </c>
    </row>
    <row r="5" spans="1:6">
      <c r="A5">
        <v>2</v>
      </c>
      <c r="B5" t="str">
        <v>Pipe</v>
      </c>
      <c r="D5" t="str">
        <v>Pipe476*8</v>
      </c>
    </row>
    <row r="6" spans="1:6">
      <c r="A6">
        <v>3</v>
      </c>
      <c r="B6" t="str">
        <v>Pipe</v>
      </c>
      <c r="D6" t="str">
        <v>Pipe461*8</v>
      </c>
    </row>
    <row r="7" spans="1:6">
      <c r="A7">
        <v>4</v>
      </c>
      <c r="B7" t="str">
        <v>Pipe</v>
      </c>
      <c r="D7" t="str">
        <v>Pipe446*8</v>
      </c>
    </row>
    <row r="8" spans="1:6">
      <c r="A8">
        <v>5</v>
      </c>
      <c r="B8" t="str">
        <v>Pipe</v>
      </c>
      <c r="D8" t="str">
        <v>Pipe432*8</v>
      </c>
    </row>
    <row r="9" spans="1:6">
      <c r="A9">
        <v>6</v>
      </c>
      <c r="B9" t="str">
        <v>Pipe</v>
      </c>
      <c r="D9" t="str">
        <v>Pipe418*8</v>
      </c>
    </row>
    <row r="10" spans="1:6">
      <c r="A10">
        <v>7</v>
      </c>
      <c r="B10" t="str">
        <v>Pipe</v>
      </c>
      <c r="D10" t="str">
        <v>Pipe403*8</v>
      </c>
    </row>
    <row r="11" spans="1:6">
      <c r="A11">
        <v>8</v>
      </c>
      <c r="B11" t="str">
        <v>Pipe</v>
      </c>
      <c r="D11" t="str">
        <v>Pipe388*8</v>
      </c>
    </row>
    <row r="12" spans="1:6">
      <c r="A12">
        <v>9</v>
      </c>
      <c r="B12" t="str">
        <v>Pipe</v>
      </c>
      <c r="D12" t="str">
        <v>Pipe374*8</v>
      </c>
    </row>
    <row r="13" spans="1:6">
      <c r="A13">
        <v>10</v>
      </c>
      <c r="B13" t="str">
        <v>Pipe</v>
      </c>
      <c r="D13" t="str">
        <v>Pipe360*8</v>
      </c>
    </row>
    <row r="14" spans="1:6">
      <c r="A14">
        <v>11</v>
      </c>
      <c r="B14" t="str">
        <v>Pipe</v>
      </c>
      <c r="D14" t="str">
        <v>Pipe345*8</v>
      </c>
    </row>
    <row r="15" spans="1:6">
      <c r="A15">
        <v>12</v>
      </c>
      <c r="B15" t="str">
        <v>Pipe</v>
      </c>
      <c r="D15" t="str">
        <v>Pipe332*6</v>
      </c>
    </row>
    <row r="16" spans="1:6">
      <c r="A16">
        <v>13</v>
      </c>
      <c r="B16" t="str">
        <v>Pipe</v>
      </c>
      <c r="D16" t="str">
        <v>Pipe318*6</v>
      </c>
    </row>
    <row r="17" spans="1:4">
      <c r="A17">
        <v>14</v>
      </c>
      <c r="B17" t="str">
        <v>Pipe</v>
      </c>
      <c r="D17" t="str">
        <v>Pipe305*6</v>
      </c>
    </row>
    <row r="18" spans="1:4">
      <c r="A18">
        <v>15</v>
      </c>
      <c r="B18" t="str">
        <v>Pipe</v>
      </c>
      <c r="D18" t="str">
        <v>Pipe292*6</v>
      </c>
    </row>
    <row r="19" spans="1:4">
      <c r="A19">
        <v>16</v>
      </c>
      <c r="B19" t="str">
        <v>Pipe</v>
      </c>
      <c r="D19" t="str">
        <v>Pipe279*6</v>
      </c>
    </row>
    <row r="20" spans="1:4">
      <c r="A20">
        <v>17</v>
      </c>
      <c r="B20" t="str">
        <v>Pipe</v>
      </c>
      <c r="D20" t="str">
        <v>Pipe266*6</v>
      </c>
    </row>
    <row r="21" spans="1:4">
      <c r="A21">
        <v>18</v>
      </c>
      <c r="B21" t="str">
        <v>Pipe</v>
      </c>
      <c r="D21" t="str">
        <v>Pipe252*6</v>
      </c>
    </row>
    <row r="22" spans="1:4">
      <c r="A22">
        <v>19</v>
      </c>
      <c r="B22" t="str">
        <v>Pipe</v>
      </c>
      <c r="D22" t="str">
        <v>Pipe239*6</v>
      </c>
    </row>
    <row r="23" spans="1:4">
      <c r="A23">
        <v>20</v>
      </c>
      <c r="B23" t="str">
        <v>Pipe</v>
      </c>
      <c r="D23" t="str">
        <v>Pipe226*6</v>
      </c>
    </row>
    <row r="24" spans="1:4">
      <c r="A24">
        <v>21</v>
      </c>
      <c r="B24" t="str">
        <v>Pipe</v>
      </c>
      <c r="D24" t="str">
        <v>Pipe212*6</v>
      </c>
    </row>
    <row r="25" spans="1:4">
      <c r="A25">
        <v>22</v>
      </c>
      <c r="B25" t="str">
        <v>Pipe</v>
      </c>
      <c r="D25" t="str">
        <v>Pipe199*8</v>
      </c>
    </row>
    <row r="26" spans="1:4">
      <c r="A26">
        <v>23</v>
      </c>
      <c r="B26" t="str">
        <v>Pipe</v>
      </c>
      <c r="D26" t="str">
        <v>Pipe186*8</v>
      </c>
    </row>
    <row r="27" spans="1:4">
      <c r="A27">
        <v>24</v>
      </c>
      <c r="B27" t="str">
        <v>Pipe</v>
      </c>
      <c r="D27" t="str">
        <v>Pipe173*8</v>
      </c>
    </row>
    <row r="28" spans="1:4">
      <c r="A28">
        <v>25</v>
      </c>
      <c r="B28" t="str">
        <v>Pipe</v>
      </c>
      <c r="D28" t="str">
        <v>Pipe160*8</v>
      </c>
    </row>
    <row r="29" spans="1:4">
      <c r="A29">
        <v>26</v>
      </c>
      <c r="B29" t="str">
        <v>Pipe</v>
      </c>
      <c r="D29" t="str">
        <v>Pipe146*8</v>
      </c>
    </row>
    <row r="30" spans="1:4">
      <c r="A30">
        <v>27</v>
      </c>
      <c r="B30" t="str">
        <v>Pipe</v>
      </c>
      <c r="D30" t="str">
        <v>Pipe133*8</v>
      </c>
    </row>
    <row r="31" spans="1:4">
      <c r="A31">
        <v>28</v>
      </c>
      <c r="B31" t="str">
        <v>Pipe</v>
      </c>
      <c r="D31" t="str">
        <v>Pipe120*8</v>
      </c>
    </row>
    <row r="32" spans="1:4">
      <c r="A32">
        <v>29</v>
      </c>
      <c r="B32" t="str">
        <v>Pipe</v>
      </c>
      <c r="D32" t="str">
        <v>Pipe48*5</v>
      </c>
    </row>
    <row r="33" spans="1:4">
      <c r="A33">
        <v>30</v>
      </c>
      <c r="B33" t="str">
        <v>Pipe</v>
      </c>
      <c r="D33" t="str">
        <v>Pipe48*5</v>
      </c>
    </row>
    <row r="34" spans="1:4">
      <c r="A34">
        <v>31</v>
      </c>
      <c r="B34" t="s">
        <v>95</v>
      </c>
      <c r="D34" t="s">
        <v>295</v>
      </c>
    </row>
    <row r="35" spans="1:4">
      <c r="A35">
        <v>32</v>
      </c>
      <c r="B35" t="s">
        <v>95</v>
      </c>
      <c r="D35" t="s">
        <v>296</v>
      </c>
    </row>
    <row r="36" spans="1:4">
      <c r="A36">
        <v>33</v>
      </c>
      <c r="B36" t="s">
        <v>95</v>
      </c>
      <c r="D36" t="s">
        <v>297</v>
      </c>
    </row>
    <row r="37" spans="1:4">
      <c r="A37">
        <v>34</v>
      </c>
      <c r="B37" t="s">
        <v>95</v>
      </c>
      <c r="D37" t="s">
        <v>298</v>
      </c>
    </row>
    <row r="38" spans="1:4">
      <c r="A38">
        <v>35</v>
      </c>
      <c r="B38" t="s">
        <v>95</v>
      </c>
      <c r="D38" t="s">
        <v>299</v>
      </c>
    </row>
  </sheetData>
  <phoneticPr fontId="2" type="noConversion"/>
  <pageMargins bottom="0.75" footer="0.3" header="0.3" left="0.7" right="0.7" top="0.7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pane ySplit="3" topLeftCell="A4" activePane="bottomLeft" state="frozen"/>
      <selection pane="bottomLeft" activeCell="A4" sqref="A4"/>
    </sheetView>
  </sheetViews>
  <sheetFormatPr defaultRowHeight="13.5" x14ac:dyDescent="0.15"/>
  <cols>
    <col min="1" max="2" width="9" customWidth="1"/>
    <col min="3" max="3" width="12.75" bestFit="1" customWidth="1"/>
    <col min="4" max="5" width="10.75" bestFit="1" customWidth="1"/>
    <col min="6" max="6" width="10.5" bestFit="1" customWidth="1"/>
    <col min="7" max="7" width="9" customWidth="1"/>
    <col min="8" max="8" width="9.5" bestFit="1" customWidth="1"/>
  </cols>
  <sheetData>
    <row r="1" spans="1:8" x14ac:dyDescent="0.15">
      <c r="A1" s="1" t="s">
        <v>125</v>
      </c>
      <c r="B1" s="2"/>
      <c r="C1" s="2"/>
      <c r="D1" s="2"/>
      <c r="E1" s="2"/>
      <c r="F1" s="2"/>
      <c r="G1" s="2"/>
      <c r="H1" s="2"/>
    </row>
    <row r="2" spans="1:8" x14ac:dyDescent="0.15">
      <c r="A2" s="3" t="s">
        <v>126</v>
      </c>
      <c r="B2" s="5" t="s">
        <v>127</v>
      </c>
      <c r="C2" s="5" t="s">
        <v>128</v>
      </c>
      <c r="D2" s="3" t="s">
        <v>129</v>
      </c>
      <c r="E2" s="3" t="s">
        <v>130</v>
      </c>
      <c r="F2" s="3" t="s">
        <v>131</v>
      </c>
      <c r="G2" s="3" t="s">
        <v>132</v>
      </c>
      <c r="H2" s="3" t="s">
        <v>133</v>
      </c>
    </row>
    <row r="3" spans="1:8" x14ac:dyDescent="0.15">
      <c r="A3" s="4" t="s">
        <v>14</v>
      </c>
      <c r="B3" s="6" t="s">
        <v>55</v>
      </c>
      <c r="C3" s="6" t="s">
        <v>40</v>
      </c>
      <c r="D3" s="4" t="s">
        <v>40</v>
      </c>
      <c r="E3" s="4" t="s">
        <v>40</v>
      </c>
      <c r="F3" s="4" t="s">
        <v>14</v>
      </c>
      <c r="G3" s="4" t="s">
        <v>55</v>
      </c>
      <c r="H3" s="4" t="s">
        <v>40</v>
      </c>
    </row>
    <row r="4" spans="1:8" x14ac:dyDescent="0.15">
      <c r="A4" t="s">
        <v>134</v>
      </c>
      <c r="B4">
        <v>0</v>
      </c>
      <c r="C4">
        <v>3.5999999999999997E-2</v>
      </c>
      <c r="D4">
        <v>0.05</v>
      </c>
      <c r="E4">
        <v>0.08</v>
      </c>
      <c r="F4" t="s">
        <v>135</v>
      </c>
      <c r="G4">
        <v>0.4</v>
      </c>
      <c r="H4">
        <v>1</v>
      </c>
    </row>
    <row r="5" spans="1:8" x14ac:dyDescent="0.15">
      <c r="A5" t="s">
        <v>134</v>
      </c>
      <c r="B5">
        <v>0.1</v>
      </c>
      <c r="C5">
        <v>0.08</v>
      </c>
    </row>
    <row r="6" spans="1:8" x14ac:dyDescent="0.15">
      <c r="A6" t="s">
        <v>134</v>
      </c>
      <c r="B6">
        <v>0.4</v>
      </c>
      <c r="C6">
        <v>0.08</v>
      </c>
    </row>
    <row r="7" spans="1:8" x14ac:dyDescent="0.15">
      <c r="A7" t="s">
        <v>134</v>
      </c>
      <c r="B7">
        <v>0.6</v>
      </c>
      <c r="C7">
        <v>5.55402530129286E-2</v>
      </c>
    </row>
    <row r="8" spans="1:8" x14ac:dyDescent="0.15">
      <c r="A8" t="s">
        <v>134</v>
      </c>
      <c r="B8">
        <v>0.8</v>
      </c>
      <c r="C8">
        <v>4.2870938501451697E-2</v>
      </c>
    </row>
    <row r="9" spans="1:8" x14ac:dyDescent="0.15">
      <c r="A9" t="s">
        <v>134</v>
      </c>
      <c r="B9">
        <v>1</v>
      </c>
      <c r="C9">
        <v>3.5070663244326998E-2</v>
      </c>
    </row>
    <row r="10" spans="1:8" x14ac:dyDescent="0.15">
      <c r="A10" t="s">
        <v>134</v>
      </c>
      <c r="B10">
        <v>1.2</v>
      </c>
      <c r="C10">
        <v>2.9763284640904102E-2</v>
      </c>
    </row>
    <row r="11" spans="1:8" x14ac:dyDescent="0.15">
      <c r="A11" t="s">
        <v>134</v>
      </c>
      <c r="B11">
        <v>1.4</v>
      </c>
      <c r="C11">
        <v>2.59076932953302E-2</v>
      </c>
    </row>
    <row r="12" spans="1:8" x14ac:dyDescent="0.15">
      <c r="A12" t="s">
        <v>134</v>
      </c>
      <c r="B12">
        <v>1.6</v>
      </c>
      <c r="C12">
        <v>2.2973967099940699E-2</v>
      </c>
    </row>
    <row r="13" spans="1:8" x14ac:dyDescent="0.15">
      <c r="A13" t="s">
        <v>134</v>
      </c>
      <c r="B13">
        <v>1.8</v>
      </c>
      <c r="C13">
        <v>2.0663254493145301E-2</v>
      </c>
    </row>
    <row r="14" spans="1:8" x14ac:dyDescent="0.15">
      <c r="A14" t="s">
        <v>134</v>
      </c>
      <c r="B14">
        <v>2</v>
      </c>
      <c r="C14">
        <v>1.8793903089408301E-2</v>
      </c>
    </row>
    <row r="15" spans="1:8" x14ac:dyDescent="0.15">
      <c r="A15" t="s">
        <v>134</v>
      </c>
      <c r="B15">
        <v>6</v>
      </c>
      <c r="C15">
        <v>1.23939030894083E-2</v>
      </c>
    </row>
  </sheetData>
  <phoneticPr fontId="2" type="noConversion"/>
  <pageMargins left="0.7" right="0.7" top="0.75" bottom="0.75" header="0.3" footer="0.3"/>
</worksheet>
</file>

<file path=xl/worksheets/sheet12.xml><?xml version="1.0" encoding="utf-8"?>
<worksheet xmlns:xr3="http://schemas.microsoft.com/office/spreadsheetml/2016/revision3" xmlns:xr2="http://schemas.microsoft.com/office/spreadsheetml/2015/revision2" xmlns:xr="http://schemas.microsoft.com/office/spreadsheetml/2014/revision" xmlns:x14="http://schemas.microsoft.com/office/spreadsheetml/2009/9/main" xmlns:x14ac="http://schemas.microsoft.com/office/spreadsheetml/2009/9/ac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">
  <dimension ref="A1:J39"/>
  <sheetViews>
    <sheetView workbookViewId="0">
      <pane activePane="bottomLeft" state="frozen" topLeftCell="A4" ySplit="3"/>
      <selection activeCell="G9" pane="bottomLeft" sqref="G9"/>
    </sheetView>
  </sheetViews>
  <sheetFormatPr defaultRowHeight="13.5"/>
  <cols>
    <col collapsed="false" customWidth="true" hidden="false" max="1" min="1" style="0" width="9"/>
    <col bestFit="true" collapsed="false" customWidth="true" hidden="false" max="2" min="2" style="0" width="10.75"/>
    <col bestFit="true" collapsed="false" customWidth="true" hidden="false" max="3" min="3" style="0" width="12"/>
    <col bestFit="true" collapsed="false" customWidth="true" hidden="false" max="4" min="4" style="0" width="12.75"/>
    <col bestFit="true" collapsed="false" customWidth="true" hidden="false" max="5" min="5" style="0" width="13.875"/>
    <col collapsed="false" customWidth="true" hidden="false" max="6" min="6" style="0" width="9"/>
    <col bestFit="true" collapsed="false" customWidth="true" hidden="false" max="7" min="7" style="0" width="12"/>
    <col bestFit="true" collapsed="false" customWidth="true" hidden="false" max="8" min="8" style="0" width="12.75"/>
    <col bestFit="true" collapsed="false" customWidth="true" hidden="false" max="9" min="9" style="0" width="13.875"/>
    <col bestFit="true" collapsed="false" customWidth="true" hidden="false" max="10" min="10" style="0" width="9.625"/>
  </cols>
  <sheetData>
    <row r="1" spans="1:10">
      <c r="A1" s="1" t="s">
        <v>208</v>
      </c>
      <c r="B1" s="2"/>
      <c r="C1" s="2"/>
      <c r="D1" s="2"/>
      <c r="E1" s="2"/>
      <c r="F1" s="2"/>
      <c r="G1" s="2"/>
      <c r="H1" s="2"/>
      <c r="I1" s="2"/>
      <c r="J1" s="2"/>
    </row>
    <row r="2" spans="1:10">
      <c r="A2" s="3" t="s">
        <v>209</v>
      </c>
      <c r="B2" s="3" t="s">
        <v>201</v>
      </c>
      <c r="C2" s="3" t="s">
        <v>210</v>
      </c>
      <c r="D2" s="3" t="s">
        <v>211</v>
      </c>
      <c r="E2" s="3" t="s">
        <v>212</v>
      </c>
      <c r="F2" s="3" t="s">
        <v>213</v>
      </c>
      <c r="G2" s="3" t="s">
        <v>214</v>
      </c>
      <c r="H2" s="5" t="s">
        <v>215</v>
      </c>
      <c r="I2" s="5" t="s">
        <v>216</v>
      </c>
      <c r="J2" s="5" t="s">
        <v>217</v>
      </c>
    </row>
    <row r="3" spans="1:10">
      <c r="A3" s="4" t="s">
        <v>14</v>
      </c>
      <c r="B3" s="4" t="s">
        <v>14</v>
      </c>
      <c r="C3" s="4" t="s">
        <v>14</v>
      </c>
      <c r="D3" s="4" t="s">
        <v>89</v>
      </c>
      <c r="E3" s="4" t="s">
        <v>89</v>
      </c>
      <c r="F3" s="4" t="s">
        <v>89</v>
      </c>
      <c r="G3" s="4" t="s">
        <v>15</v>
      </c>
      <c r="H3" s="6" t="s">
        <v>89</v>
      </c>
      <c r="I3" s="6" t="s">
        <v>89</v>
      </c>
      <c r="J3" s="6" t="s">
        <v>89</v>
      </c>
    </row>
    <row r="4" spans="1:10">
      <c r="A4">
        <v>1</v>
      </c>
      <c r="B4" t="str">
        <v>GLOBAL</v>
      </c>
      <c r="C4" t="str">
        <v>Cartesian</v>
      </c>
      <c r="D4">
        <v>0</v>
      </c>
      <c r="E4">
        <v>0</v>
      </c>
      <c r="F4">
        <v>0</v>
      </c>
      <c r="G4" t="s">
        <v>20</v>
      </c>
      <c r="H4">
        <v>0</v>
      </c>
      <c r="I4">
        <v>0</v>
      </c>
      <c r="J4">
        <v>0</v>
      </c>
    </row>
    <row r="5" spans="1:10">
      <c r="A5">
        <v>2</v>
      </c>
      <c r="B5" t="str">
        <v>GLOBAL</v>
      </c>
      <c r="C5" t="str">
        <v>Cartesian</v>
      </c>
      <c r="D5">
        <v>0</v>
      </c>
      <c r="E5">
        <v>0</v>
      </c>
      <c r="F5">
        <v>1</v>
      </c>
      <c r="H5">
        <v>0</v>
      </c>
      <c r="I5">
        <v>0</v>
      </c>
      <c r="J5">
        <v>1</v>
      </c>
    </row>
    <row r="6" spans="1:10">
      <c r="A6">
        <v>3</v>
      </c>
      <c r="B6" t="str">
        <v>GLOBAL</v>
      </c>
      <c r="C6" t="str">
        <v>Cartesian</v>
      </c>
      <c r="D6">
        <v>0</v>
      </c>
      <c r="E6">
        <v>0</v>
      </c>
      <c r="F6">
        <v>2</v>
      </c>
      <c r="H6">
        <v>0</v>
      </c>
      <c r="I6">
        <v>0</v>
      </c>
      <c r="J6">
        <v>2</v>
      </c>
    </row>
    <row r="7" spans="1:10">
      <c r="A7">
        <v>4</v>
      </c>
      <c r="B7" t="str">
        <v>GLOBAL</v>
      </c>
      <c r="C7" t="str">
        <v>Cartesian</v>
      </c>
      <c r="D7">
        <v>0</v>
      </c>
      <c r="E7">
        <v>0</v>
      </c>
      <c r="F7">
        <v>3</v>
      </c>
      <c r="H7">
        <v>0</v>
      </c>
      <c r="I7">
        <v>0</v>
      </c>
      <c r="J7">
        <v>3</v>
      </c>
    </row>
    <row r="8" spans="1:10">
      <c r="A8">
        <v>5</v>
      </c>
      <c r="B8" t="str">
        <v>GLOBAL</v>
      </c>
      <c r="C8" t="str">
        <v>Cartesian</v>
      </c>
      <c r="D8">
        <v>0</v>
      </c>
      <c r="E8">
        <v>0</v>
      </c>
      <c r="F8">
        <v>4</v>
      </c>
      <c r="H8">
        <v>0</v>
      </c>
      <c r="I8">
        <v>0</v>
      </c>
      <c r="J8">
        <v>4</v>
      </c>
    </row>
    <row r="9" spans="1:10">
      <c r="A9">
        <v>6</v>
      </c>
      <c r="B9" t="str">
        <v>GLOBAL</v>
      </c>
      <c r="C9" t="str">
        <v>Cartesian</v>
      </c>
      <c r="D9">
        <v>0</v>
      </c>
      <c r="E9">
        <v>0</v>
      </c>
      <c r="F9">
        <v>5</v>
      </c>
      <c r="H9">
        <v>0</v>
      </c>
      <c r="I9">
        <v>0</v>
      </c>
      <c r="J9">
        <v>5</v>
      </c>
    </row>
    <row r="10" spans="1:10">
      <c r="A10">
        <v>7</v>
      </c>
      <c r="B10" t="str">
        <v>GLOBAL</v>
      </c>
      <c r="C10" t="str">
        <v>Cartesian</v>
      </c>
      <c r="D10">
        <v>0</v>
      </c>
      <c r="E10">
        <v>0</v>
      </c>
      <c r="F10">
        <v>6</v>
      </c>
      <c r="H10">
        <v>0</v>
      </c>
      <c r="I10">
        <v>0</v>
      </c>
      <c r="J10">
        <v>6</v>
      </c>
    </row>
    <row r="11" spans="1:10">
      <c r="A11">
        <v>8</v>
      </c>
      <c r="B11" t="str">
        <v>GLOBAL</v>
      </c>
      <c r="C11" t="str">
        <v>Cartesian</v>
      </c>
      <c r="D11">
        <v>0</v>
      </c>
      <c r="E11">
        <v>0</v>
      </c>
      <c r="F11">
        <v>7</v>
      </c>
      <c r="H11">
        <v>0</v>
      </c>
      <c r="I11">
        <v>0</v>
      </c>
      <c r="J11">
        <v>7</v>
      </c>
    </row>
    <row r="12" spans="1:10">
      <c r="A12">
        <v>9</v>
      </c>
      <c r="B12" t="str">
        <v>GLOBAL</v>
      </c>
      <c r="C12" t="str">
        <v>Cartesian</v>
      </c>
      <c r="D12">
        <v>0</v>
      </c>
      <c r="E12">
        <v>0</v>
      </c>
      <c r="F12">
        <v>8</v>
      </c>
      <c r="H12">
        <v>0</v>
      </c>
      <c r="I12">
        <v>0</v>
      </c>
      <c r="J12">
        <v>8</v>
      </c>
    </row>
    <row r="13" spans="1:10">
      <c r="A13">
        <v>10</v>
      </c>
      <c r="B13" t="str">
        <v>GLOBAL</v>
      </c>
      <c r="C13" t="str">
        <v>Cartesian</v>
      </c>
      <c r="D13">
        <v>0</v>
      </c>
      <c r="E13">
        <v>0</v>
      </c>
      <c r="F13">
        <v>9</v>
      </c>
      <c r="H13">
        <v>0</v>
      </c>
      <c r="I13">
        <v>0</v>
      </c>
      <c r="J13">
        <v>9</v>
      </c>
    </row>
    <row r="14" spans="1:10">
      <c r="A14">
        <v>11</v>
      </c>
      <c r="B14" t="str">
        <v>GLOBAL</v>
      </c>
      <c r="C14" t="str">
        <v>Cartesian</v>
      </c>
      <c r="D14">
        <v>0</v>
      </c>
      <c r="E14">
        <v>0</v>
      </c>
      <c r="F14">
        <v>10</v>
      </c>
      <c r="H14">
        <v>0</v>
      </c>
      <c r="I14">
        <v>0</v>
      </c>
      <c r="J14">
        <v>10</v>
      </c>
    </row>
    <row r="15" spans="1:10">
      <c r="A15">
        <v>12</v>
      </c>
      <c r="B15" t="str">
        <v>GLOBAL</v>
      </c>
      <c r="C15" t="str">
        <v>Cartesian</v>
      </c>
      <c r="D15">
        <v>0</v>
      </c>
      <c r="E15">
        <v>0</v>
      </c>
      <c r="F15">
        <v>11</v>
      </c>
      <c r="H15">
        <v>0</v>
      </c>
      <c r="I15">
        <v>0</v>
      </c>
      <c r="J15">
        <v>11</v>
      </c>
    </row>
    <row r="16" spans="1:10">
      <c r="A16">
        <v>13</v>
      </c>
      <c r="B16" t="str">
        <v>GLOBAL</v>
      </c>
      <c r="C16" t="str">
        <v>Cartesian</v>
      </c>
      <c r="D16">
        <v>0</v>
      </c>
      <c r="E16">
        <v>0</v>
      </c>
      <c r="F16">
        <v>12</v>
      </c>
      <c r="H16">
        <v>0</v>
      </c>
      <c r="I16">
        <v>0</v>
      </c>
      <c r="J16">
        <v>12</v>
      </c>
    </row>
    <row r="17" spans="1:10">
      <c r="A17">
        <v>14</v>
      </c>
      <c r="B17" t="str">
        <v>GLOBAL</v>
      </c>
      <c r="C17" t="str">
        <v>Cartesian</v>
      </c>
      <c r="D17">
        <v>0</v>
      </c>
      <c r="E17">
        <v>0</v>
      </c>
      <c r="F17">
        <v>13</v>
      </c>
      <c r="H17">
        <v>0</v>
      </c>
      <c r="I17">
        <v>0</v>
      </c>
      <c r="J17">
        <v>13</v>
      </c>
    </row>
    <row r="18" spans="1:10">
      <c r="A18">
        <v>15</v>
      </c>
      <c r="B18" t="str">
        <v>GLOBAL</v>
      </c>
      <c r="C18" t="str">
        <v>Cartesian</v>
      </c>
      <c r="D18">
        <v>0</v>
      </c>
      <c r="E18">
        <v>0</v>
      </c>
      <c r="F18">
        <v>14</v>
      </c>
      <c r="H18">
        <v>0</v>
      </c>
      <c r="I18">
        <v>0</v>
      </c>
      <c r="J18">
        <v>14</v>
      </c>
    </row>
    <row r="19" spans="1:10">
      <c r="A19">
        <v>16</v>
      </c>
      <c r="B19" t="str">
        <v>GLOBAL</v>
      </c>
      <c r="C19" t="str">
        <v>Cartesian</v>
      </c>
      <c r="D19">
        <v>0</v>
      </c>
      <c r="E19">
        <v>0</v>
      </c>
      <c r="F19">
        <v>15</v>
      </c>
      <c r="H19">
        <v>0</v>
      </c>
      <c r="I19">
        <v>0</v>
      </c>
      <c r="J19">
        <v>15</v>
      </c>
    </row>
    <row r="20" spans="1:10">
      <c r="A20">
        <v>17</v>
      </c>
      <c r="B20" t="str">
        <v>GLOBAL</v>
      </c>
      <c r="C20" t="str">
        <v>Cartesian</v>
      </c>
      <c r="D20">
        <v>0</v>
      </c>
      <c r="E20">
        <v>0</v>
      </c>
      <c r="F20">
        <v>16</v>
      </c>
      <c r="H20">
        <v>0</v>
      </c>
      <c r="I20">
        <v>0</v>
      </c>
      <c r="J20">
        <v>16</v>
      </c>
    </row>
    <row r="21" spans="1:10">
      <c r="A21">
        <v>18</v>
      </c>
      <c r="B21" t="str">
        <v>GLOBAL</v>
      </c>
      <c r="C21" t="str">
        <v>Cartesian</v>
      </c>
      <c r="D21">
        <v>0</v>
      </c>
      <c r="E21">
        <v>0</v>
      </c>
      <c r="F21">
        <v>17</v>
      </c>
      <c r="H21">
        <v>0</v>
      </c>
      <c r="I21">
        <v>0</v>
      </c>
      <c r="J21">
        <v>17</v>
      </c>
    </row>
    <row r="22" spans="1:10">
      <c r="A22">
        <v>19</v>
      </c>
      <c r="B22" t="str">
        <v>GLOBAL</v>
      </c>
      <c r="C22" t="str">
        <v>Cartesian</v>
      </c>
      <c r="D22">
        <v>0</v>
      </c>
      <c r="E22">
        <v>0</v>
      </c>
      <c r="F22">
        <v>18</v>
      </c>
      <c r="H22">
        <v>0</v>
      </c>
      <c r="I22">
        <v>0</v>
      </c>
      <c r="J22">
        <v>18</v>
      </c>
    </row>
    <row r="23" spans="1:10">
      <c r="A23">
        <v>20</v>
      </c>
      <c r="B23" t="str">
        <v>GLOBAL</v>
      </c>
      <c r="C23" t="str">
        <v>Cartesian</v>
      </c>
      <c r="D23">
        <v>0</v>
      </c>
      <c r="E23">
        <v>0</v>
      </c>
      <c r="F23">
        <v>19</v>
      </c>
      <c r="H23">
        <v>0</v>
      </c>
      <c r="I23">
        <v>0</v>
      </c>
      <c r="J23">
        <v>19</v>
      </c>
    </row>
    <row r="24" spans="1:10">
      <c r="A24">
        <v>21</v>
      </c>
      <c r="B24" t="str">
        <v>GLOBAL</v>
      </c>
      <c r="C24" t="str">
        <v>Cartesian</v>
      </c>
      <c r="D24">
        <v>0</v>
      </c>
      <c r="E24">
        <v>0</v>
      </c>
      <c r="F24">
        <v>20</v>
      </c>
      <c r="H24">
        <v>0</v>
      </c>
      <c r="I24">
        <v>0</v>
      </c>
      <c r="J24">
        <v>20</v>
      </c>
    </row>
    <row r="25" spans="1:10">
      <c r="A25">
        <v>22</v>
      </c>
      <c r="B25" t="str">
        <v>GLOBAL</v>
      </c>
      <c r="C25" t="str">
        <v>Cartesian</v>
      </c>
      <c r="D25">
        <v>0</v>
      </c>
      <c r="E25">
        <v>0</v>
      </c>
      <c r="F25">
        <v>21</v>
      </c>
      <c r="H25">
        <v>0</v>
      </c>
      <c r="I25">
        <v>0</v>
      </c>
      <c r="J25">
        <v>21</v>
      </c>
    </row>
    <row r="26" spans="1:10">
      <c r="A26">
        <v>23</v>
      </c>
      <c r="B26" t="str">
        <v>GLOBAL</v>
      </c>
      <c r="C26" t="str">
        <v>Cartesian</v>
      </c>
      <c r="D26">
        <v>0</v>
      </c>
      <c r="E26">
        <v>0</v>
      </c>
      <c r="F26">
        <v>22</v>
      </c>
      <c r="H26">
        <v>0</v>
      </c>
      <c r="I26">
        <v>0</v>
      </c>
      <c r="J26">
        <v>22</v>
      </c>
    </row>
    <row r="27" spans="1:10">
      <c r="A27">
        <v>24</v>
      </c>
      <c r="B27" t="str">
        <v>GLOBAL</v>
      </c>
      <c r="C27" t="str">
        <v>Cartesian</v>
      </c>
      <c r="D27">
        <v>0</v>
      </c>
      <c r="E27">
        <v>0</v>
      </c>
      <c r="F27">
        <v>23</v>
      </c>
      <c r="H27">
        <v>0</v>
      </c>
      <c r="I27">
        <v>0</v>
      </c>
      <c r="J27">
        <v>23</v>
      </c>
    </row>
    <row r="28" spans="1:10">
      <c r="A28">
        <v>25</v>
      </c>
      <c r="B28" t="str">
        <v>GLOBAL</v>
      </c>
      <c r="C28" t="str">
        <v>Cartesian</v>
      </c>
      <c r="D28">
        <v>0</v>
      </c>
      <c r="E28">
        <v>0</v>
      </c>
      <c r="F28">
        <v>24</v>
      </c>
      <c r="H28">
        <v>0</v>
      </c>
      <c r="I28">
        <v>0</v>
      </c>
      <c r="J28">
        <v>24</v>
      </c>
    </row>
    <row r="29" spans="1:10">
      <c r="A29">
        <v>26</v>
      </c>
      <c r="B29" t="str">
        <v>GLOBAL</v>
      </c>
      <c r="C29" t="str">
        <v>Cartesian</v>
      </c>
      <c r="D29">
        <v>0</v>
      </c>
      <c r="E29">
        <v>0</v>
      </c>
      <c r="F29">
        <v>25</v>
      </c>
      <c r="H29">
        <v>0</v>
      </c>
      <c r="I29">
        <v>0</v>
      </c>
      <c r="J29">
        <v>25</v>
      </c>
    </row>
    <row r="30" spans="1:10">
      <c r="A30">
        <v>27</v>
      </c>
      <c r="B30" t="str">
        <v>GLOBAL</v>
      </c>
      <c r="C30" t="str">
        <v>Cartesian</v>
      </c>
      <c r="D30">
        <v>0</v>
      </c>
      <c r="E30">
        <v>0</v>
      </c>
      <c r="F30">
        <v>26</v>
      </c>
      <c r="H30">
        <v>0</v>
      </c>
      <c r="I30">
        <v>0</v>
      </c>
      <c r="J30">
        <v>26</v>
      </c>
    </row>
    <row r="31" spans="1:10">
      <c r="A31">
        <v>28</v>
      </c>
      <c r="B31" t="str">
        <v>GLOBAL</v>
      </c>
      <c r="C31" t="str">
        <v>Cartesian</v>
      </c>
      <c r="D31">
        <v>0</v>
      </c>
      <c r="E31">
        <v>0</v>
      </c>
      <c r="F31">
        <v>27</v>
      </c>
      <c r="H31">
        <v>0</v>
      </c>
      <c r="I31">
        <v>0</v>
      </c>
      <c r="J31">
        <v>27</v>
      </c>
    </row>
    <row r="32" spans="1:10">
      <c r="A32">
        <v>29</v>
      </c>
      <c r="B32" t="str">
        <v>GLOBAL</v>
      </c>
      <c r="C32" t="str">
        <v>Cartesian</v>
      </c>
      <c r="D32">
        <v>0</v>
      </c>
      <c r="E32">
        <v>0</v>
      </c>
      <c r="F32">
        <v>28</v>
      </c>
      <c r="H32">
        <v>0</v>
      </c>
      <c r="I32">
        <v>0</v>
      </c>
      <c r="J32">
        <v>28</v>
      </c>
    </row>
    <row r="33" spans="1:10">
      <c r="A33">
        <v>30</v>
      </c>
      <c r="B33" t="str">
        <v>GLOBAL</v>
      </c>
      <c r="C33" t="str">
        <v>Cartesian</v>
      </c>
      <c r="D33">
        <v>0</v>
      </c>
      <c r="E33">
        <v>0</v>
      </c>
      <c r="F33">
        <v>29</v>
      </c>
      <c r="H33">
        <v>0</v>
      </c>
      <c r="I33">
        <v>0</v>
      </c>
      <c r="J33">
        <v>29</v>
      </c>
    </row>
    <row r="34" spans="1:10">
      <c r="A34">
        <v>31</v>
      </c>
      <c r="B34" t="str">
        <v>GLOBAL</v>
      </c>
      <c r="C34" t="str">
        <v>Cartesian</v>
      </c>
      <c r="D34">
        <v>0</v>
      </c>
      <c r="E34">
        <v>0</v>
      </c>
      <c r="F34">
        <v>30</v>
      </c>
      <c r="H34">
        <v>0</v>
      </c>
      <c r="I34">
        <v>0</v>
      </c>
      <c r="J34">
        <v>30</v>
      </c>
    </row>
    <row r="35" spans="1:10">
      <c r="A35">
        <v>32</v>
      </c>
      <c r="B35" t="s">
        <v>207</v>
      </c>
      <c r="C35" t="s">
        <v>218</v>
      </c>
      <c r="D35">
        <v>0</v>
      </c>
      <c r="E35">
        <v>0</v>
      </c>
      <c r="F35">
        <v>31</v>
      </c>
      <c r="H35">
        <v>0</v>
      </c>
      <c r="I35">
        <v>0</v>
      </c>
      <c r="J35">
        <v>31</v>
      </c>
    </row>
    <row r="36" spans="1:10">
      <c r="A36">
        <v>33</v>
      </c>
      <c r="B36" t="s">
        <v>207</v>
      </c>
      <c r="C36" t="s">
        <v>218</v>
      </c>
      <c r="D36">
        <v>0</v>
      </c>
      <c r="E36">
        <v>0</v>
      </c>
      <c r="F36">
        <v>32</v>
      </c>
      <c r="H36">
        <v>0</v>
      </c>
      <c r="I36">
        <v>0</v>
      </c>
      <c r="J36">
        <v>32</v>
      </c>
    </row>
    <row r="37" spans="1:10">
      <c r="A37">
        <v>34</v>
      </c>
      <c r="B37" t="s">
        <v>207</v>
      </c>
      <c r="C37" t="s">
        <v>218</v>
      </c>
      <c r="D37">
        <v>0</v>
      </c>
      <c r="E37">
        <v>0</v>
      </c>
      <c r="F37">
        <v>33</v>
      </c>
      <c r="H37">
        <v>0</v>
      </c>
      <c r="I37">
        <v>0</v>
      </c>
      <c r="J37">
        <v>33</v>
      </c>
    </row>
    <row r="38" spans="1:10">
      <c r="A38">
        <v>35</v>
      </c>
      <c r="B38" t="s">
        <v>207</v>
      </c>
      <c r="C38" t="s">
        <v>218</v>
      </c>
      <c r="D38">
        <v>0</v>
      </c>
      <c r="E38">
        <v>0</v>
      </c>
      <c r="F38">
        <v>34</v>
      </c>
      <c r="H38">
        <v>0</v>
      </c>
      <c r="I38">
        <v>0</v>
      </c>
      <c r="J38">
        <v>34</v>
      </c>
    </row>
    <row r="39" spans="1:10">
      <c r="A39">
        <v>36</v>
      </c>
      <c r="B39" t="s">
        <v>207</v>
      </c>
      <c r="C39" t="s">
        <v>218</v>
      </c>
      <c r="D39">
        <v>0</v>
      </c>
      <c r="E39">
        <v>0</v>
      </c>
      <c r="F39">
        <v>35</v>
      </c>
      <c r="H39">
        <v>0</v>
      </c>
      <c r="I39">
        <v>0</v>
      </c>
      <c r="J39">
        <v>35</v>
      </c>
    </row>
  </sheetData>
  <phoneticPr fontId="2" type="noConversion"/>
  <pageMargins bottom="0.75" footer="0.3" header="0.3" left="0.7" right="0.7" top="0.7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pane ySplit="3" topLeftCell="A4" activePane="bottomLeft" state="frozen"/>
      <selection pane="bottomLeft" activeCell="A4" sqref="A4"/>
    </sheetView>
  </sheetViews>
  <sheetFormatPr defaultRowHeight="13.5" x14ac:dyDescent="0.15"/>
  <cols>
    <col min="1" max="7" width="9" customWidth="1"/>
  </cols>
  <sheetData>
    <row r="1" spans="1:7" x14ac:dyDescent="0.15">
      <c r="A1" s="1" t="s">
        <v>228</v>
      </c>
      <c r="B1" s="2"/>
      <c r="C1" s="2"/>
      <c r="D1" s="2"/>
      <c r="E1" s="2"/>
      <c r="F1" s="2"/>
      <c r="G1" s="2"/>
    </row>
    <row r="2" spans="1:7" x14ac:dyDescent="0.15">
      <c r="A2" s="3" t="s">
        <v>209</v>
      </c>
      <c r="B2" s="3" t="s">
        <v>206</v>
      </c>
      <c r="C2" s="3" t="s">
        <v>229</v>
      </c>
      <c r="D2" s="3" t="s">
        <v>230</v>
      </c>
      <c r="E2" s="3" t="s">
        <v>231</v>
      </c>
      <c r="F2" s="3" t="s">
        <v>232</v>
      </c>
      <c r="G2" s="3" t="s">
        <v>233</v>
      </c>
    </row>
    <row r="3" spans="1:7" x14ac:dyDescent="0.15">
      <c r="A3" s="4" t="s">
        <v>14</v>
      </c>
      <c r="B3" s="4" t="s">
        <v>15</v>
      </c>
      <c r="C3" s="4" t="s">
        <v>15</v>
      </c>
      <c r="D3" s="4" t="s">
        <v>15</v>
      </c>
      <c r="E3" s="4" t="s">
        <v>15</v>
      </c>
      <c r="F3" s="4" t="s">
        <v>15</v>
      </c>
      <c r="G3" s="4" t="s">
        <v>15</v>
      </c>
    </row>
    <row r="4" spans="1:7" x14ac:dyDescent="0.15">
      <c r="A4">
        <v>1</v>
      </c>
      <c r="B4" t="s">
        <v>20</v>
      </c>
      <c r="C4" t="s">
        <v>20</v>
      </c>
      <c r="D4" t="s">
        <v>20</v>
      </c>
      <c r="E4" t="s">
        <v>20</v>
      </c>
      <c r="F4" t="s">
        <v>20</v>
      </c>
      <c r="G4" t="s">
        <v>20</v>
      </c>
    </row>
  </sheetData>
  <phoneticPr fontId="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workbookViewId="0">
      <pane ySplit="3" topLeftCell="A4" activePane="bottomLeft" state="frozen"/>
      <selection pane="bottomLeft" activeCell="A4" sqref="A4"/>
    </sheetView>
  </sheetViews>
  <sheetFormatPr defaultRowHeight="13.5" x14ac:dyDescent="0.15"/>
  <cols>
    <col min="1" max="1" width="9" customWidth="1"/>
    <col min="2" max="2" width="12.75" bestFit="1" customWidth="1"/>
    <col min="3" max="3" width="14.5" bestFit="1" customWidth="1"/>
    <col min="4" max="4" width="12" bestFit="1" customWidth="1"/>
    <col min="5" max="5" width="10.75" bestFit="1" customWidth="1"/>
    <col min="6" max="8" width="13.25" bestFit="1" customWidth="1"/>
    <col min="9" max="9" width="12" bestFit="1" customWidth="1"/>
    <col min="10" max="10" width="22.75" bestFit="1" customWidth="1"/>
    <col min="11" max="11" width="10.75" bestFit="1" customWidth="1"/>
    <col min="12" max="12" width="9.625" bestFit="1" customWidth="1"/>
    <col min="13" max="13" width="13.25" bestFit="1" customWidth="1"/>
    <col min="14" max="14" width="40.5" bestFit="1" customWidth="1"/>
    <col min="15" max="15" width="9" customWidth="1"/>
  </cols>
  <sheetData>
    <row r="1" spans="1:15" x14ac:dyDescent="0.15">
      <c r="A1" s="1" t="s">
        <v>145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x14ac:dyDescent="0.15">
      <c r="A2" s="3" t="s">
        <v>146</v>
      </c>
      <c r="B2" s="3" t="s">
        <v>28</v>
      </c>
      <c r="C2" s="3" t="s">
        <v>147</v>
      </c>
      <c r="D2" s="3" t="s">
        <v>148</v>
      </c>
      <c r="E2" s="3" t="s">
        <v>149</v>
      </c>
      <c r="F2" s="3" t="s">
        <v>138</v>
      </c>
      <c r="G2" s="3" t="s">
        <v>150</v>
      </c>
      <c r="H2" s="3" t="s">
        <v>99</v>
      </c>
      <c r="I2" s="3" t="s">
        <v>151</v>
      </c>
      <c r="J2" s="3" t="s">
        <v>152</v>
      </c>
      <c r="K2" s="3" t="s">
        <v>153</v>
      </c>
      <c r="L2" s="3" t="s">
        <v>154</v>
      </c>
      <c r="M2" s="5" t="s">
        <v>155</v>
      </c>
      <c r="N2" s="3" t="s">
        <v>32</v>
      </c>
      <c r="O2" s="3" t="s">
        <v>33</v>
      </c>
    </row>
    <row r="3" spans="1:15" x14ac:dyDescent="0.15">
      <c r="A3" s="4" t="s">
        <v>14</v>
      </c>
      <c r="B3" s="4" t="s">
        <v>14</v>
      </c>
      <c r="C3" s="4" t="s">
        <v>14</v>
      </c>
      <c r="D3" s="4" t="s">
        <v>14</v>
      </c>
      <c r="E3" s="4" t="s">
        <v>14</v>
      </c>
      <c r="F3" s="4" t="s">
        <v>14</v>
      </c>
      <c r="G3" s="4" t="s">
        <v>14</v>
      </c>
      <c r="H3" s="4" t="s">
        <v>14</v>
      </c>
      <c r="I3" s="4" t="s">
        <v>14</v>
      </c>
      <c r="J3" s="4" t="s">
        <v>14</v>
      </c>
      <c r="K3" s="4" t="s">
        <v>14</v>
      </c>
      <c r="L3" s="4" t="s">
        <v>15</v>
      </c>
      <c r="M3" s="6" t="s">
        <v>14</v>
      </c>
      <c r="N3" s="4" t="s">
        <v>14</v>
      </c>
      <c r="O3" s="4" t="s">
        <v>14</v>
      </c>
    </row>
    <row r="4" spans="1:15" x14ac:dyDescent="0.15">
      <c r="A4" t="s">
        <v>102</v>
      </c>
      <c r="B4" t="s">
        <v>156</v>
      </c>
      <c r="C4" t="s">
        <v>157</v>
      </c>
      <c r="G4" t="s">
        <v>158</v>
      </c>
      <c r="H4" t="s">
        <v>103</v>
      </c>
      <c r="I4" t="s">
        <v>158</v>
      </c>
      <c r="J4" t="s">
        <v>159</v>
      </c>
      <c r="K4" t="s">
        <v>106</v>
      </c>
      <c r="L4" t="s">
        <v>20</v>
      </c>
      <c r="M4" t="s">
        <v>160</v>
      </c>
      <c r="N4" t="s">
        <v>161</v>
      </c>
    </row>
    <row r="5" spans="1:15" x14ac:dyDescent="0.15">
      <c r="A5" t="s">
        <v>162</v>
      </c>
      <c r="B5" t="s">
        <v>163</v>
      </c>
      <c r="C5" t="s">
        <v>157</v>
      </c>
      <c r="G5" t="s">
        <v>158</v>
      </c>
      <c r="H5" t="s">
        <v>164</v>
      </c>
      <c r="I5" t="s">
        <v>158</v>
      </c>
      <c r="J5" t="s">
        <v>164</v>
      </c>
      <c r="K5" t="s">
        <v>106</v>
      </c>
      <c r="L5" t="s">
        <v>20</v>
      </c>
      <c r="M5" t="s">
        <v>160</v>
      </c>
      <c r="N5" t="s">
        <v>165</v>
      </c>
    </row>
    <row r="6" spans="1:15" x14ac:dyDescent="0.15">
      <c r="A6" t="s">
        <v>104</v>
      </c>
      <c r="B6" t="s">
        <v>156</v>
      </c>
      <c r="C6" t="s">
        <v>157</v>
      </c>
      <c r="G6" t="s">
        <v>158</v>
      </c>
      <c r="H6" t="s">
        <v>105</v>
      </c>
      <c r="I6" t="s">
        <v>158</v>
      </c>
      <c r="J6" t="s">
        <v>166</v>
      </c>
      <c r="K6" t="s">
        <v>106</v>
      </c>
      <c r="L6" t="s">
        <v>20</v>
      </c>
      <c r="M6" t="s">
        <v>160</v>
      </c>
      <c r="N6" t="s">
        <v>167</v>
      </c>
    </row>
    <row r="7" spans="1:15" x14ac:dyDescent="0.15">
      <c r="A7" t="s">
        <v>124</v>
      </c>
      <c r="B7" t="s">
        <v>168</v>
      </c>
      <c r="D7" t="s">
        <v>162</v>
      </c>
      <c r="G7" t="s">
        <v>158</v>
      </c>
      <c r="H7" t="s">
        <v>169</v>
      </c>
      <c r="I7" t="s">
        <v>158</v>
      </c>
      <c r="J7" t="s">
        <v>166</v>
      </c>
      <c r="K7" t="s">
        <v>106</v>
      </c>
      <c r="L7" t="s">
        <v>20</v>
      </c>
      <c r="M7" t="s">
        <v>160</v>
      </c>
      <c r="N7" t="s">
        <v>170</v>
      </c>
    </row>
  </sheetData>
  <phoneticPr fontId="2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pane ySplit="3" topLeftCell="A4" activePane="bottomLeft" state="frozen"/>
      <selection pane="bottomLeft" activeCell="E1" sqref="E1"/>
    </sheetView>
  </sheetViews>
  <sheetFormatPr defaultRowHeight="13.5" x14ac:dyDescent="0.15"/>
  <cols>
    <col min="1" max="1" width="9.625" bestFit="1" customWidth="1"/>
    <col min="2" max="3" width="13.25" bestFit="1" customWidth="1"/>
    <col min="4" max="4" width="10.75" bestFit="1" customWidth="1"/>
    <col min="5" max="5" width="9" customWidth="1"/>
  </cols>
  <sheetData>
    <row r="1" spans="1:5" x14ac:dyDescent="0.15">
      <c r="A1" s="1" t="s">
        <v>97</v>
      </c>
      <c r="B1" s="2"/>
      <c r="C1" s="2"/>
      <c r="D1" s="2"/>
      <c r="E1" s="2"/>
    </row>
    <row r="2" spans="1:5" x14ac:dyDescent="0.15">
      <c r="A2" s="3" t="s">
        <v>98</v>
      </c>
      <c r="B2" s="3" t="s">
        <v>99</v>
      </c>
      <c r="C2" s="3" t="s">
        <v>100</v>
      </c>
      <c r="D2" s="3" t="s">
        <v>101</v>
      </c>
      <c r="E2" s="3" t="s">
        <v>33</v>
      </c>
    </row>
    <row r="3" spans="1:5" x14ac:dyDescent="0.15">
      <c r="A3" s="4" t="s">
        <v>14</v>
      </c>
      <c r="B3" s="4" t="s">
        <v>14</v>
      </c>
      <c r="C3" s="4" t="s">
        <v>40</v>
      </c>
      <c r="D3" s="4" t="s">
        <v>14</v>
      </c>
      <c r="E3" s="4" t="s">
        <v>14</v>
      </c>
    </row>
    <row r="4" spans="1:5" x14ac:dyDescent="0.15">
      <c r="A4" t="s">
        <v>102</v>
      </c>
      <c r="B4" t="s">
        <v>103</v>
      </c>
      <c r="C4">
        <v>1</v>
      </c>
    </row>
    <row r="5" spans="1:5" x14ac:dyDescent="0.15">
      <c r="A5" t="s">
        <v>104</v>
      </c>
      <c r="B5" t="s">
        <v>105</v>
      </c>
      <c r="C5">
        <v>0</v>
      </c>
      <c r="D5" t="s">
        <v>106</v>
      </c>
    </row>
  </sheetData>
  <phoneticPr fontId="2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pane ySplit="3" topLeftCell="A4" activePane="bottomLeft" state="frozen"/>
      <selection pane="bottomLeft" activeCell="A4" sqref="A4"/>
    </sheetView>
  </sheetViews>
  <sheetFormatPr defaultRowHeight="13.5" x14ac:dyDescent="0.15"/>
  <cols>
    <col min="1" max="1" width="13.25" bestFit="1" customWidth="1"/>
    <col min="2" max="2" width="10.75" bestFit="1" customWidth="1"/>
    <col min="3" max="4" width="9" customWidth="1"/>
    <col min="5" max="5" width="12" bestFit="1" customWidth="1"/>
    <col min="6" max="6" width="9.625" bestFit="1" customWidth="1"/>
    <col min="7" max="7" width="13.25" bestFit="1" customWidth="1"/>
  </cols>
  <sheetData>
    <row r="1" spans="1:7" x14ac:dyDescent="0.15">
      <c r="A1" s="1" t="s">
        <v>137</v>
      </c>
      <c r="B1" s="2"/>
      <c r="C1" s="2"/>
      <c r="D1" s="2"/>
      <c r="E1" s="2"/>
      <c r="F1" s="2"/>
      <c r="G1" s="2"/>
    </row>
    <row r="2" spans="1:7" x14ac:dyDescent="0.15">
      <c r="A2" s="3" t="s">
        <v>138</v>
      </c>
      <c r="B2" s="3" t="s">
        <v>139</v>
      </c>
      <c r="C2" s="3" t="s">
        <v>140</v>
      </c>
      <c r="D2" s="3" t="s">
        <v>141</v>
      </c>
      <c r="E2" s="3" t="s">
        <v>142</v>
      </c>
      <c r="F2" s="3" t="s">
        <v>98</v>
      </c>
      <c r="G2" s="3" t="s">
        <v>143</v>
      </c>
    </row>
    <row r="3" spans="1:7" x14ac:dyDescent="0.15">
      <c r="A3" s="4" t="s">
        <v>14</v>
      </c>
      <c r="B3" s="4" t="s">
        <v>15</v>
      </c>
      <c r="C3" s="4" t="s">
        <v>15</v>
      </c>
      <c r="D3" s="4" t="s">
        <v>15</v>
      </c>
      <c r="E3" s="4" t="s">
        <v>15</v>
      </c>
      <c r="F3" s="4" t="s">
        <v>14</v>
      </c>
      <c r="G3" s="4" t="s">
        <v>40</v>
      </c>
    </row>
    <row r="4" spans="1:7" x14ac:dyDescent="0.15">
      <c r="A4" t="s">
        <v>144</v>
      </c>
      <c r="B4" t="s">
        <v>21</v>
      </c>
      <c r="C4" t="s">
        <v>21</v>
      </c>
      <c r="D4" t="s">
        <v>20</v>
      </c>
      <c r="E4" t="s">
        <v>20</v>
      </c>
      <c r="F4" t="s">
        <v>102</v>
      </c>
      <c r="G4">
        <v>1</v>
      </c>
    </row>
  </sheetData>
  <phoneticPr fontId="2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pane ySplit="3" topLeftCell="A4" activePane="bottomLeft" state="frozen"/>
      <selection pane="bottomLeft" activeCell="G8" sqref="G1:G8"/>
    </sheetView>
  </sheetViews>
  <sheetFormatPr defaultRowHeight="13.5" x14ac:dyDescent="0.15"/>
  <cols>
    <col min="1" max="1" width="12.75" bestFit="1" customWidth="1"/>
    <col min="2" max="2" width="9.5" bestFit="1" customWidth="1"/>
    <col min="3" max="3" width="10.5" bestFit="1" customWidth="1"/>
    <col min="4" max="4" width="13.25" bestFit="1" customWidth="1"/>
    <col min="5" max="5" width="10.5" bestFit="1" customWidth="1"/>
    <col min="6" max="6" width="9" customWidth="1"/>
    <col min="7" max="7" width="41.625" bestFit="1" customWidth="1"/>
  </cols>
  <sheetData>
    <row r="1" spans="1:7" x14ac:dyDescent="0.15">
      <c r="A1" s="1" t="s">
        <v>26</v>
      </c>
      <c r="B1" s="2"/>
      <c r="C1" s="2"/>
      <c r="D1" s="2"/>
      <c r="E1" s="2"/>
      <c r="F1" s="2"/>
      <c r="G1" s="2"/>
    </row>
    <row r="2" spans="1:7" x14ac:dyDescent="0.15">
      <c r="A2" s="3" t="s">
        <v>27</v>
      </c>
      <c r="B2" s="3" t="s">
        <v>28</v>
      </c>
      <c r="C2" s="3" t="s">
        <v>29</v>
      </c>
      <c r="D2" s="3" t="s">
        <v>30</v>
      </c>
      <c r="E2" s="3" t="s">
        <v>31</v>
      </c>
      <c r="F2" s="3" t="s">
        <v>32</v>
      </c>
      <c r="G2" s="3"/>
    </row>
    <row r="3" spans="1:7" x14ac:dyDescent="0.15">
      <c r="A3" s="4" t="s">
        <v>14</v>
      </c>
      <c r="B3" s="4" t="s">
        <v>14</v>
      </c>
      <c r="C3" s="4" t="s">
        <v>14</v>
      </c>
      <c r="D3" s="4" t="s">
        <v>15</v>
      </c>
      <c r="E3" s="4" t="s">
        <v>14</v>
      </c>
      <c r="F3" s="4" t="s">
        <v>14</v>
      </c>
      <c r="G3" s="4"/>
    </row>
    <row r="4" spans="1:7" x14ac:dyDescent="0.15">
      <c r="A4" t="s">
        <v>36</v>
      </c>
      <c r="B4" t="s">
        <v>37</v>
      </c>
      <c r="C4" t="s">
        <v>34</v>
      </c>
      <c r="D4" t="s">
        <v>21</v>
      </c>
      <c r="E4" t="s">
        <v>35</v>
      </c>
    </row>
    <row r="5" spans="1:7" x14ac:dyDescent="0.15">
      <c r="A5" t="s">
        <v>38</v>
      </c>
      <c r="B5" t="s">
        <v>37</v>
      </c>
      <c r="C5" t="s">
        <v>34</v>
      </c>
      <c r="D5" t="s">
        <v>21</v>
      </c>
      <c r="E5" t="s">
        <v>35</v>
      </c>
    </row>
  </sheetData>
  <phoneticPr fontId="2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pane ySplit="3" topLeftCell="A4" activePane="bottomLeft" state="frozen"/>
      <selection pane="bottomLeft" activeCell="A4" sqref="A4"/>
    </sheetView>
  </sheetViews>
  <sheetFormatPr defaultRowHeight="13.5" x14ac:dyDescent="0.15"/>
  <cols>
    <col min="1" max="1" width="10.75" bestFit="1" customWidth="1"/>
    <col min="2" max="5" width="9" customWidth="1"/>
    <col min="6" max="6" width="13.25" bestFit="1" customWidth="1"/>
    <col min="7" max="7" width="12" bestFit="1" customWidth="1"/>
    <col min="8" max="10" width="9.5" bestFit="1" customWidth="1"/>
    <col min="11" max="11" width="13.25" bestFit="1" customWidth="1"/>
  </cols>
  <sheetData>
    <row r="1" spans="1:11" x14ac:dyDescent="0.15">
      <c r="A1" s="1" t="s">
        <v>41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11" x14ac:dyDescent="0.15">
      <c r="A2" s="3" t="s">
        <v>27</v>
      </c>
      <c r="B2" s="3" t="s">
        <v>42</v>
      </c>
      <c r="C2" s="3" t="s">
        <v>43</v>
      </c>
      <c r="D2" s="3" t="s">
        <v>44</v>
      </c>
      <c r="E2" s="3" t="s">
        <v>45</v>
      </c>
      <c r="F2" s="3" t="s">
        <v>46</v>
      </c>
      <c r="G2" s="3" t="s">
        <v>47</v>
      </c>
      <c r="H2" s="3" t="s">
        <v>48</v>
      </c>
      <c r="I2" s="3" t="s">
        <v>49</v>
      </c>
      <c r="J2" s="3" t="s">
        <v>50</v>
      </c>
      <c r="K2" s="3" t="s">
        <v>51</v>
      </c>
    </row>
    <row r="3" spans="1:11" x14ac:dyDescent="0.15">
      <c r="A3" s="4" t="s">
        <v>14</v>
      </c>
      <c r="B3" s="4" t="s">
        <v>39</v>
      </c>
      <c r="C3" s="4" t="s">
        <v>39</v>
      </c>
      <c r="D3" s="4" t="s">
        <v>39</v>
      </c>
      <c r="E3" s="4" t="s">
        <v>39</v>
      </c>
      <c r="F3" s="4" t="s">
        <v>14</v>
      </c>
      <c r="G3" s="4" t="s">
        <v>14</v>
      </c>
      <c r="H3" s="4" t="s">
        <v>40</v>
      </c>
      <c r="I3" s="4" t="s">
        <v>40</v>
      </c>
      <c r="J3" s="4" t="s">
        <v>40</v>
      </c>
      <c r="K3" s="4" t="s">
        <v>40</v>
      </c>
    </row>
    <row r="4" spans="1:11" x14ac:dyDescent="0.15">
      <c r="A4" t="s">
        <v>36</v>
      </c>
      <c r="B4">
        <v>235000</v>
      </c>
      <c r="C4">
        <v>390000</v>
      </c>
      <c r="D4">
        <v>260000</v>
      </c>
      <c r="E4">
        <v>430000</v>
      </c>
      <c r="F4" t="s">
        <v>52</v>
      </c>
      <c r="G4" t="s">
        <v>53</v>
      </c>
      <c r="H4">
        <v>1.4999999999999999E-2</v>
      </c>
      <c r="I4">
        <v>0.11</v>
      </c>
      <c r="J4">
        <v>0.17</v>
      </c>
      <c r="K4">
        <v>-0.1</v>
      </c>
    </row>
    <row r="5" spans="1:11" x14ac:dyDescent="0.15">
      <c r="A5" t="s">
        <v>38</v>
      </c>
      <c r="B5">
        <v>345000</v>
      </c>
      <c r="C5">
        <v>510000</v>
      </c>
      <c r="D5">
        <v>380000</v>
      </c>
      <c r="E5">
        <v>560000</v>
      </c>
      <c r="F5" t="s">
        <v>52</v>
      </c>
      <c r="G5" t="s">
        <v>53</v>
      </c>
      <c r="H5">
        <v>1.4999999999999999E-2</v>
      </c>
      <c r="I5">
        <v>0.11</v>
      </c>
      <c r="J5">
        <v>0.17</v>
      </c>
      <c r="K5">
        <v>-0.1</v>
      </c>
    </row>
  </sheetData>
  <phoneticPr fontId="2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topLeftCell="D1" workbookViewId="0">
      <pane ySplit="3" topLeftCell="A4" activePane="bottomLeft" state="frozen"/>
      <selection pane="bottomLeft" activeCell="L12" sqref="L12"/>
    </sheetView>
  </sheetViews>
  <sheetFormatPr defaultRowHeight="13.5" x14ac:dyDescent="0.15"/>
  <cols>
    <col min="1" max="1" width="14.5" bestFit="1" customWidth="1"/>
    <col min="2" max="2" width="9.625" bestFit="1" customWidth="1"/>
    <col min="3" max="3" width="12" bestFit="1" customWidth="1"/>
    <col min="4" max="4" width="22.75" bestFit="1" customWidth="1"/>
    <col min="5" max="8" width="12" bestFit="1" customWidth="1"/>
    <col min="9" max="10" width="13.875" bestFit="1" customWidth="1"/>
    <col min="11" max="11" width="12.75" bestFit="1" customWidth="1"/>
    <col min="12" max="12" width="11.625" bestFit="1" customWidth="1"/>
    <col min="13" max="13" width="13.25" bestFit="1" customWidth="1"/>
  </cols>
  <sheetData>
    <row r="1" spans="1:13" x14ac:dyDescent="0.1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x14ac:dyDescent="0.15">
      <c r="A2" s="3" t="s">
        <v>1</v>
      </c>
      <c r="B2" s="3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</row>
    <row r="3" spans="1:13" x14ac:dyDescent="0.15">
      <c r="A3" s="4" t="s">
        <v>14</v>
      </c>
      <c r="B3" s="4" t="s">
        <v>14</v>
      </c>
      <c r="C3" s="6" t="s">
        <v>14</v>
      </c>
      <c r="D3" s="6" t="s">
        <v>14</v>
      </c>
      <c r="E3" s="6" t="s">
        <v>15</v>
      </c>
      <c r="F3" s="6" t="s">
        <v>15</v>
      </c>
      <c r="G3" s="6" t="s">
        <v>15</v>
      </c>
      <c r="H3" s="4" t="s">
        <v>14</v>
      </c>
      <c r="I3" s="4" t="s">
        <v>14</v>
      </c>
      <c r="J3" s="4" t="s">
        <v>14</v>
      </c>
      <c r="K3" s="4" t="s">
        <v>14</v>
      </c>
      <c r="L3" s="4" t="s">
        <v>14</v>
      </c>
      <c r="M3" s="4" t="s">
        <v>15</v>
      </c>
    </row>
    <row r="4" spans="1:13" x14ac:dyDescent="0.15">
      <c r="A4" t="s">
        <v>16</v>
      </c>
      <c r="B4" t="s">
        <v>17</v>
      </c>
      <c r="C4" t="s">
        <v>18</v>
      </c>
      <c r="D4" t="s">
        <v>19</v>
      </c>
      <c r="E4" t="s">
        <v>20</v>
      </c>
      <c r="F4" t="s">
        <v>20</v>
      </c>
      <c r="G4" t="s">
        <v>21</v>
      </c>
      <c r="H4" t="s">
        <v>22</v>
      </c>
      <c r="I4" t="s">
        <v>23</v>
      </c>
      <c r="J4" t="s">
        <v>23</v>
      </c>
      <c r="K4" t="s">
        <v>24</v>
      </c>
      <c r="L4" t="s">
        <v>25</v>
      </c>
      <c r="M4" t="s">
        <v>20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:xr3="http://schemas.microsoft.com/office/spreadsheetml/2016/revision3" xmlns:xr2="http://schemas.microsoft.com/office/spreadsheetml/2015/revision2" xmlns:xr="http://schemas.microsoft.com/office/spreadsheetml/2014/revision" xmlns:x14="http://schemas.microsoft.com/office/spreadsheetml/2009/9/main" xmlns:x14ac="http://schemas.microsoft.com/office/spreadsheetml/2009/9/ac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">
  <dimension ref="A1:H38"/>
  <sheetViews>
    <sheetView workbookViewId="0">
      <pane activePane="bottomLeft" state="frozen" topLeftCell="A4" ySplit="3"/>
      <selection activeCell="D18" pane="bottomLeft" sqref="D18"/>
    </sheetView>
  </sheetViews>
  <sheetFormatPr defaultRowHeight="13.5"/>
  <cols>
    <col collapsed="false" customWidth="true" hidden="false" max="3" min="1" style="0" width="9"/>
    <col bestFit="true" collapsed="false" customWidth="true" hidden="false" max="4" min="4" style="0" width="10.75"/>
    <col collapsed="false" customWidth="true" hidden="false" max="5" min="5" style="0" width="9"/>
    <col bestFit="true" collapsed="false" customWidth="true" hidden="false" max="6" min="6" style="0" width="12.75"/>
    <col bestFit="true" collapsed="false" customWidth="true" hidden="false" max="7" min="7" style="0" width="13.875"/>
    <col bestFit="true" collapsed="false" customWidth="true" hidden="false" max="8" min="8" style="0" width="12"/>
  </cols>
  <sheetData>
    <row r="1" spans="1:8">
      <c r="A1" s="1" t="s">
        <v>219</v>
      </c>
      <c r="B1" s="2"/>
      <c r="C1" s="2"/>
      <c r="D1" s="2"/>
      <c r="E1" s="2"/>
      <c r="F1" s="2"/>
      <c r="G1" s="2"/>
      <c r="H1" s="2"/>
    </row>
    <row r="2" spans="1:8">
      <c r="A2" s="3" t="s">
        <v>220</v>
      </c>
      <c r="B2" s="3" t="s">
        <v>221</v>
      </c>
      <c r="C2" s="3" t="s">
        <v>222</v>
      </c>
      <c r="D2" s="3" t="s">
        <v>223</v>
      </c>
      <c r="E2" s="5" t="s">
        <v>224</v>
      </c>
      <c r="F2" s="5" t="s">
        <v>225</v>
      </c>
      <c r="G2" s="5" t="s">
        <v>226</v>
      </c>
      <c r="H2" s="5" t="s">
        <v>227</v>
      </c>
    </row>
    <row r="3" spans="1:8">
      <c r="A3" s="4" t="s">
        <v>14</v>
      </c>
      <c r="B3" s="4" t="s">
        <v>14</v>
      </c>
      <c r="C3" s="4" t="s">
        <v>14</v>
      </c>
      <c r="D3" s="4" t="s">
        <v>15</v>
      </c>
      <c r="E3" s="6" t="s">
        <v>89</v>
      </c>
      <c r="F3" s="6" t="s">
        <v>89</v>
      </c>
      <c r="G3" s="6" t="s">
        <v>89</v>
      </c>
      <c r="H3" s="6" t="s">
        <v>89</v>
      </c>
    </row>
    <row r="4" spans="1:8">
      <c r="A4">
        <v>1</v>
      </c>
      <c r="B4">
        <v>1</v>
      </c>
      <c r="C4">
        <v>2</v>
      </c>
      <c r="D4" t="s">
        <v>21</v>
      </c>
    </row>
    <row r="5" spans="1:8">
      <c r="A5">
        <v>2</v>
      </c>
      <c r="B5">
        <v>2</v>
      </c>
      <c r="C5">
        <v>3</v>
      </c>
      <c r="D5" t="s">
        <v>21</v>
      </c>
    </row>
    <row r="6" spans="1:8">
      <c r="A6">
        <v>3</v>
      </c>
      <c r="B6">
        <v>3</v>
      </c>
      <c r="C6">
        <v>4</v>
      </c>
      <c r="D6" t="s">
        <v>21</v>
      </c>
    </row>
    <row r="7" spans="1:8">
      <c r="A7">
        <v>4</v>
      </c>
      <c r="B7">
        <v>4</v>
      </c>
      <c r="C7">
        <v>5</v>
      </c>
      <c r="D7" t="s">
        <v>21</v>
      </c>
    </row>
    <row r="8" spans="1:8">
      <c r="A8">
        <v>5</v>
      </c>
      <c r="B8">
        <v>5</v>
      </c>
      <c r="C8">
        <v>6</v>
      </c>
      <c r="D8" t="s">
        <v>21</v>
      </c>
    </row>
    <row r="9" spans="1:8">
      <c r="A9">
        <v>6</v>
      </c>
      <c r="B9">
        <v>6</v>
      </c>
      <c r="C9">
        <v>7</v>
      </c>
    </row>
    <row r="10" spans="1:8">
      <c r="A10">
        <v>7</v>
      </c>
      <c r="B10">
        <v>7</v>
      </c>
      <c r="C10">
        <v>8</v>
      </c>
    </row>
    <row r="11" spans="1:8">
      <c r="A11">
        <v>8</v>
      </c>
      <c r="B11">
        <v>8</v>
      </c>
      <c r="C11">
        <v>9</v>
      </c>
    </row>
    <row r="12" spans="1:8">
      <c r="A12">
        <v>9</v>
      </c>
      <c r="B12">
        <v>9</v>
      </c>
      <c r="C12">
        <v>10</v>
      </c>
    </row>
    <row r="13" spans="1:8">
      <c r="A13">
        <v>10</v>
      </c>
      <c r="B13">
        <v>10</v>
      </c>
      <c r="C13">
        <v>11</v>
      </c>
    </row>
    <row r="14" spans="1:8">
      <c r="A14">
        <v>11</v>
      </c>
      <c r="B14">
        <v>11</v>
      </c>
      <c r="C14">
        <v>12</v>
      </c>
    </row>
    <row r="15" spans="1:8">
      <c r="A15">
        <v>12</v>
      </c>
      <c r="B15">
        <v>12</v>
      </c>
      <c r="C15">
        <v>13</v>
      </c>
    </row>
    <row r="16" spans="1:8">
      <c r="A16">
        <v>13</v>
      </c>
      <c r="B16">
        <v>13</v>
      </c>
      <c r="C16">
        <v>14</v>
      </c>
    </row>
    <row r="17" spans="1:3">
      <c r="A17">
        <v>14</v>
      </c>
      <c r="B17">
        <v>14</v>
      </c>
      <c r="C17">
        <v>15</v>
      </c>
    </row>
    <row r="18" spans="1:3">
      <c r="A18">
        <v>15</v>
      </c>
      <c r="B18">
        <v>15</v>
      </c>
      <c r="C18">
        <v>16</v>
      </c>
    </row>
    <row r="19" spans="1:3">
      <c r="A19">
        <v>16</v>
      </c>
      <c r="B19">
        <v>16</v>
      </c>
      <c r="C19">
        <v>17</v>
      </c>
    </row>
    <row r="20" spans="1:3">
      <c r="A20">
        <v>17</v>
      </c>
      <c r="B20">
        <v>17</v>
      </c>
      <c r="C20">
        <v>18</v>
      </c>
    </row>
    <row r="21" spans="1:3">
      <c r="A21">
        <v>18</v>
      </c>
      <c r="B21">
        <v>18</v>
      </c>
      <c r="C21">
        <v>19</v>
      </c>
    </row>
    <row r="22" spans="1:3">
      <c r="A22">
        <v>19</v>
      </c>
      <c r="B22">
        <v>19</v>
      </c>
      <c r="C22">
        <v>20</v>
      </c>
    </row>
    <row r="23" spans="1:3">
      <c r="A23">
        <v>20</v>
      </c>
      <c r="B23">
        <v>20</v>
      </c>
      <c r="C23">
        <v>21</v>
      </c>
    </row>
    <row r="24" spans="1:3">
      <c r="A24">
        <v>21</v>
      </c>
      <c r="B24">
        <v>21</v>
      </c>
      <c r="C24">
        <v>22</v>
      </c>
    </row>
    <row r="25" spans="1:3">
      <c r="A25">
        <v>22</v>
      </c>
      <c r="B25">
        <v>22</v>
      </c>
      <c r="C25">
        <v>23</v>
      </c>
    </row>
    <row r="26" spans="1:3">
      <c r="A26">
        <v>23</v>
      </c>
      <c r="B26">
        <v>23</v>
      </c>
      <c r="C26">
        <v>24</v>
      </c>
    </row>
    <row r="27" spans="1:3">
      <c r="A27">
        <v>24</v>
      </c>
      <c r="B27">
        <v>24</v>
      </c>
      <c r="C27">
        <v>25</v>
      </c>
    </row>
    <row r="28" spans="1:3">
      <c r="A28">
        <v>25</v>
      </c>
      <c r="B28">
        <v>25</v>
      </c>
      <c r="C28">
        <v>26</v>
      </c>
    </row>
    <row r="29" spans="1:3">
      <c r="A29">
        <v>26</v>
      </c>
      <c r="B29">
        <v>26</v>
      </c>
      <c r="C29">
        <v>27</v>
      </c>
    </row>
    <row r="30" spans="1:3">
      <c r="A30">
        <v>27</v>
      </c>
      <c r="B30">
        <v>27</v>
      </c>
      <c r="C30">
        <v>28</v>
      </c>
    </row>
    <row r="31" spans="1:3">
      <c r="A31">
        <v>28</v>
      </c>
      <c r="B31">
        <v>28</v>
      </c>
      <c r="C31">
        <v>29</v>
      </c>
    </row>
    <row r="32" spans="1:3">
      <c r="A32">
        <v>29</v>
      </c>
      <c r="B32">
        <v>29</v>
      </c>
      <c r="C32">
        <v>30</v>
      </c>
    </row>
    <row r="33" spans="1:3">
      <c r="A33">
        <v>30</v>
      </c>
      <c r="B33">
        <v>30</v>
      </c>
      <c r="C33">
        <v>31</v>
      </c>
    </row>
    <row r="34" spans="1:3">
      <c r="A34">
        <v>31</v>
      </c>
      <c r="B34">
        <v>31</v>
      </c>
      <c r="C34">
        <v>32</v>
      </c>
    </row>
    <row r="35" spans="1:3">
      <c r="A35">
        <v>32</v>
      </c>
      <c r="B35">
        <v>32</v>
      </c>
      <c r="C35">
        <v>33</v>
      </c>
    </row>
    <row r="36" spans="1:3">
      <c r="A36">
        <v>33</v>
      </c>
      <c r="B36">
        <v>33</v>
      </c>
      <c r="C36">
        <v>34</v>
      </c>
    </row>
    <row r="37" spans="1:3">
      <c r="A37">
        <v>34</v>
      </c>
      <c r="B37">
        <v>34</v>
      </c>
      <c r="C37">
        <v>35</v>
      </c>
    </row>
    <row r="38" spans="1:3">
      <c r="A38">
        <v>35</v>
      </c>
      <c r="B38">
        <v>35</v>
      </c>
      <c r="C38">
        <v>36</v>
      </c>
    </row>
  </sheetData>
  <phoneticPr fontId="2" type="noConversion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pane ySplit="3" topLeftCell="A4" activePane="bottomLeft" state="frozen"/>
      <selection pane="bottomLeft" activeCell="H22" sqref="H22"/>
    </sheetView>
  </sheetViews>
  <sheetFormatPr defaultRowHeight="13.5" x14ac:dyDescent="0.15"/>
  <cols>
    <col min="1" max="1" width="9" customWidth="1"/>
    <col min="2" max="2" width="10.75" bestFit="1" customWidth="1"/>
    <col min="3" max="4" width="14.5" bestFit="1" customWidth="1"/>
    <col min="5" max="5" width="13.25" bestFit="1" customWidth="1"/>
    <col min="6" max="6" width="14.5" bestFit="1" customWidth="1"/>
    <col min="7" max="7" width="12.75" bestFit="1" customWidth="1"/>
    <col min="8" max="8" width="12" bestFit="1" customWidth="1"/>
  </cols>
  <sheetData>
    <row r="1" spans="1:8" x14ac:dyDescent="0.15">
      <c r="A1" s="1" t="s">
        <v>176</v>
      </c>
      <c r="B1" s="2"/>
      <c r="C1" s="2"/>
      <c r="D1" s="2"/>
      <c r="E1" s="2"/>
      <c r="F1" s="2"/>
      <c r="G1" s="2"/>
      <c r="H1" s="2"/>
    </row>
    <row r="2" spans="1:8" x14ac:dyDescent="0.15">
      <c r="A2" s="3" t="s">
        <v>146</v>
      </c>
      <c r="B2" s="3" t="s">
        <v>177</v>
      </c>
      <c r="C2" s="3" t="s">
        <v>178</v>
      </c>
      <c r="D2" s="3" t="s">
        <v>179</v>
      </c>
      <c r="E2" s="3" t="s">
        <v>180</v>
      </c>
      <c r="F2" s="3" t="s">
        <v>181</v>
      </c>
      <c r="G2" s="3" t="s">
        <v>182</v>
      </c>
      <c r="H2" s="3" t="s">
        <v>183</v>
      </c>
    </row>
    <row r="3" spans="1:8" x14ac:dyDescent="0.15">
      <c r="A3" s="4" t="s">
        <v>14</v>
      </c>
      <c r="B3" s="4" t="s">
        <v>14</v>
      </c>
      <c r="C3" s="4" t="s">
        <v>40</v>
      </c>
      <c r="D3" s="4" t="s">
        <v>40</v>
      </c>
      <c r="E3" s="4" t="s">
        <v>136</v>
      </c>
      <c r="F3" s="4" t="s">
        <v>136</v>
      </c>
      <c r="G3" s="4" t="s">
        <v>40</v>
      </c>
      <c r="H3" s="4" t="s">
        <v>14</v>
      </c>
    </row>
    <row r="4" spans="1:8" x14ac:dyDescent="0.15">
      <c r="A4" t="s">
        <v>162</v>
      </c>
      <c r="B4" t="s">
        <v>184</v>
      </c>
      <c r="C4">
        <v>20</v>
      </c>
      <c r="D4">
        <v>1</v>
      </c>
      <c r="E4">
        <v>0</v>
      </c>
      <c r="F4">
        <v>0</v>
      </c>
      <c r="G4">
        <v>1.0000000000000001E-9</v>
      </c>
      <c r="H4" t="s">
        <v>20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>
      <pane ySplit="3" topLeftCell="A4" activePane="bottomLeft" state="frozen"/>
      <selection pane="bottomLeft" activeCell="A4" sqref="A4"/>
    </sheetView>
  </sheetViews>
  <sheetFormatPr defaultRowHeight="13.5" x14ac:dyDescent="0.15"/>
  <cols>
    <col min="1" max="1" width="9" customWidth="1"/>
    <col min="2" max="2" width="13.25" bestFit="1" customWidth="1"/>
    <col min="3" max="4" width="9" customWidth="1"/>
    <col min="5" max="6" width="10.75" bestFit="1" customWidth="1"/>
    <col min="7" max="7" width="13.875" bestFit="1" customWidth="1"/>
    <col min="8" max="8" width="14.5" bestFit="1" customWidth="1"/>
    <col min="9" max="9" width="12" bestFit="1" customWidth="1"/>
    <col min="10" max="10" width="13.25" bestFit="1" customWidth="1"/>
    <col min="11" max="11" width="14.5" bestFit="1" customWidth="1"/>
  </cols>
  <sheetData>
    <row r="1" spans="1:11" x14ac:dyDescent="0.15">
      <c r="A1" s="1" t="s">
        <v>185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11" x14ac:dyDescent="0.15">
      <c r="A2" s="3" t="s">
        <v>146</v>
      </c>
      <c r="B2" s="3" t="s">
        <v>186</v>
      </c>
      <c r="C2" s="3" t="s">
        <v>187</v>
      </c>
      <c r="D2" s="3" t="s">
        <v>188</v>
      </c>
      <c r="E2" s="3" t="s">
        <v>189</v>
      </c>
      <c r="F2" s="3" t="s">
        <v>190</v>
      </c>
      <c r="G2" s="5" t="s">
        <v>191</v>
      </c>
      <c r="H2" s="5" t="s">
        <v>192</v>
      </c>
      <c r="I2" s="3" t="s">
        <v>193</v>
      </c>
      <c r="J2" s="3" t="s">
        <v>194</v>
      </c>
      <c r="K2" s="5" t="s">
        <v>195</v>
      </c>
    </row>
    <row r="3" spans="1:11" x14ac:dyDescent="0.15">
      <c r="A3" s="4" t="s">
        <v>14</v>
      </c>
      <c r="B3" s="4" t="s">
        <v>14</v>
      </c>
      <c r="C3" s="4" t="s">
        <v>136</v>
      </c>
      <c r="D3" s="4" t="s">
        <v>136</v>
      </c>
      <c r="E3" s="4" t="s">
        <v>14</v>
      </c>
      <c r="F3" s="4" t="s">
        <v>14</v>
      </c>
      <c r="G3" s="6" t="s">
        <v>14</v>
      </c>
      <c r="H3" s="6" t="s">
        <v>14</v>
      </c>
      <c r="I3" s="4" t="s">
        <v>40</v>
      </c>
      <c r="J3" s="4" t="s">
        <v>40</v>
      </c>
      <c r="K3" s="6" t="s">
        <v>40</v>
      </c>
    </row>
    <row r="4" spans="1:11" x14ac:dyDescent="0.15">
      <c r="A4" t="s">
        <v>124</v>
      </c>
      <c r="B4" t="s">
        <v>196</v>
      </c>
      <c r="C4">
        <v>1</v>
      </c>
      <c r="D4">
        <v>0</v>
      </c>
      <c r="E4" t="s">
        <v>197</v>
      </c>
      <c r="F4" t="s">
        <v>197</v>
      </c>
      <c r="G4" t="s">
        <v>198</v>
      </c>
      <c r="H4" t="s">
        <v>199</v>
      </c>
      <c r="I4">
        <v>0.05</v>
      </c>
      <c r="J4">
        <v>0</v>
      </c>
      <c r="K4">
        <v>0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pane ySplit="3" topLeftCell="A4" activePane="bottomLeft" state="frozen"/>
      <selection pane="bottomLeft" activeCell="A4" sqref="A4"/>
    </sheetView>
  </sheetViews>
  <sheetFormatPr defaultRowHeight="13.5" x14ac:dyDescent="0.15"/>
  <cols>
    <col min="1" max="1" width="9" customWidth="1"/>
    <col min="2" max="2" width="13.875" bestFit="1" customWidth="1"/>
    <col min="3" max="5" width="10.75" bestFit="1" customWidth="1"/>
    <col min="6" max="6" width="9" customWidth="1"/>
    <col min="7" max="7" width="13.25" bestFit="1" customWidth="1"/>
  </cols>
  <sheetData>
    <row r="1" spans="1:7" x14ac:dyDescent="0.15">
      <c r="A1" s="1" t="s">
        <v>200</v>
      </c>
      <c r="B1" s="2"/>
      <c r="C1" s="2"/>
      <c r="D1" s="2"/>
      <c r="E1" s="2"/>
      <c r="F1" s="2"/>
      <c r="G1" s="2"/>
    </row>
    <row r="2" spans="1:7" x14ac:dyDescent="0.15">
      <c r="A2" s="3" t="s">
        <v>146</v>
      </c>
      <c r="B2" s="5" t="s">
        <v>172</v>
      </c>
      <c r="C2" s="3" t="s">
        <v>173</v>
      </c>
      <c r="D2" s="3" t="s">
        <v>201</v>
      </c>
      <c r="E2" s="3" t="s">
        <v>202</v>
      </c>
      <c r="F2" s="3" t="s">
        <v>203</v>
      </c>
      <c r="G2" s="3" t="s">
        <v>204</v>
      </c>
    </row>
    <row r="3" spans="1:7" x14ac:dyDescent="0.15">
      <c r="A3" s="4" t="s">
        <v>14</v>
      </c>
      <c r="B3" s="6" t="s">
        <v>14</v>
      </c>
      <c r="C3" s="4" t="s">
        <v>14</v>
      </c>
      <c r="D3" s="4" t="s">
        <v>14</v>
      </c>
      <c r="E3" s="4" t="s">
        <v>14</v>
      </c>
      <c r="F3" s="4" t="s">
        <v>54</v>
      </c>
      <c r="G3" s="4" t="s">
        <v>205</v>
      </c>
    </row>
    <row r="4" spans="1:7" x14ac:dyDescent="0.15">
      <c r="A4" t="s">
        <v>124</v>
      </c>
      <c r="B4" t="s">
        <v>198</v>
      </c>
      <c r="C4" t="s">
        <v>206</v>
      </c>
      <c r="D4" t="s">
        <v>207</v>
      </c>
      <c r="E4" t="s">
        <v>134</v>
      </c>
      <c r="F4">
        <v>0</v>
      </c>
      <c r="G4">
        <v>9.8000000000000007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pane ySplit="3" topLeftCell="A4" activePane="bottomLeft" state="frozen"/>
      <selection pane="bottomLeft" activeCell="A4" sqref="A4"/>
    </sheetView>
  </sheetViews>
  <sheetFormatPr defaultRowHeight="13.5" x14ac:dyDescent="0.15"/>
  <cols>
    <col min="1" max="1" width="9" customWidth="1"/>
    <col min="2" max="2" width="13.875" bestFit="1" customWidth="1"/>
    <col min="3" max="3" width="10.75" bestFit="1" customWidth="1"/>
    <col min="4" max="4" width="9.5" bestFit="1" customWidth="1"/>
  </cols>
  <sheetData>
    <row r="1" spans="1:4" x14ac:dyDescent="0.15">
      <c r="A1" s="1" t="s">
        <v>171</v>
      </c>
      <c r="B1" s="2"/>
      <c r="C1" s="2"/>
      <c r="D1" s="2"/>
    </row>
    <row r="2" spans="1:4" x14ac:dyDescent="0.15">
      <c r="A2" s="3" t="s">
        <v>146</v>
      </c>
      <c r="B2" s="3" t="s">
        <v>172</v>
      </c>
      <c r="C2" s="3" t="s">
        <v>173</v>
      </c>
      <c r="D2" s="3" t="s">
        <v>174</v>
      </c>
    </row>
    <row r="3" spans="1:4" x14ac:dyDescent="0.15">
      <c r="A3" s="4" t="s">
        <v>14</v>
      </c>
      <c r="B3" s="4" t="s">
        <v>14</v>
      </c>
      <c r="C3" s="4" t="s">
        <v>14</v>
      </c>
      <c r="D3" s="4" t="s">
        <v>40</v>
      </c>
    </row>
    <row r="4" spans="1:4" x14ac:dyDescent="0.15">
      <c r="A4" t="s">
        <v>102</v>
      </c>
      <c r="B4" t="s">
        <v>175</v>
      </c>
      <c r="C4" t="s">
        <v>102</v>
      </c>
      <c r="D4">
        <v>1</v>
      </c>
    </row>
    <row r="5" spans="1:4" x14ac:dyDescent="0.15">
      <c r="A5" t="s">
        <v>104</v>
      </c>
      <c r="B5" t="s">
        <v>175</v>
      </c>
      <c r="C5" t="s">
        <v>104</v>
      </c>
      <c r="D5">
        <v>1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workbookViewId="0">
      <pane ySplit="3" topLeftCell="A4" activePane="bottomLeft" state="frozen"/>
      <selection pane="bottomLeft" activeCell="K17" sqref="K1:K17"/>
    </sheetView>
  </sheetViews>
  <sheetFormatPr defaultRowHeight="13.5" x14ac:dyDescent="0.15"/>
  <cols>
    <col min="1" max="2" width="12" bestFit="1" customWidth="1"/>
    <col min="3" max="3" width="13.25" bestFit="1" customWidth="1"/>
    <col min="4" max="4" width="19.375" bestFit="1" customWidth="1"/>
    <col min="5" max="5" width="10.75" bestFit="1" customWidth="1"/>
    <col min="6" max="7" width="14.5" bestFit="1" customWidth="1"/>
    <col min="8" max="10" width="13.25" bestFit="1" customWidth="1"/>
    <col min="11" max="11" width="40.5" bestFit="1" customWidth="1"/>
    <col min="12" max="12" width="9" customWidth="1"/>
  </cols>
  <sheetData>
    <row r="1" spans="1:12" x14ac:dyDescent="0.15">
      <c r="A1" s="1" t="s">
        <v>107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x14ac:dyDescent="0.15">
      <c r="A2" s="3" t="s">
        <v>108</v>
      </c>
      <c r="B2" s="3" t="s">
        <v>109</v>
      </c>
      <c r="C2" s="3" t="s">
        <v>110</v>
      </c>
      <c r="D2" s="5" t="s">
        <v>111</v>
      </c>
      <c r="E2" s="3" t="s">
        <v>112</v>
      </c>
      <c r="F2" s="3" t="s">
        <v>113</v>
      </c>
      <c r="G2" s="3" t="s">
        <v>114</v>
      </c>
      <c r="H2" s="3" t="s">
        <v>115</v>
      </c>
      <c r="I2" s="3" t="s">
        <v>116</v>
      </c>
      <c r="J2" s="3" t="s">
        <v>117</v>
      </c>
      <c r="K2" s="3"/>
      <c r="L2" s="3" t="s">
        <v>33</v>
      </c>
    </row>
    <row r="3" spans="1:12" x14ac:dyDescent="0.15">
      <c r="A3" s="4" t="s">
        <v>14</v>
      </c>
      <c r="B3" s="4" t="s">
        <v>14</v>
      </c>
      <c r="C3" s="4" t="s">
        <v>15</v>
      </c>
      <c r="D3" s="6" t="s">
        <v>14</v>
      </c>
      <c r="E3" s="4" t="s">
        <v>14</v>
      </c>
      <c r="F3" s="4" t="s">
        <v>40</v>
      </c>
      <c r="G3" s="4" t="s">
        <v>14</v>
      </c>
      <c r="H3" s="4" t="s">
        <v>14</v>
      </c>
      <c r="I3" s="4" t="s">
        <v>14</v>
      </c>
      <c r="J3" s="4" t="s">
        <v>14</v>
      </c>
      <c r="K3" s="4"/>
      <c r="L3" s="4" t="s">
        <v>14</v>
      </c>
    </row>
    <row r="4" spans="1:12" x14ac:dyDescent="0.15">
      <c r="A4" t="s">
        <v>118</v>
      </c>
      <c r="B4" t="s">
        <v>119</v>
      </c>
      <c r="C4" t="s">
        <v>21</v>
      </c>
      <c r="D4" t="s">
        <v>120</v>
      </c>
      <c r="E4" t="s">
        <v>102</v>
      </c>
      <c r="F4">
        <v>1</v>
      </c>
      <c r="G4" t="s">
        <v>106</v>
      </c>
      <c r="H4" t="s">
        <v>106</v>
      </c>
      <c r="I4" t="s">
        <v>106</v>
      </c>
      <c r="J4" t="s">
        <v>106</v>
      </c>
    </row>
    <row r="5" spans="1:12" x14ac:dyDescent="0.15">
      <c r="A5" t="s">
        <v>118</v>
      </c>
      <c r="D5" t="s">
        <v>120</v>
      </c>
      <c r="E5" t="s">
        <v>104</v>
      </c>
      <c r="F5">
        <v>1</v>
      </c>
    </row>
    <row r="6" spans="1:12" x14ac:dyDescent="0.15">
      <c r="A6" t="s">
        <v>121</v>
      </c>
      <c r="B6" t="s">
        <v>119</v>
      </c>
      <c r="C6" t="s">
        <v>21</v>
      </c>
      <c r="D6" t="s">
        <v>120</v>
      </c>
      <c r="E6" t="s">
        <v>102</v>
      </c>
      <c r="F6">
        <v>1.2</v>
      </c>
      <c r="G6" t="s">
        <v>106</v>
      </c>
      <c r="H6" t="s">
        <v>106</v>
      </c>
      <c r="I6" t="s">
        <v>106</v>
      </c>
      <c r="J6" t="s">
        <v>106</v>
      </c>
    </row>
    <row r="7" spans="1:12" x14ac:dyDescent="0.15">
      <c r="A7" t="s">
        <v>121</v>
      </c>
      <c r="D7" t="s">
        <v>120</v>
      </c>
      <c r="E7" t="s">
        <v>104</v>
      </c>
      <c r="F7">
        <v>1.4</v>
      </c>
    </row>
    <row r="8" spans="1:12" x14ac:dyDescent="0.15">
      <c r="A8" t="s">
        <v>122</v>
      </c>
      <c r="B8" t="s">
        <v>119</v>
      </c>
      <c r="C8" t="s">
        <v>21</v>
      </c>
      <c r="D8" t="s">
        <v>120</v>
      </c>
      <c r="E8" t="s">
        <v>102</v>
      </c>
      <c r="F8">
        <v>1.2</v>
      </c>
      <c r="G8" t="s">
        <v>106</v>
      </c>
      <c r="H8" t="s">
        <v>106</v>
      </c>
      <c r="I8" t="s">
        <v>106</v>
      </c>
      <c r="J8" t="s">
        <v>106</v>
      </c>
    </row>
    <row r="9" spans="1:12" x14ac:dyDescent="0.15">
      <c r="A9" t="s">
        <v>122</v>
      </c>
      <c r="D9" t="s">
        <v>120</v>
      </c>
      <c r="E9" t="s">
        <v>104</v>
      </c>
      <c r="F9">
        <v>1.4</v>
      </c>
    </row>
    <row r="10" spans="1:12" x14ac:dyDescent="0.15">
      <c r="A10" t="s">
        <v>122</v>
      </c>
      <c r="D10" t="s">
        <v>123</v>
      </c>
      <c r="E10" t="s">
        <v>124</v>
      </c>
      <c r="F10">
        <v>1.3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:xr3="http://schemas.microsoft.com/office/spreadsheetml/2016/revision3" xmlns:xr2="http://schemas.microsoft.com/office/spreadsheetml/2015/revision2" xmlns:xr="http://schemas.microsoft.com/office/spreadsheetml/2014/revision" xmlns:x14="http://schemas.microsoft.com/office/spreadsheetml/2009/9/main" xmlns:x14ac="http://schemas.microsoft.com/office/spreadsheetml/2009/9/ac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">
  <dimension ref="A1:M38"/>
  <sheetViews>
    <sheetView topLeftCell="B1" workbookViewId="0">
      <pane activePane="bottomLeft" state="frozen" topLeftCell="A4" ySplit="3"/>
      <selection activeCell="K5" pane="bottomLeft" sqref="K5:L26"/>
    </sheetView>
  </sheetViews>
  <sheetFormatPr defaultRowHeight="13.5"/>
  <cols>
    <col collapsed="false" customWidth="true" hidden="false" max="1" min="1" style="0" width="9"/>
    <col bestFit="true" collapsed="false" customWidth="true" hidden="false" max="2" min="2" style="0" width="9.625"/>
    <col bestFit="true" collapsed="false" customWidth="true" hidden="false" max="3" min="3" style="0" width="10.75"/>
    <col collapsed="false" customWidth="true" hidden="false" max="5" min="4" style="0" width="9"/>
    <col bestFit="true" collapsed="false" customWidth="true" hidden="false" max="10" min="6" style="0" width="10.75"/>
    <col bestFit="true" collapsed="false" customWidth="true" hidden="false" max="12" min="11" style="0" width="9.625"/>
    <col bestFit="true" collapsed="false" customWidth="true" hidden="false" max="13" min="13" style="0" width="40.5"/>
  </cols>
  <sheetData>
    <row r="1" spans="1:13">
      <c r="A1" s="1" t="s">
        <v>240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3" t="s">
        <v>220</v>
      </c>
      <c r="B2" s="3" t="s">
        <v>98</v>
      </c>
      <c r="C2" s="3" t="s">
        <v>201</v>
      </c>
      <c r="D2" s="3" t="s">
        <v>28</v>
      </c>
      <c r="E2" s="3" t="s">
        <v>241</v>
      </c>
      <c r="F2" s="3" t="s">
        <v>242</v>
      </c>
      <c r="G2" s="3" t="s">
        <v>243</v>
      </c>
      <c r="H2" s="3" t="s">
        <v>244</v>
      </c>
      <c r="I2" s="3" t="s">
        <v>245</v>
      </c>
      <c r="J2" s="3" t="s">
        <v>246</v>
      </c>
      <c r="K2" s="3" t="s">
        <v>247</v>
      </c>
      <c r="L2" s="3" t="s">
        <v>248</v>
      </c>
      <c r="M2" s="3" t="s">
        <v>32</v>
      </c>
    </row>
    <row r="3" spans="1:13">
      <c r="A3" s="4" t="s">
        <v>14</v>
      </c>
      <c r="B3" s="4" t="s">
        <v>14</v>
      </c>
      <c r="C3" s="4" t="s">
        <v>14</v>
      </c>
      <c r="D3" s="4" t="s">
        <v>14</v>
      </c>
      <c r="E3" s="4" t="s">
        <v>14</v>
      </c>
      <c r="F3" s="4" t="s">
        <v>14</v>
      </c>
      <c r="G3" s="4" t="s">
        <v>40</v>
      </c>
      <c r="H3" s="4" t="s">
        <v>40</v>
      </c>
      <c r="I3" s="4" t="s">
        <v>89</v>
      </c>
      <c r="J3" s="4" t="s">
        <v>89</v>
      </c>
      <c r="K3" s="4" t="s">
        <v>249</v>
      </c>
      <c r="L3" s="4" t="s">
        <v>249</v>
      </c>
      <c r="M3" s="4" t="s">
        <v>14</v>
      </c>
    </row>
    <row r="4" spans="1:13">
      <c r="A4">
        <v>1</v>
      </c>
      <c r="B4" t="str">
        <v>WIND</v>
      </c>
      <c r="C4" t="str">
        <v>GLOBAL</v>
      </c>
      <c r="D4" t="str">
        <v>FORCE</v>
      </c>
      <c r="E4" t="str">
        <v>X</v>
      </c>
      <c r="F4" t="str">
        <v>RelDist</v>
      </c>
      <c r="G4">
        <v>0</v>
      </c>
      <c r="H4">
        <v>1</v>
      </c>
      <c r="I4">
        <v>0</v>
      </c>
      <c r="J4">
        <v>1</v>
      </c>
      <c r="K4" s="9">
        <v>0.296</v>
      </c>
      <c r="L4">
        <v>0.296</v>
      </c>
    </row>
    <row r="5" spans="1:13">
      <c r="A5">
        <v>2</v>
      </c>
      <c r="B5" t="str">
        <v>WIND</v>
      </c>
      <c r="C5" t="str">
        <v>GLOBAL</v>
      </c>
      <c r="D5" t="str">
        <v>FORCE</v>
      </c>
      <c r="E5" t="str">
        <v>X</v>
      </c>
      <c r="F5" t="str">
        <v>RelDist</v>
      </c>
      <c r="G5">
        <v>0</v>
      </c>
      <c r="H5">
        <v>1</v>
      </c>
      <c r="I5">
        <v>0</v>
      </c>
      <c r="J5">
        <v>1</v>
      </c>
      <c r="K5" s="9">
        <v>0.288</v>
      </c>
      <c r="L5" s="9">
        <v>0.288</v>
      </c>
    </row>
    <row r="6" spans="1:13">
      <c r="A6">
        <v>3</v>
      </c>
      <c r="B6" t="str">
        <v>WIND</v>
      </c>
      <c r="C6" t="str">
        <v>GLOBAL</v>
      </c>
      <c r="D6" t="str">
        <v>FORCE</v>
      </c>
      <c r="E6" t="str">
        <v>X</v>
      </c>
      <c r="F6" t="str">
        <v>RelDist</v>
      </c>
      <c r="G6">
        <v>0</v>
      </c>
      <c r="H6">
        <v>1</v>
      </c>
      <c r="I6">
        <v>0</v>
      </c>
      <c r="J6">
        <v>1</v>
      </c>
      <c r="K6" s="9">
        <v>0.279</v>
      </c>
      <c r="L6" s="9">
        <v>0.279</v>
      </c>
    </row>
    <row r="7" spans="1:13">
      <c r="A7">
        <v>4</v>
      </c>
      <c r="B7" t="str">
        <v>WIND</v>
      </c>
      <c r="C7" t="str">
        <v>GLOBAL</v>
      </c>
      <c r="D7" t="str">
        <v>FORCE</v>
      </c>
      <c r="E7" t="str">
        <v>X</v>
      </c>
      <c r="F7" t="str">
        <v>RelDist</v>
      </c>
      <c r="G7">
        <v>0</v>
      </c>
      <c r="H7">
        <v>1</v>
      </c>
      <c r="I7">
        <v>0</v>
      </c>
      <c r="J7">
        <v>1</v>
      </c>
      <c r="K7" s="9">
        <v>0.27</v>
      </c>
      <c r="L7" s="9">
        <v>0.27</v>
      </c>
    </row>
    <row r="8" spans="1:13">
      <c r="A8">
        <v>5</v>
      </c>
      <c r="B8" t="str">
        <v>WIND</v>
      </c>
      <c r="C8" t="str">
        <v>GLOBAL</v>
      </c>
      <c r="D8" t="str">
        <v>FORCE</v>
      </c>
      <c r="E8" t="str">
        <v>X</v>
      </c>
      <c r="F8" t="str">
        <v>RelDist</v>
      </c>
      <c r="G8">
        <v>0</v>
      </c>
      <c r="H8">
        <v>1</v>
      </c>
      <c r="I8">
        <v>0</v>
      </c>
      <c r="J8">
        <v>1</v>
      </c>
      <c r="K8" s="9">
        <v>0.261</v>
      </c>
      <c r="L8" s="9">
        <v>0.261</v>
      </c>
    </row>
    <row r="9" spans="1:13">
      <c r="A9">
        <v>6</v>
      </c>
      <c r="B9" t="str">
        <v>WIND</v>
      </c>
      <c r="C9" t="str">
        <v>GLOBAL</v>
      </c>
      <c r="D9" t="str">
        <v>FORCE</v>
      </c>
      <c r="E9" t="str">
        <v>X</v>
      </c>
      <c r="F9" t="str">
        <v>RelDist</v>
      </c>
      <c r="G9">
        <v>0</v>
      </c>
      <c r="H9">
        <v>1</v>
      </c>
      <c r="I9">
        <v>0</v>
      </c>
      <c r="J9">
        <v>1</v>
      </c>
      <c r="K9" s="9">
        <v>0.253</v>
      </c>
      <c r="L9" s="9">
        <v>0.253</v>
      </c>
    </row>
    <row r="10" spans="1:13">
      <c r="A10">
        <v>7</v>
      </c>
      <c r="B10" t="str">
        <v>WIND</v>
      </c>
      <c r="C10" t="str">
        <v>GLOBAL</v>
      </c>
      <c r="D10" t="str">
        <v>FORCE</v>
      </c>
      <c r="E10" t="str">
        <v>X</v>
      </c>
      <c r="F10" t="str">
        <v>RelDist</v>
      </c>
      <c r="G10">
        <v>0</v>
      </c>
      <c r="H10">
        <v>1</v>
      </c>
      <c r="I10">
        <v>0</v>
      </c>
      <c r="J10">
        <v>1</v>
      </c>
      <c r="K10" s="9">
        <v>0.244</v>
      </c>
      <c r="L10" s="9">
        <v>0.244</v>
      </c>
    </row>
    <row r="11" spans="1:13">
      <c r="A11">
        <v>8</v>
      </c>
      <c r="B11" t="str">
        <v>WIND</v>
      </c>
      <c r="C11" t="str">
        <v>GLOBAL</v>
      </c>
      <c r="D11" t="str">
        <v>FORCE</v>
      </c>
      <c r="E11" t="str">
        <v>X</v>
      </c>
      <c r="F11" t="str">
        <v>RelDist</v>
      </c>
      <c r="G11">
        <v>0</v>
      </c>
      <c r="H11">
        <v>1</v>
      </c>
      <c r="I11">
        <v>0</v>
      </c>
      <c r="J11">
        <v>1</v>
      </c>
      <c r="K11" s="9">
        <v>0.235</v>
      </c>
      <c r="L11" s="9">
        <v>0.235</v>
      </c>
    </row>
    <row r="12" spans="1:13">
      <c r="A12">
        <v>9</v>
      </c>
      <c r="B12" t="str">
        <v>WIND</v>
      </c>
      <c r="C12" t="str">
        <v>GLOBAL</v>
      </c>
      <c r="D12" t="str">
        <v>FORCE</v>
      </c>
      <c r="E12" t="str">
        <v>X</v>
      </c>
      <c r="F12" t="str">
        <v>RelDist</v>
      </c>
      <c r="G12">
        <v>0</v>
      </c>
      <c r="H12">
        <v>1</v>
      </c>
      <c r="I12">
        <v>0</v>
      </c>
      <c r="J12">
        <v>1</v>
      </c>
      <c r="K12" s="9">
        <v>0.226</v>
      </c>
      <c r="L12" s="9">
        <v>0.226</v>
      </c>
    </row>
    <row r="13" spans="1:13">
      <c r="A13">
        <v>10</v>
      </c>
      <c r="B13" t="str">
        <v>WIND</v>
      </c>
      <c r="C13" t="str">
        <v>GLOBAL</v>
      </c>
      <c r="D13" t="str">
        <v>FORCE</v>
      </c>
      <c r="E13" t="str">
        <v>X</v>
      </c>
      <c r="F13" t="str">
        <v>RelDist</v>
      </c>
      <c r="G13">
        <v>0</v>
      </c>
      <c r="H13">
        <v>1</v>
      </c>
      <c r="I13">
        <v>0</v>
      </c>
      <c r="J13">
        <v>1</v>
      </c>
      <c r="K13" s="9">
        <v>0.217</v>
      </c>
      <c r="L13" s="9">
        <v>0.217</v>
      </c>
    </row>
    <row r="14" spans="1:13">
      <c r="A14">
        <v>11</v>
      </c>
      <c r="B14" t="str">
        <v>WIND</v>
      </c>
      <c r="C14" t="str">
        <v>GLOBAL</v>
      </c>
      <c r="D14" t="str">
        <v>FORCE</v>
      </c>
      <c r="E14" t="str">
        <v>X</v>
      </c>
      <c r="F14" t="str">
        <v>RelDist</v>
      </c>
      <c r="G14">
        <v>0</v>
      </c>
      <c r="H14">
        <v>1</v>
      </c>
      <c r="I14">
        <v>0</v>
      </c>
      <c r="J14">
        <v>1</v>
      </c>
      <c r="K14" s="9">
        <v>0.214</v>
      </c>
      <c r="L14" s="9">
        <v>0.214</v>
      </c>
    </row>
    <row r="15" spans="1:13">
      <c r="A15">
        <v>12</v>
      </c>
      <c r="B15" t="str">
        <v>WIND</v>
      </c>
      <c r="C15" t="str">
        <v>GLOBAL</v>
      </c>
      <c r="D15" t="str">
        <v>FORCE</v>
      </c>
      <c r="E15" t="str">
        <v>X</v>
      </c>
      <c r="F15" t="str">
        <v>RelDist</v>
      </c>
      <c r="G15">
        <v>0</v>
      </c>
      <c r="H15">
        <v>1</v>
      </c>
      <c r="I15">
        <v>0</v>
      </c>
      <c r="J15">
        <v>1</v>
      </c>
      <c r="K15" s="9">
        <v>0.212</v>
      </c>
      <c r="L15" s="9">
        <v>0.212</v>
      </c>
    </row>
    <row r="16" spans="1:13">
      <c r="A16">
        <v>13</v>
      </c>
      <c r="B16" t="str">
        <v>WIND</v>
      </c>
      <c r="C16" t="str">
        <v>GLOBAL</v>
      </c>
      <c r="D16" t="str">
        <v>FORCE</v>
      </c>
      <c r="E16" t="str">
        <v>X</v>
      </c>
      <c r="F16" t="str">
        <v>RelDist</v>
      </c>
      <c r="G16">
        <v>0</v>
      </c>
      <c r="H16">
        <v>1</v>
      </c>
      <c r="I16">
        <v>0</v>
      </c>
      <c r="J16">
        <v>1</v>
      </c>
      <c r="K16" s="9">
        <v>0.209</v>
      </c>
      <c r="L16" s="9">
        <v>0.209</v>
      </c>
    </row>
    <row r="17" spans="1:12">
      <c r="A17">
        <v>14</v>
      </c>
      <c r="B17" t="str">
        <v>WIND</v>
      </c>
      <c r="C17" t="str">
        <v>GLOBAL</v>
      </c>
      <c r="D17" t="str">
        <v>FORCE</v>
      </c>
      <c r="E17" t="str">
        <v>X</v>
      </c>
      <c r="F17" t="str">
        <v>RelDist</v>
      </c>
      <c r="G17">
        <v>0</v>
      </c>
      <c r="H17">
        <v>1</v>
      </c>
      <c r="I17">
        <v>0</v>
      </c>
      <c r="J17">
        <v>1</v>
      </c>
      <c r="K17" s="9">
        <v>0.205</v>
      </c>
      <c r="L17" s="9">
        <v>0.205</v>
      </c>
    </row>
    <row r="18" spans="1:12">
      <c r="A18">
        <v>15</v>
      </c>
      <c r="B18" t="str">
        <v>WIND</v>
      </c>
      <c r="C18" t="str">
        <v>GLOBAL</v>
      </c>
      <c r="D18" t="str">
        <v>FORCE</v>
      </c>
      <c r="E18" t="str">
        <v>X</v>
      </c>
      <c r="F18" t="str">
        <v>RelDist</v>
      </c>
      <c r="G18">
        <v>0</v>
      </c>
      <c r="H18">
        <v>1</v>
      </c>
      <c r="I18">
        <v>0</v>
      </c>
      <c r="J18">
        <v>1</v>
      </c>
      <c r="K18" s="9">
        <v>0.201</v>
      </c>
      <c r="L18" s="9">
        <v>0.201</v>
      </c>
    </row>
    <row r="19" spans="1:12">
      <c r="A19">
        <v>16</v>
      </c>
      <c r="B19" t="str">
        <v>WIND</v>
      </c>
      <c r="C19" t="str">
        <v>GLOBAL</v>
      </c>
      <c r="D19" t="str">
        <v>FORCE</v>
      </c>
      <c r="E19" t="str">
        <v>X</v>
      </c>
      <c r="F19" t="str">
        <v>RelDist</v>
      </c>
      <c r="G19">
        <v>0</v>
      </c>
      <c r="H19">
        <v>1</v>
      </c>
      <c r="I19">
        <v>0</v>
      </c>
      <c r="J19">
        <v>1</v>
      </c>
      <c r="K19" s="9">
        <v>0.196</v>
      </c>
      <c r="L19" s="9">
        <v>0.196</v>
      </c>
    </row>
    <row r="20" spans="1:12">
      <c r="A20">
        <v>17</v>
      </c>
      <c r="B20" t="str">
        <v>WIND</v>
      </c>
      <c r="C20" t="str">
        <v>GLOBAL</v>
      </c>
      <c r="D20" t="str">
        <v>FORCE</v>
      </c>
      <c r="E20" t="str">
        <v>X</v>
      </c>
      <c r="F20" t="str">
        <v>RelDist</v>
      </c>
      <c r="G20">
        <v>0</v>
      </c>
      <c r="H20">
        <v>1</v>
      </c>
      <c r="I20">
        <v>0</v>
      </c>
      <c r="J20">
        <v>1</v>
      </c>
      <c r="K20" s="9">
        <v>0.19</v>
      </c>
      <c r="L20" s="9">
        <v>0.19</v>
      </c>
    </row>
    <row r="21" spans="1:12">
      <c r="A21">
        <v>18</v>
      </c>
      <c r="B21" t="str">
        <v>WIND</v>
      </c>
      <c r="C21" t="str">
        <v>GLOBAL</v>
      </c>
      <c r="D21" t="str">
        <v>FORCE</v>
      </c>
      <c r="E21" t="str">
        <v>X</v>
      </c>
      <c r="F21" t="str">
        <v>RelDist</v>
      </c>
      <c r="G21">
        <v>0</v>
      </c>
      <c r="H21">
        <v>1</v>
      </c>
      <c r="I21">
        <v>0</v>
      </c>
      <c r="J21">
        <v>1</v>
      </c>
      <c r="K21" s="9">
        <v>0.184</v>
      </c>
      <c r="L21" s="9">
        <v>0.184</v>
      </c>
    </row>
    <row r="22" spans="1:12">
      <c r="A22">
        <v>19</v>
      </c>
      <c r="B22" t="str">
        <v>WIND</v>
      </c>
      <c r="C22" t="str">
        <v>GLOBAL</v>
      </c>
      <c r="D22" t="str">
        <v>FORCE</v>
      </c>
      <c r="E22" t="str">
        <v>X</v>
      </c>
      <c r="F22" t="str">
        <v>RelDist</v>
      </c>
      <c r="G22">
        <v>0</v>
      </c>
      <c r="H22">
        <v>1</v>
      </c>
      <c r="I22">
        <v>0</v>
      </c>
      <c r="J22">
        <v>1</v>
      </c>
      <c r="K22" s="9">
        <v>0.178</v>
      </c>
      <c r="L22" s="9">
        <v>0.178</v>
      </c>
    </row>
    <row r="23" spans="1:12">
      <c r="A23">
        <v>20</v>
      </c>
      <c r="B23" t="str">
        <v>WIND</v>
      </c>
      <c r="C23" t="str">
        <v>GLOBAL</v>
      </c>
      <c r="D23" t="str">
        <v>FORCE</v>
      </c>
      <c r="E23" t="str">
        <v>X</v>
      </c>
      <c r="F23" t="str">
        <v>RelDist</v>
      </c>
      <c r="G23">
        <v>0</v>
      </c>
      <c r="H23">
        <v>1</v>
      </c>
      <c r="I23">
        <v>0</v>
      </c>
      <c r="J23">
        <v>1</v>
      </c>
      <c r="K23" s="9">
        <v>0.171</v>
      </c>
      <c r="L23" s="9">
        <v>0.171</v>
      </c>
    </row>
    <row r="24" spans="1:12">
      <c r="A24">
        <v>21</v>
      </c>
      <c r="B24" t="str">
        <v>WIND</v>
      </c>
      <c r="C24" t="str">
        <v>GLOBAL</v>
      </c>
      <c r="D24" t="str">
        <v>FORCE</v>
      </c>
      <c r="E24" t="str">
        <v>X</v>
      </c>
      <c r="F24" t="str">
        <v>RelDist</v>
      </c>
      <c r="G24">
        <v>0</v>
      </c>
      <c r="H24">
        <v>1</v>
      </c>
      <c r="I24">
        <v>0</v>
      </c>
      <c r="J24">
        <v>1</v>
      </c>
      <c r="K24" s="9">
        <v>0.163</v>
      </c>
      <c r="L24" s="9">
        <v>0.163</v>
      </c>
    </row>
    <row r="25" spans="1:12">
      <c r="A25">
        <v>22</v>
      </c>
      <c r="B25" t="str">
        <v>WIND</v>
      </c>
      <c r="C25" t="str">
        <v>GLOBAL</v>
      </c>
      <c r="D25" t="str">
        <v>FORCE</v>
      </c>
      <c r="E25" t="str">
        <v>X</v>
      </c>
      <c r="F25" t="str">
        <v>RelDist</v>
      </c>
      <c r="G25">
        <v>0</v>
      </c>
      <c r="H25">
        <v>1</v>
      </c>
      <c r="I25">
        <v>0</v>
      </c>
      <c r="J25">
        <v>1</v>
      </c>
      <c r="K25" s="9">
        <v>0.155</v>
      </c>
      <c r="L25" s="9">
        <v>0.155</v>
      </c>
    </row>
    <row r="26" spans="1:12">
      <c r="A26">
        <v>23</v>
      </c>
      <c r="B26" t="str">
        <v>WIND</v>
      </c>
      <c r="C26" t="str">
        <v>GLOBAL</v>
      </c>
      <c r="D26" t="str">
        <v>FORCE</v>
      </c>
      <c r="E26" t="str">
        <v>X</v>
      </c>
      <c r="F26" t="str">
        <v>RelDist</v>
      </c>
      <c r="G26">
        <v>0</v>
      </c>
      <c r="H26">
        <v>1</v>
      </c>
      <c r="I26">
        <v>0</v>
      </c>
      <c r="J26">
        <v>1</v>
      </c>
      <c r="K26" s="9">
        <v>0.146</v>
      </c>
      <c r="L26" s="9">
        <v>0.146</v>
      </c>
    </row>
    <row r="27" spans="1:12">
      <c r="A27">
        <v>24</v>
      </c>
      <c r="B27" t="str">
        <v>WIND</v>
      </c>
      <c r="C27" t="str">
        <v>GLOBAL</v>
      </c>
      <c r="D27" t="str">
        <v>FORCE</v>
      </c>
      <c r="E27" t="str">
        <v>X</v>
      </c>
      <c r="F27" t="str">
        <v>RelDist</v>
      </c>
      <c r="G27">
        <v>0</v>
      </c>
      <c r="H27">
        <v>1</v>
      </c>
      <c r="I27">
        <v>0</v>
      </c>
      <c r="J27">
        <v>1</v>
      </c>
      <c r="K27">
        <v>0.138</v>
      </c>
      <c r="L27">
        <v>0.138</v>
      </c>
    </row>
    <row r="28" spans="1:12">
      <c r="A28">
        <v>25</v>
      </c>
      <c r="B28" t="str">
        <v>WIND</v>
      </c>
      <c r="C28" t="str">
        <v>GLOBAL</v>
      </c>
      <c r="D28" t="str">
        <v>FORCE</v>
      </c>
      <c r="E28" t="str">
        <v>X</v>
      </c>
      <c r="F28" t="str">
        <v>RelDist</v>
      </c>
      <c r="G28">
        <v>0</v>
      </c>
      <c r="H28">
        <v>1</v>
      </c>
      <c r="I28">
        <v>0</v>
      </c>
      <c r="J28">
        <v>1</v>
      </c>
      <c r="K28">
        <v>0.129</v>
      </c>
      <c r="L28">
        <v>0.129</v>
      </c>
    </row>
    <row r="29" spans="1:12">
      <c r="A29">
        <v>26</v>
      </c>
      <c r="B29" t="str">
        <v>WIND</v>
      </c>
      <c r="C29" t="str">
        <v>GLOBAL</v>
      </c>
      <c r="D29" t="str">
        <v>FORCE</v>
      </c>
      <c r="E29" t="str">
        <v>X</v>
      </c>
      <c r="F29" t="str">
        <v>RelDist</v>
      </c>
      <c r="G29">
        <v>0</v>
      </c>
      <c r="H29">
        <v>1</v>
      </c>
      <c r="I29">
        <v>0</v>
      </c>
      <c r="J29">
        <v>1</v>
      </c>
      <c r="K29">
        <v>0.12</v>
      </c>
      <c r="L29">
        <v>0.12</v>
      </c>
    </row>
    <row r="30" spans="1:12">
      <c r="A30">
        <v>27</v>
      </c>
      <c r="B30" t="str">
        <v>WIND</v>
      </c>
      <c r="C30" t="str">
        <v>GLOBAL</v>
      </c>
      <c r="D30" t="str">
        <v>FORCE</v>
      </c>
      <c r="E30" t="str">
        <v>X</v>
      </c>
      <c r="F30" t="str">
        <v>RelDist</v>
      </c>
      <c r="G30">
        <v>0</v>
      </c>
      <c r="H30">
        <v>1</v>
      </c>
      <c r="I30">
        <v>0</v>
      </c>
      <c r="J30">
        <v>1</v>
      </c>
      <c r="K30">
        <v>0.11</v>
      </c>
      <c r="L30">
        <v>0.11</v>
      </c>
    </row>
    <row r="31" spans="1:12">
      <c r="A31">
        <v>28</v>
      </c>
      <c r="B31" t="str">
        <v>WIND</v>
      </c>
      <c r="C31" t="str">
        <v>GLOBAL</v>
      </c>
      <c r="D31" t="str">
        <v>FORCE</v>
      </c>
      <c r="E31" t="str">
        <v>X</v>
      </c>
      <c r="F31" t="str">
        <v>RelDist</v>
      </c>
      <c r="G31">
        <v>0</v>
      </c>
      <c r="H31">
        <v>1</v>
      </c>
      <c r="I31">
        <v>0</v>
      </c>
      <c r="J31">
        <v>1</v>
      </c>
      <c r="K31">
        <v>0.101</v>
      </c>
      <c r="L31">
        <v>0.101</v>
      </c>
    </row>
    <row r="32" spans="1:12">
      <c r="A32">
        <v>29</v>
      </c>
      <c r="B32" t="str">
        <v>WIND</v>
      </c>
      <c r="C32" t="str">
        <v>GLOBAL</v>
      </c>
      <c r="D32" t="str">
        <v>FORCE</v>
      </c>
      <c r="E32" t="str">
        <v>X</v>
      </c>
      <c r="F32" t="str">
        <v>RelDist</v>
      </c>
      <c r="G32">
        <v>0</v>
      </c>
      <c r="H32">
        <v>1</v>
      </c>
      <c r="I32">
        <v>0</v>
      </c>
      <c r="J32">
        <v>1</v>
      </c>
      <c r="K32">
        <v>0.041</v>
      </c>
      <c r="L32">
        <v>0.041</v>
      </c>
    </row>
    <row r="33" spans="1:12">
      <c r="A33">
        <v>30</v>
      </c>
      <c r="B33" t="str">
        <v>WIND</v>
      </c>
      <c r="C33" t="str">
        <v>GLOBAL</v>
      </c>
      <c r="D33" t="str">
        <v>FORCE</v>
      </c>
      <c r="E33" t="str">
        <v>X</v>
      </c>
      <c r="F33" t="str">
        <v>RelDist</v>
      </c>
      <c r="G33">
        <v>0</v>
      </c>
      <c r="H33">
        <v>1</v>
      </c>
      <c r="I33">
        <v>0</v>
      </c>
      <c r="J33">
        <v>1</v>
      </c>
      <c r="K33">
        <v>0.041</v>
      </c>
      <c r="L33">
        <v>0.041</v>
      </c>
    </row>
    <row r="34" spans="1:12">
      <c r="A34">
        <v>31</v>
      </c>
      <c r="B34" t="s">
        <v>104</v>
      </c>
      <c r="C34" t="s">
        <v>207</v>
      </c>
      <c r="D34" t="s">
        <v>263</v>
      </c>
      <c r="E34" t="s">
        <v>250</v>
      </c>
      <c r="F34" t="s">
        <v>265</v>
      </c>
      <c r="G34">
        <v>0</v>
      </c>
      <c r="H34">
        <v>1</v>
      </c>
      <c r="I34">
        <v>0</v>
      </c>
      <c r="J34">
        <v>1</v>
      </c>
      <c r="K34">
        <v>0.7</v>
      </c>
      <c r="L34">
        <v>0.7</v>
      </c>
    </row>
    <row r="35" spans="1:12">
      <c r="A35">
        <v>32</v>
      </c>
      <c r="B35" t="s">
        <v>104</v>
      </c>
      <c r="C35" t="s">
        <v>207</v>
      </c>
      <c r="D35" t="s">
        <v>263</v>
      </c>
      <c r="E35" t="s">
        <v>250</v>
      </c>
      <c r="F35" t="s">
        <v>265</v>
      </c>
      <c r="G35">
        <v>0</v>
      </c>
      <c r="H35">
        <v>1</v>
      </c>
      <c r="I35">
        <v>0</v>
      </c>
      <c r="J35">
        <v>1</v>
      </c>
      <c r="K35">
        <v>0.7</v>
      </c>
      <c r="L35">
        <v>0.7</v>
      </c>
    </row>
    <row r="36" spans="1:12">
      <c r="A36">
        <v>33</v>
      </c>
      <c r="B36" t="s">
        <v>104</v>
      </c>
      <c r="C36" t="s">
        <v>207</v>
      </c>
      <c r="D36" t="s">
        <v>263</v>
      </c>
      <c r="E36" t="s">
        <v>250</v>
      </c>
      <c r="F36" t="s">
        <v>265</v>
      </c>
      <c r="G36">
        <v>0</v>
      </c>
      <c r="H36">
        <v>1</v>
      </c>
      <c r="I36">
        <v>0</v>
      </c>
      <c r="J36">
        <v>1</v>
      </c>
      <c r="K36">
        <v>0.71</v>
      </c>
      <c r="L36">
        <v>0.71</v>
      </c>
    </row>
    <row r="37" spans="1:12">
      <c r="A37">
        <v>34</v>
      </c>
      <c r="B37" t="s">
        <v>104</v>
      </c>
      <c r="C37" t="s">
        <v>207</v>
      </c>
      <c r="D37" t="s">
        <v>263</v>
      </c>
      <c r="E37" t="s">
        <v>250</v>
      </c>
      <c r="F37" t="s">
        <v>265</v>
      </c>
      <c r="G37">
        <v>0</v>
      </c>
      <c r="H37">
        <v>1</v>
      </c>
      <c r="I37">
        <v>0</v>
      </c>
      <c r="J37">
        <v>1</v>
      </c>
      <c r="K37">
        <v>0.72</v>
      </c>
      <c r="L37">
        <v>0.72</v>
      </c>
    </row>
    <row r="38" spans="1:12">
      <c r="A38">
        <v>35</v>
      </c>
      <c r="B38" t="s">
        <v>104</v>
      </c>
      <c r="C38" t="s">
        <v>207</v>
      </c>
      <c r="D38" t="s">
        <v>263</v>
      </c>
      <c r="E38" t="s">
        <v>250</v>
      </c>
      <c r="F38" t="s">
        <v>265</v>
      </c>
      <c r="G38">
        <v>0</v>
      </c>
      <c r="H38">
        <v>1</v>
      </c>
      <c r="I38">
        <v>0</v>
      </c>
      <c r="J38">
        <v>1</v>
      </c>
      <c r="K38">
        <v>0.72</v>
      </c>
      <c r="L38">
        <v>0.72</v>
      </c>
    </row>
  </sheetData>
  <phoneticPr fontId="2" type="noConversion"/>
  <pageMargins bottom="0.75" footer="0.3" header="0.3" left="0.7" right="0.7" top="0.75"/>
</worksheet>
</file>

<file path=xl/worksheets/sheet9.xml><?xml version="1.0" encoding="utf-8"?>
<worksheet xmlns:xr3="http://schemas.microsoft.com/office/spreadsheetml/2016/revision3" xmlns:xr2="http://schemas.microsoft.com/office/spreadsheetml/2015/revision2" xmlns:xr="http://schemas.microsoft.com/office/spreadsheetml/2014/revision" xmlns:x14="http://schemas.microsoft.com/office/spreadsheetml/2009/9/main" xmlns:x14ac="http://schemas.microsoft.com/office/spreadsheetml/2009/9/ac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">
  <dimension ref="A1:AJ38"/>
  <sheetViews>
    <sheetView workbookViewId="0">
      <pane activePane="bottomLeft" state="frozen" topLeftCell="A4" ySplit="3"/>
      <selection activeCell="D19" pane="bottomLeft" sqref="C19:D19"/>
    </sheetView>
  </sheetViews>
  <sheetFormatPr defaultRowHeight="13.5"/>
  <cols>
    <col bestFit="true" collapsed="false" customWidth="true" hidden="false" max="1" min="1" style="0" width="15"/>
    <col bestFit="true" collapsed="false" customWidth="true" hidden="false" max="2" min="2" style="0" width="10.75"/>
    <col collapsed="false" customWidth="true" hidden="false" max="6" min="3" style="0" width="9"/>
    <col bestFit="true" collapsed="false" customWidth="true" hidden="false" max="9" min="7" style="0" width="12.75"/>
    <col collapsed="false" customWidth="true" hidden="false" max="10" min="10" style="0" width="9"/>
    <col bestFit="true" collapsed="false" customWidth="true" hidden="false" max="18" min="11" style="0" width="12.75"/>
    <col bestFit="true" collapsed="false" customWidth="true" hidden="false" max="19" min="19" style="0" width="9.625"/>
    <col bestFit="true" collapsed="false" customWidth="true" hidden="false" max="20" min="20" style="0" width="10.75"/>
    <col collapsed="false" customWidth="true" hidden="false" max="21" min="21" style="0" width="9"/>
    <col bestFit="true" collapsed="false" customWidth="true" hidden="false" max="22" min="22" style="0" width="9.625"/>
    <col bestFit="true" collapsed="false" customWidth="true" hidden="false" max="23" min="23" style="0" width="12"/>
    <col bestFit="true" collapsed="false" customWidth="true" hidden="false" max="24" min="24" style="0" width="10.75"/>
    <col bestFit="true" collapsed="false" customWidth="true" hidden="false" max="32" min="25" style="0" width="9.5"/>
    <col bestFit="true" collapsed="false" customWidth="true" hidden="false" max="33" min="33" style="0" width="15"/>
    <col bestFit="true" collapsed="false" customWidth="true" hidden="false" max="34" min="34" style="0" width="71.625"/>
    <col collapsed="false" customWidth="true" hidden="false" max="35" min="35" style="0" width="9"/>
    <col bestFit="true" collapsed="false" customWidth="true" hidden="false" max="36" min="36" style="0" width="48.25"/>
  </cols>
  <sheetData>
    <row r="1" spans="1:36">
      <c r="A1" s="1" t="s">
        <v>56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</row>
    <row r="2" spans="1:36">
      <c r="A2" s="3" t="s">
        <v>57</v>
      </c>
      <c r="B2" s="3" t="s">
        <v>27</v>
      </c>
      <c r="C2" s="3" t="s">
        <v>58</v>
      </c>
      <c r="D2" s="3" t="s">
        <v>59</v>
      </c>
      <c r="E2" s="3" t="s">
        <v>60</v>
      </c>
      <c r="F2" s="3" t="s">
        <v>61</v>
      </c>
      <c r="G2" s="3" t="s">
        <v>62</v>
      </c>
      <c r="H2" s="3" t="s">
        <v>63</v>
      </c>
      <c r="I2" s="3" t="s">
        <v>64</v>
      </c>
      <c r="J2" s="3" t="s">
        <v>65</v>
      </c>
      <c r="K2" s="3" t="s">
        <v>66</v>
      </c>
      <c r="L2" s="3" t="s">
        <v>67</v>
      </c>
      <c r="M2" s="3" t="s">
        <v>68</v>
      </c>
      <c r="N2" s="3" t="s">
        <v>69</v>
      </c>
      <c r="O2" s="3" t="s">
        <v>70</v>
      </c>
      <c r="P2" s="3" t="s">
        <v>71</v>
      </c>
      <c r="Q2" s="3" t="s">
        <v>72</v>
      </c>
      <c r="R2" s="3" t="s">
        <v>73</v>
      </c>
      <c r="S2" s="5" t="s">
        <v>74</v>
      </c>
      <c r="T2" s="5" t="s">
        <v>75</v>
      </c>
      <c r="U2" s="3" t="s">
        <v>31</v>
      </c>
      <c r="V2" s="5" t="s">
        <v>76</v>
      </c>
      <c r="W2" s="5" t="s">
        <v>77</v>
      </c>
      <c r="X2" s="3" t="s">
        <v>78</v>
      </c>
      <c r="Y2" s="3" t="s">
        <v>79</v>
      </c>
      <c r="Z2" s="3" t="s">
        <v>80</v>
      </c>
      <c r="AA2" s="3" t="s">
        <v>81</v>
      </c>
      <c r="AB2" s="3" t="s">
        <v>82</v>
      </c>
      <c r="AC2" s="3" t="s">
        <v>83</v>
      </c>
      <c r="AD2" s="3" t="s">
        <v>84</v>
      </c>
      <c r="AE2" s="3" t="s">
        <v>85</v>
      </c>
      <c r="AF2" s="3" t="s">
        <v>86</v>
      </c>
      <c r="AG2" s="3" t="s">
        <v>87</v>
      </c>
      <c r="AH2" s="3" t="s">
        <v>88</v>
      </c>
      <c r="AI2" s="3" t="s">
        <v>32</v>
      </c>
      <c r="AJ2" s="3" t="s">
        <v>33</v>
      </c>
    </row>
    <row r="3" spans="1:36">
      <c r="A3" s="4" t="s">
        <v>14</v>
      </c>
      <c r="B3" s="4" t="s">
        <v>14</v>
      </c>
      <c r="C3" s="4" t="s">
        <v>14</v>
      </c>
      <c r="D3" s="4" t="s">
        <v>89</v>
      </c>
      <c r="E3" s="4" t="s">
        <v>89</v>
      </c>
      <c r="F3" s="4" t="s">
        <v>90</v>
      </c>
      <c r="G3" s="4" t="s">
        <v>91</v>
      </c>
      <c r="H3" s="4" t="s">
        <v>91</v>
      </c>
      <c r="I3" s="4" t="s">
        <v>91</v>
      </c>
      <c r="J3" s="4" t="s">
        <v>91</v>
      </c>
      <c r="K3" s="4" t="s">
        <v>90</v>
      </c>
      <c r="L3" s="4" t="s">
        <v>90</v>
      </c>
      <c r="M3" s="4" t="s">
        <v>92</v>
      </c>
      <c r="N3" s="4" t="s">
        <v>92</v>
      </c>
      <c r="O3" s="4" t="s">
        <v>92</v>
      </c>
      <c r="P3" s="4" t="s">
        <v>92</v>
      </c>
      <c r="Q3" s="4" t="s">
        <v>89</v>
      </c>
      <c r="R3" s="4" t="s">
        <v>89</v>
      </c>
      <c r="S3" s="6" t="s">
        <v>15</v>
      </c>
      <c r="T3" s="6" t="s">
        <v>15</v>
      </c>
      <c r="U3" s="4" t="s">
        <v>14</v>
      </c>
      <c r="V3" s="6" t="s">
        <v>93</v>
      </c>
      <c r="W3" s="6" t="s">
        <v>94</v>
      </c>
      <c r="X3" s="4" t="s">
        <v>15</v>
      </c>
      <c r="Y3" s="4" t="s">
        <v>40</v>
      </c>
      <c r="Z3" s="4" t="s">
        <v>40</v>
      </c>
      <c r="AA3" s="4" t="s">
        <v>40</v>
      </c>
      <c r="AB3" s="4" t="s">
        <v>40</v>
      </c>
      <c r="AC3" s="4" t="s">
        <v>40</v>
      </c>
      <c r="AD3" s="4" t="s">
        <v>40</v>
      </c>
      <c r="AE3" s="4" t="s">
        <v>40</v>
      </c>
      <c r="AF3" s="4" t="s">
        <v>40</v>
      </c>
      <c r="AG3" s="4" t="s">
        <v>14</v>
      </c>
      <c r="AH3" s="4" t="s">
        <v>14</v>
      </c>
      <c r="AI3" s="4" t="s">
        <v>14</v>
      </c>
      <c r="AJ3" s="4" t="s">
        <v>14</v>
      </c>
    </row>
    <row r="4" spans="1:36">
      <c r="A4" t="str">
        <v>Pipe490*8</v>
      </c>
      <c r="B4" t="str">
        <v>Q235</v>
      </c>
      <c r="C4" t="str">
        <v>Pipe</v>
      </c>
      <c r="D4">
        <v>0.49</v>
      </c>
      <c r="E4">
        <v>0.008</v>
      </c>
      <c r="AJ4" t="s">
        <v>96</v>
      </c>
    </row>
    <row r="5" spans="1:36">
      <c r="A5" t="str">
        <v>Pipe476*8</v>
      </c>
      <c r="B5" t="str">
        <v>Q235</v>
      </c>
      <c r="C5" t="str">
        <v>Pipe</v>
      </c>
      <c r="D5">
        <v>0.475</v>
      </c>
      <c r="E5">
        <v>0.008</v>
      </c>
    </row>
    <row r="6" spans="1:36">
      <c r="A6" t="str">
        <v>Pipe461*8</v>
      </c>
      <c r="B6" t="str">
        <v>Q235</v>
      </c>
      <c r="C6" t="str">
        <v>Pipe</v>
      </c>
      <c r="D6">
        <v>0.461</v>
      </c>
      <c r="E6">
        <v>0.008</v>
      </c>
    </row>
    <row r="7" spans="1:36">
      <c r="A7" t="str">
        <v>Pipe446*8</v>
      </c>
      <c r="B7" t="str">
        <v>Q235</v>
      </c>
      <c r="C7" t="str">
        <v>Pipe</v>
      </c>
      <c r="D7">
        <v>0.447</v>
      </c>
      <c r="E7">
        <v>0.008</v>
      </c>
    </row>
    <row r="8" spans="1:36">
      <c r="A8" t="str">
        <v>Pipe432*8</v>
      </c>
      <c r="B8" t="str">
        <v>Q235</v>
      </c>
      <c r="C8" t="str">
        <v>Pipe</v>
      </c>
      <c r="D8">
        <v>0.432</v>
      </c>
      <c r="E8">
        <v>0.008</v>
      </c>
    </row>
    <row r="9" spans="1:36">
      <c r="A9" t="str">
        <v>Pipe418*8</v>
      </c>
      <c r="B9" t="str">
        <v>Q235</v>
      </c>
      <c r="C9" t="str">
        <v>Pipe</v>
      </c>
      <c r="D9">
        <v>0.417</v>
      </c>
      <c r="E9">
        <v>0.008</v>
      </c>
    </row>
    <row r="10" spans="1:36">
      <c r="A10" t="str">
        <v>Pipe403*8</v>
      </c>
      <c r="B10" t="str">
        <v>Q235</v>
      </c>
      <c r="C10" t="str">
        <v>Pipe</v>
      </c>
      <c r="D10">
        <v>0.403</v>
      </c>
      <c r="E10">
        <v>0.008</v>
      </c>
    </row>
    <row r="11" spans="1:36">
      <c r="A11" t="str">
        <v>Pipe388*8</v>
      </c>
      <c r="B11" t="str">
        <v>Q235</v>
      </c>
      <c r="C11" t="str">
        <v>Pipe</v>
      </c>
      <c r="D11">
        <v>0.389</v>
      </c>
      <c r="E11">
        <v>0.008</v>
      </c>
    </row>
    <row r="12" spans="1:36">
      <c r="A12" t="str">
        <v>Pipe374*8</v>
      </c>
      <c r="B12" t="str">
        <v>Q235</v>
      </c>
      <c r="C12" t="str">
        <v>Pipe</v>
      </c>
      <c r="D12">
        <v>0.374</v>
      </c>
      <c r="E12">
        <v>0.008</v>
      </c>
    </row>
    <row r="13" spans="1:36">
      <c r="A13" t="str">
        <v>Pipe360*8</v>
      </c>
      <c r="B13" t="str">
        <v>Q235</v>
      </c>
      <c r="C13" t="str">
        <v>Pipe</v>
      </c>
      <c r="D13">
        <v>0.359</v>
      </c>
      <c r="E13">
        <v>0.008</v>
      </c>
    </row>
    <row r="14" spans="1:36">
      <c r="A14" t="str">
        <v>Pipe345*8</v>
      </c>
      <c r="B14" t="str">
        <v>Q235</v>
      </c>
      <c r="C14" t="str">
        <v>Pipe</v>
      </c>
      <c r="D14">
        <v>0.345</v>
      </c>
      <c r="E14">
        <v>0.008</v>
      </c>
    </row>
    <row r="15" spans="1:36">
      <c r="A15" t="str">
        <v>Pipe332*6</v>
      </c>
      <c r="B15" t="str">
        <v>Q235</v>
      </c>
      <c r="C15" t="str">
        <v>Pipe</v>
      </c>
      <c r="D15">
        <v>0.332</v>
      </c>
      <c r="E15">
        <v>0.006</v>
      </c>
    </row>
    <row r="16" spans="1:36">
      <c r="A16" t="str">
        <v>Pipe318*6</v>
      </c>
      <c r="B16" t="str">
        <v>Q235</v>
      </c>
      <c r="C16" t="str">
        <v>Pipe</v>
      </c>
      <c r="D16">
        <v>0.319</v>
      </c>
      <c r="E16">
        <v>0.006</v>
      </c>
    </row>
    <row r="17" spans="1:5">
      <c r="A17" t="str">
        <v>Pipe305*6</v>
      </c>
      <c r="B17" t="str">
        <v>Q235</v>
      </c>
      <c r="C17" t="str">
        <v>Pipe</v>
      </c>
      <c r="D17">
        <v>0.305</v>
      </c>
      <c r="E17">
        <v>0.006</v>
      </c>
    </row>
    <row r="18" spans="1:5">
      <c r="A18" t="str">
        <v>Pipe292*6</v>
      </c>
      <c r="B18" t="str">
        <v>Q235</v>
      </c>
      <c r="C18" t="str">
        <v>Pipe</v>
      </c>
      <c r="D18">
        <v>0.292</v>
      </c>
      <c r="E18">
        <v>0.006</v>
      </c>
    </row>
    <row r="19" spans="1:5">
      <c r="A19" t="str">
        <v>Pipe279*6</v>
      </c>
      <c r="B19" t="str">
        <v>Q235</v>
      </c>
      <c r="C19" t="str">
        <v>Pipe</v>
      </c>
      <c r="D19">
        <v>0.279</v>
      </c>
      <c r="E19">
        <v>0.006</v>
      </c>
    </row>
    <row r="20" spans="1:5">
      <c r="A20" t="str">
        <v>Pipe266*6</v>
      </c>
      <c r="B20" t="str">
        <v>Q235</v>
      </c>
      <c r="C20" t="str">
        <v>Pipe</v>
      </c>
      <c r="D20">
        <v>0.266</v>
      </c>
      <c r="E20">
        <v>0.006</v>
      </c>
    </row>
    <row r="21" spans="1:5">
      <c r="A21" t="str">
        <v>Pipe252*6</v>
      </c>
      <c r="B21" t="str">
        <v>Q235</v>
      </c>
      <c r="C21" t="str">
        <v>Pipe</v>
      </c>
      <c r="D21">
        <v>0.252</v>
      </c>
      <c r="E21">
        <v>0.006</v>
      </c>
    </row>
    <row r="22" spans="1:5">
      <c r="A22" t="str">
        <v>Pipe239*6</v>
      </c>
      <c r="B22" t="str">
        <v>Q235</v>
      </c>
      <c r="C22" t="str">
        <v>Pipe</v>
      </c>
      <c r="D22">
        <v>0.239</v>
      </c>
      <c r="E22">
        <v>0.006</v>
      </c>
    </row>
    <row r="23" spans="1:5">
      <c r="A23" t="str">
        <v>Pipe226*6</v>
      </c>
      <c r="B23" t="str">
        <v>Q235</v>
      </c>
      <c r="C23" t="str">
        <v>Pipe</v>
      </c>
      <c r="D23">
        <v>0.226</v>
      </c>
      <c r="E23">
        <v>0.006</v>
      </c>
    </row>
    <row r="24" spans="1:5">
      <c r="A24" t="str">
        <v>Pipe212*6</v>
      </c>
      <c r="B24" t="str">
        <v>Q235</v>
      </c>
      <c r="C24" t="str">
        <v>Pipe</v>
      </c>
      <c r="D24">
        <v>0.212</v>
      </c>
      <c r="E24">
        <v>0.006</v>
      </c>
    </row>
    <row r="25" spans="1:5">
      <c r="A25" t="str">
        <v>Pipe199*8</v>
      </c>
      <c r="B25" t="str">
        <v>Q235</v>
      </c>
      <c r="C25" t="str">
        <v>Pipe</v>
      </c>
      <c r="D25">
        <v>0.199</v>
      </c>
      <c r="E25">
        <v>0.008</v>
      </c>
    </row>
    <row r="26" spans="1:5">
      <c r="A26" t="str">
        <v>Pipe186*8</v>
      </c>
      <c r="B26" t="str">
        <v>Q235</v>
      </c>
      <c r="C26" t="str">
        <v>Pipe</v>
      </c>
      <c r="D26">
        <v>0.186</v>
      </c>
      <c r="E26">
        <v>0.008</v>
      </c>
    </row>
    <row r="27" spans="1:5">
      <c r="A27" t="str">
        <v>Pipe173*8</v>
      </c>
      <c r="B27" t="str">
        <v>Q235</v>
      </c>
      <c r="C27" t="str">
        <v>Pipe</v>
      </c>
      <c r="D27">
        <v>0.173</v>
      </c>
      <c r="E27">
        <v>0.008</v>
      </c>
    </row>
    <row r="28" spans="1:5">
      <c r="A28" t="str">
        <v>Pipe160*8</v>
      </c>
      <c r="B28" t="str">
        <v>Q235</v>
      </c>
      <c r="C28" t="str">
        <v>Pipe</v>
      </c>
      <c r="D28">
        <v>0.16</v>
      </c>
      <c r="E28">
        <v>0.008</v>
      </c>
    </row>
    <row r="29" spans="1:5">
      <c r="A29" t="str">
        <v>Pipe146*8</v>
      </c>
      <c r="B29" t="str">
        <v>Q235</v>
      </c>
      <c r="C29" t="str">
        <v>Pipe</v>
      </c>
      <c r="D29">
        <v>0.146</v>
      </c>
      <c r="E29">
        <v>0.008</v>
      </c>
    </row>
    <row r="30" spans="1:5">
      <c r="A30" t="str">
        <v>Pipe133*8</v>
      </c>
      <c r="B30" t="str">
        <v>Q235</v>
      </c>
      <c r="C30" t="str">
        <v>Pipe</v>
      </c>
      <c r="D30">
        <v>0.133</v>
      </c>
      <c r="E30">
        <v>0.008</v>
      </c>
    </row>
    <row r="31" spans="1:5">
      <c r="A31" t="str">
        <v>Pipe120*8</v>
      </c>
      <c r="B31" t="str">
        <v>Q235</v>
      </c>
      <c r="C31" t="str">
        <v>Pipe</v>
      </c>
      <c r="D31">
        <v>0.12</v>
      </c>
      <c r="E31">
        <v>0.008</v>
      </c>
    </row>
    <row r="32" spans="1:5">
      <c r="A32" t="str">
        <v>Pipe48*5</v>
      </c>
      <c r="B32" t="str">
        <v>Q235</v>
      </c>
      <c r="C32" t="str">
        <v>Pipe</v>
      </c>
      <c r="D32">
        <v>0.048</v>
      </c>
      <c r="E32">
        <v>0.005</v>
      </c>
    </row>
    <row r="33" spans="1:5">
      <c r="A33" t="str">
        <v>Pipe48*5</v>
      </c>
      <c r="B33" t="str">
        <v>Q235</v>
      </c>
      <c r="C33" t="str">
        <v>Pipe</v>
      </c>
      <c r="D33">
        <v>0.048</v>
      </c>
      <c r="E33">
        <v>0.005</v>
      </c>
    </row>
    <row r="34" spans="1:5">
      <c r="A34" t="s">
        <v>295</v>
      </c>
      <c r="B34" t="s">
        <v>36</v>
      </c>
      <c r="C34" t="s">
        <v>95</v>
      </c>
      <c r="D34">
        <v>0.2</v>
      </c>
      <c r="E34">
        <v>0.01</v>
      </c>
    </row>
    <row r="35" spans="1:5">
      <c r="A35" t="s">
        <v>296</v>
      </c>
      <c r="B35" t="s">
        <v>36</v>
      </c>
      <c r="C35" t="s">
        <v>95</v>
      </c>
      <c r="D35">
        <v>0.18</v>
      </c>
      <c r="E35">
        <v>0.01</v>
      </c>
    </row>
    <row r="36" spans="1:5">
      <c r="A36" t="s">
        <v>297</v>
      </c>
      <c r="B36" t="s">
        <v>36</v>
      </c>
      <c r="C36" t="s">
        <v>95</v>
      </c>
      <c r="D36">
        <v>0.17</v>
      </c>
      <c r="E36">
        <v>0.01</v>
      </c>
    </row>
    <row r="37" spans="1:5">
      <c r="A37" t="s">
        <v>298</v>
      </c>
      <c r="B37" t="s">
        <v>36</v>
      </c>
      <c r="C37" t="s">
        <v>95</v>
      </c>
      <c r="D37">
        <v>0.15</v>
      </c>
      <c r="E37">
        <v>0.01</v>
      </c>
    </row>
    <row r="38" spans="1:5">
      <c r="A38" t="s">
        <v>299</v>
      </c>
      <c r="B38" t="s">
        <v>36</v>
      </c>
      <c r="C38" t="s">
        <v>95</v>
      </c>
      <c r="D38">
        <v>0.14000000000000001</v>
      </c>
      <c r="E38">
        <v>0.01</v>
      </c>
    </row>
  </sheetData>
  <phoneticPr fontId="2" type="noConversion"/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19</vt:i4>
      </vt:variant>
    </vt:vector>
  </HeadingPairs>
  <TitlesOfParts>
    <vt:vector size="19" baseType="lpstr">
      <vt:lpstr>Input</vt:lpstr>
      <vt:lpstr>Connectivity - Frame</vt:lpstr>
      <vt:lpstr>Case - Modal 1 - General</vt:lpstr>
      <vt:lpstr>Case - RS 1 - General</vt:lpstr>
      <vt:lpstr>Case - RS 2 - Load Assignments</vt:lpstr>
      <vt:lpstr>Case - Static 1 - Load Assigns</vt:lpstr>
      <vt:lpstr>Combination Definitions</vt:lpstr>
      <vt:lpstr>Frame Loads - Distributed</vt:lpstr>
      <vt:lpstr>Frame Props 01 - General</vt:lpstr>
      <vt:lpstr>Frame Section Assignments</vt:lpstr>
      <vt:lpstr>Func - Resp Spec - Chinese 2010</vt:lpstr>
      <vt:lpstr>Joint Coordinates</vt:lpstr>
      <vt:lpstr>Joint Restraint Assignments</vt:lpstr>
      <vt:lpstr>Load Case Definitions</vt:lpstr>
      <vt:lpstr>Load Pattern Definitions</vt:lpstr>
      <vt:lpstr>Mass Source</vt:lpstr>
      <vt:lpstr>MatProp 01 - General</vt:lpstr>
      <vt:lpstr>MatProp 03a - Steel Data</vt:lpstr>
      <vt:lpstr>Program Control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Smith David</dc:creator>
  <cp:lastModifiedBy>Applejam</cp:lastModifiedBy>
  <dcterms:created xsi:type="dcterms:W3CDTF">2018-09-12T01:29:14Z</dcterms:created>
  <dcterms:modified xsi:type="dcterms:W3CDTF">2018-09-13T16:13:47Z</dcterms:modified>
</cp:coreProperties>
</file>