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wa.uwa.edu.au\userhome\staff3\00089503\My Documents\Brassica_PanPangenome\Brassica_PanPanGenome\R_Gene_Analy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2" i="1"/>
</calcChain>
</file>

<file path=xl/sharedStrings.xml><?xml version="1.0" encoding="utf-8"?>
<sst xmlns="http://schemas.openxmlformats.org/spreadsheetml/2006/main" count="30" uniqueCount="26">
  <si>
    <t>Genome</t>
  </si>
  <si>
    <t>Assembly</t>
  </si>
  <si>
    <t>CN</t>
  </si>
  <si>
    <t>CNL</t>
  </si>
  <si>
    <t>NBS</t>
  </si>
  <si>
    <t>NL</t>
  </si>
  <si>
    <t>OTHER</t>
  </si>
  <si>
    <t>RLK_lrr</t>
  </si>
  <si>
    <t>RLK_lysm</t>
  </si>
  <si>
    <t>RLP_lrr</t>
  </si>
  <si>
    <t>RLP_lysm</t>
  </si>
  <si>
    <t>TN</t>
  </si>
  <si>
    <t>TNL</t>
  </si>
  <si>
    <t>TX</t>
  </si>
  <si>
    <t>Pangenome</t>
  </si>
  <si>
    <t>B. oleracea</t>
  </si>
  <si>
    <t>B. rapa</t>
  </si>
  <si>
    <t>Reference_C</t>
  </si>
  <si>
    <t>Reference_A</t>
  </si>
  <si>
    <t>B. napus C</t>
  </si>
  <si>
    <t>B. napus A</t>
  </si>
  <si>
    <t>RLK_otheR</t>
  </si>
  <si>
    <t>NLR</t>
  </si>
  <si>
    <t>B. napus new contigs</t>
  </si>
  <si>
    <t>B. oleracea new contigs</t>
  </si>
  <si>
    <t>B. rapa new contigs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</si>
</sst>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5" sqref="A5"/>
    </sheetView>
  </sheetViews>
  <sheetFormatPr defaultRowHeight="14.4" x14ac:dyDescent="0.3"/>
  <cols>
    <col min="1" max="1" width="17.21875" customWidth="1"/>
    <col min="2" max="2" width="27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22</v>
      </c>
      <c r="L1" t="s">
        <v>7</v>
      </c>
      <c r="M1" t="s">
        <v>8</v>
      </c>
      <c r="N1" t="s">
        <v>21</v>
      </c>
      <c r="O1" t="s">
        <v>9</v>
      </c>
      <c r="P1" t="s">
        <v>10</v>
      </c>
    </row>
    <row r="2" spans="1:16" x14ac:dyDescent="0.3">
      <c r="A2" t="s">
        <v>23</v>
      </c>
      <c r="B2" t="s">
        <v>14</v>
      </c>
      <c r="C2">
        <v>0</v>
      </c>
      <c r="D2">
        <v>3</v>
      </c>
      <c r="E2">
        <v>4</v>
      </c>
      <c r="F2">
        <v>14</v>
      </c>
      <c r="G2">
        <v>2</v>
      </c>
      <c r="H2">
        <v>4</v>
      </c>
      <c r="I2">
        <v>10</v>
      </c>
      <c r="J2">
        <v>5</v>
      </c>
      <c r="K2">
        <f>SUM(C2:J2)</f>
        <v>42</v>
      </c>
      <c r="L2">
        <v>2</v>
      </c>
      <c r="M2">
        <v>0</v>
      </c>
      <c r="N2">
        <v>17</v>
      </c>
      <c r="O2">
        <v>19</v>
      </c>
      <c r="P2">
        <v>0</v>
      </c>
    </row>
    <row r="3" spans="1:16" x14ac:dyDescent="0.3">
      <c r="A3" t="s">
        <v>19</v>
      </c>
      <c r="B3" t="s">
        <v>17</v>
      </c>
      <c r="C3">
        <v>20</v>
      </c>
      <c r="D3">
        <v>31</v>
      </c>
      <c r="E3">
        <v>40</v>
      </c>
      <c r="F3">
        <v>41</v>
      </c>
      <c r="G3">
        <v>9</v>
      </c>
      <c r="H3">
        <v>18</v>
      </c>
      <c r="I3">
        <v>31</v>
      </c>
      <c r="J3">
        <v>45</v>
      </c>
      <c r="K3">
        <f t="shared" ref="K3:K8" si="0">SUM(C3:J3)</f>
        <v>235</v>
      </c>
      <c r="L3">
        <v>271</v>
      </c>
      <c r="M3">
        <v>5</v>
      </c>
      <c r="N3">
        <v>291</v>
      </c>
      <c r="O3">
        <v>153</v>
      </c>
      <c r="P3">
        <v>2</v>
      </c>
    </row>
    <row r="4" spans="1:16" x14ac:dyDescent="0.3">
      <c r="A4" t="s">
        <v>20</v>
      </c>
      <c r="B4" t="s">
        <v>18</v>
      </c>
      <c r="C4">
        <v>10</v>
      </c>
      <c r="D4">
        <v>35</v>
      </c>
      <c r="E4">
        <v>11</v>
      </c>
      <c r="F4">
        <v>34</v>
      </c>
      <c r="G4">
        <v>5</v>
      </c>
      <c r="H4">
        <v>11</v>
      </c>
      <c r="I4">
        <v>25</v>
      </c>
      <c r="J4">
        <v>28</v>
      </c>
      <c r="K4">
        <f t="shared" si="0"/>
        <v>159</v>
      </c>
      <c r="L4">
        <v>261</v>
      </c>
      <c r="M4">
        <v>4</v>
      </c>
      <c r="N4">
        <v>252</v>
      </c>
      <c r="O4">
        <v>116</v>
      </c>
      <c r="P4">
        <v>2</v>
      </c>
    </row>
    <row r="5" spans="1:16" x14ac:dyDescent="0.3">
      <c r="A5" t="s">
        <v>24</v>
      </c>
      <c r="B5" t="s">
        <v>14</v>
      </c>
      <c r="C5">
        <v>2</v>
      </c>
      <c r="D5">
        <v>2</v>
      </c>
      <c r="E5">
        <v>11</v>
      </c>
      <c r="F5">
        <v>14</v>
      </c>
      <c r="G5">
        <v>3</v>
      </c>
      <c r="H5">
        <v>5</v>
      </c>
      <c r="I5">
        <v>4</v>
      </c>
      <c r="J5">
        <v>12</v>
      </c>
      <c r="K5">
        <f t="shared" si="0"/>
        <v>53</v>
      </c>
      <c r="L5">
        <v>11</v>
      </c>
      <c r="M5">
        <v>0</v>
      </c>
      <c r="N5">
        <v>38</v>
      </c>
      <c r="O5">
        <v>17</v>
      </c>
      <c r="P5">
        <v>0</v>
      </c>
    </row>
    <row r="6" spans="1:16" x14ac:dyDescent="0.3">
      <c r="A6" t="s">
        <v>15</v>
      </c>
      <c r="B6" t="s">
        <v>17</v>
      </c>
      <c r="C6">
        <v>7</v>
      </c>
      <c r="D6">
        <v>12</v>
      </c>
      <c r="E6">
        <v>20</v>
      </c>
      <c r="F6">
        <v>28</v>
      </c>
      <c r="G6">
        <v>4</v>
      </c>
      <c r="H6">
        <v>13</v>
      </c>
      <c r="I6">
        <v>12</v>
      </c>
      <c r="J6">
        <v>45</v>
      </c>
      <c r="K6">
        <f t="shared" si="0"/>
        <v>141</v>
      </c>
      <c r="L6">
        <v>252</v>
      </c>
      <c r="M6">
        <v>4</v>
      </c>
      <c r="N6">
        <v>356</v>
      </c>
      <c r="O6">
        <v>136</v>
      </c>
      <c r="P6">
        <v>3</v>
      </c>
    </row>
    <row r="7" spans="1:16" x14ac:dyDescent="0.3">
      <c r="A7" t="s">
        <v>25</v>
      </c>
      <c r="B7" t="s">
        <v>14</v>
      </c>
      <c r="C7">
        <v>1</v>
      </c>
      <c r="D7">
        <v>1</v>
      </c>
      <c r="E7">
        <v>12</v>
      </c>
      <c r="F7">
        <v>42</v>
      </c>
      <c r="G7">
        <v>3</v>
      </c>
      <c r="H7">
        <v>28</v>
      </c>
      <c r="I7">
        <v>30</v>
      </c>
      <c r="J7">
        <v>48</v>
      </c>
      <c r="K7">
        <f t="shared" si="0"/>
        <v>165</v>
      </c>
      <c r="L7">
        <v>3</v>
      </c>
      <c r="M7">
        <v>0</v>
      </c>
      <c r="N7">
        <v>47</v>
      </c>
      <c r="O7">
        <v>22</v>
      </c>
      <c r="P7">
        <v>0</v>
      </c>
    </row>
    <row r="8" spans="1:16" x14ac:dyDescent="0.3">
      <c r="A8" t="s">
        <v>16</v>
      </c>
      <c r="B8" t="s">
        <v>18</v>
      </c>
      <c r="C8">
        <v>3</v>
      </c>
      <c r="D8">
        <v>8</v>
      </c>
      <c r="E8">
        <v>10</v>
      </c>
      <c r="F8">
        <v>23</v>
      </c>
      <c r="G8">
        <v>11</v>
      </c>
      <c r="H8">
        <v>20</v>
      </c>
      <c r="I8">
        <v>74</v>
      </c>
      <c r="J8">
        <v>62</v>
      </c>
      <c r="K8">
        <f t="shared" si="0"/>
        <v>211</v>
      </c>
      <c r="L8">
        <v>178</v>
      </c>
      <c r="M8">
        <v>3</v>
      </c>
      <c r="N8">
        <v>289</v>
      </c>
      <c r="O8">
        <v>79</v>
      </c>
      <c r="P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Bayer</dc:creator>
  <cp:lastModifiedBy>Philipp Bayer</cp:lastModifiedBy>
  <dcterms:created xsi:type="dcterms:W3CDTF">2019-05-29T07:09:25Z</dcterms:created>
  <dcterms:modified xsi:type="dcterms:W3CDTF">2019-06-03T03:02:36Z</dcterms:modified>
</cp:coreProperties>
</file>