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https://d.docs.live.net/2eba328ab996dff9/Work/Smartsheet_Publishing/Templates for Update/Sample-Dashboard-Templates-Roadup/"/>
    </mc:Choice>
  </mc:AlternateContent>
  <xr:revisionPtr revIDLastSave="0" documentId="8_{CCC8357E-F37A-4E4C-B377-A8E96A277F1E}" xr6:coauthVersionLast="37" xr6:coauthVersionMax="37" xr10:uidLastSave="{00000000-0000-0000-0000-000000000000}"/>
  <bookViews>
    <workbookView xWindow="3096" yWindow="540" windowWidth="31584" windowHeight="19920" tabRatio="500" xr2:uid="{00000000-000D-0000-FFFF-FFFF00000000}"/>
  </bookViews>
  <sheets>
    <sheet name="Support Dashboard" sheetId="1" r:id="rId1"/>
    <sheet name="Support Dashboard - BLANK" sheetId="4" r:id="rId2"/>
    <sheet name="- Disclaimer -" sheetId="2" r:id="rId3"/>
  </sheets>
  <definedNames>
    <definedName name="_xlnm.Print_Area" localSheetId="0">'Support Dashboard'!$A$1:$X$34</definedName>
    <definedName name="_xlnm.Print_Area" localSheetId="1">'Support Dashboard - BLANK'!$A$1:$X$34</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H33" i="4" l="1"/>
  <c r="H32" i="4"/>
  <c r="H31" i="4"/>
  <c r="H30" i="4"/>
  <c r="B5" i="4"/>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H31" i="1" l="1"/>
  <c r="H32" i="1"/>
  <c r="H33" i="1"/>
  <c r="H30" i="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alcChain>
</file>

<file path=xl/sharedStrings.xml><?xml version="1.0" encoding="utf-8"?>
<sst xmlns="http://schemas.openxmlformats.org/spreadsheetml/2006/main" count="64" uniqueCount="16">
  <si>
    <t>TICKETS OVER 30 DAYS</t>
  </si>
  <si>
    <t>TIX</t>
  </si>
  <si>
    <t>CALLS</t>
  </si>
  <si>
    <t>AVG RESPONSE TIME in HR</t>
  </si>
  <si>
    <t>1 – 4</t>
  </si>
  <si>
    <t>4 – 24</t>
  </si>
  <si>
    <t>&lt; 1</t>
  </si>
  <si>
    <t>&gt; 24</t>
  </si>
  <si>
    <t>TIME in HR</t>
  </si>
  <si>
    <t>RESPONSE TIME BREAKDOWN</t>
  </si>
  <si>
    <t>SUPPORT DASHBOARD TEMPLATE</t>
  </si>
  <si>
    <t>DAY</t>
  </si>
  <si>
    <t>TICKETS per CALL 
OVER 30 DAYS</t>
  </si>
  <si>
    <t>RESPONSE TIME 
OVER 30 DAYS</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</si>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</sst>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Arial"/>
      <family val="2"/>
    </font>
    <font>
      <sz val="10"/>
      <color theme="1"/>
      <name val="Century Gothic"/>
      <family val="1"/>
    </font>
    <font>
      <b/>
      <sz val="10"/>
      <color theme="1"/>
      <name val="Century Gothic"/>
      <family val="1"/>
    </font>
    <font>
      <b/>
      <sz val="10"/>
      <color theme="0"/>
      <name val="Century Gothic"/>
      <family val="1"/>
    </font>
    <font>
      <b/>
      <sz val="20"/>
      <color theme="0" tint="-0.499984740745262"/>
      <name val="Century Gothic"/>
      <family val="1"/>
    </font>
    <font>
      <sz val="11"/>
      <color theme="1"/>
      <name val="Calibri"/>
      <family val="2"/>
      <scheme val="minor"/>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bgColor indexed="64"/>
      </patternFill>
    </fill>
    <fill>
      <patternFill patternType="solid">
        <fgColor theme="3"/>
        <bgColor indexed="64"/>
      </patternFill>
    </fill>
    <fill>
      <patternFill patternType="solid">
        <fgColor rgb="FF40B14B"/>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6" fillId="0" borderId="0"/>
    <xf numFmtId="0" fontId="7" fillId="0" borderId="0" applyNumberFormat="0" applyFill="0" applyBorder="0" applyAlignment="0" applyProtection="0"/>
  </cellStyleXfs>
  <cellXfs count="28">
    <xf numFmtId="0" fontId="0" fillId="0" borderId="0" xfId="0"/>
    <xf numFmtId="0" fontId="2" fillId="0" borderId="0" xfId="0" applyFont="1" applyFill="1" applyAlignment="1"/>
    <xf numFmtId="0" fontId="3" fillId="0" borderId="0" xfId="0" applyFont="1" applyFill="1" applyAlignment="1">
      <alignment vertical="center"/>
    </xf>
    <xf numFmtId="0" fontId="2" fillId="0" borderId="0" xfId="0" applyFont="1" applyFill="1" applyAlignment="1">
      <alignment wrapText="1"/>
    </xf>
    <xf numFmtId="0" fontId="2" fillId="0" borderId="0" xfId="0" applyFont="1" applyAlignment="1">
      <alignment wrapText="1"/>
    </xf>
    <xf numFmtId="0" fontId="2" fillId="0" borderId="0" xfId="0" applyFont="1" applyFill="1" applyAlignment="1">
      <alignment horizontal="center" vertical="center" wrapText="1"/>
    </xf>
    <xf numFmtId="0" fontId="2" fillId="0" borderId="0" xfId="0" applyFont="1" applyAlignment="1">
      <alignment horizontal="center" vertical="center" wrapText="1"/>
    </xf>
    <xf numFmtId="0" fontId="5" fillId="3" borderId="0" xfId="0" applyFont="1" applyFill="1" applyBorder="1" applyAlignment="1">
      <alignment vertical="center"/>
    </xf>
    <xf numFmtId="0" fontId="4" fillId="5"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2" fontId="2" fillId="0" borderId="1" xfId="0" applyNumberFormat="1" applyFont="1" applyBorder="1" applyAlignment="1">
      <alignment horizontal="center" vertical="center" wrapText="1"/>
    </xf>
    <xf numFmtId="0" fontId="3"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2" fontId="2" fillId="4"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left" vertical="center" wrapText="1" indent="1"/>
    </xf>
    <xf numFmtId="2" fontId="3" fillId="0" borderId="1" xfId="0" applyNumberFormat="1" applyFont="1" applyBorder="1" applyAlignment="1">
      <alignment horizontal="center" vertical="center" wrapText="1"/>
    </xf>
    <xf numFmtId="49" fontId="3" fillId="4"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6" fillId="0" borderId="0" xfId="1" applyFont="1"/>
    <xf numFmtId="0" fontId="1" fillId="0" borderId="5" xfId="1" applyFont="1" applyBorder="1" applyAlignment="1">
      <alignment horizontal="left" vertical="center" wrapText="1" indent="2"/>
    </xf>
    <xf numFmtId="0" fontId="8" fillId="6" borderId="0" xfId="2" applyFont="1" applyFill="1" applyAlignment="1">
      <alignment horizontal="center" vertical="center"/>
    </xf>
    <xf numFmtId="0" fontId="8" fillId="0" borderId="0" xfId="2" applyFont="1" applyAlignment="1"/>
  </cellXfs>
  <cellStyles count="3">
    <cellStyle name="Normal 2" xfId="1" xr:uid="{53229E6E-0BAD-D142-A83A-C152C1048D24}"/>
    <cellStyle name="Гиперссылка" xfId="2" builtinId="8"/>
    <cellStyle name="Обычный"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725945842135587E-2"/>
          <c:y val="1.7713545300508324E-2"/>
          <c:w val="0.96065885995019895"/>
          <c:h val="0.78283807981946196"/>
        </c:manualLayout>
      </c:layout>
      <c:barChart>
        <c:barDir val="col"/>
        <c:grouping val="clustered"/>
        <c:varyColors val="0"/>
        <c:ser>
          <c:idx val="0"/>
          <c:order val="0"/>
          <c:tx>
            <c:strRef>
              <c:f>'Support Dashboard'!$C$3</c:f>
              <c:strCache>
                <c:ptCount val="1"/>
                <c:pt idx="0">
                  <c:v>CALLS</c:v>
                </c:pt>
              </c:strCache>
            </c:strRef>
          </c:tx>
          <c:spPr>
            <a:solidFill>
              <a:schemeClr val="tx2"/>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'Support Dashboard'!$C$4:$C$33</c:f>
              <c:numCache>
                <c:formatCode>General</c:formatCode>
                <c:ptCount val="30"/>
                <c:pt idx="0">
                  <c:v>214</c:v>
                </c:pt>
                <c:pt idx="1">
                  <c:v>334</c:v>
                </c:pt>
                <c:pt idx="2">
                  <c:v>241</c:v>
                </c:pt>
                <c:pt idx="3">
                  <c:v>305</c:v>
                </c:pt>
                <c:pt idx="4">
                  <c:v>257</c:v>
                </c:pt>
                <c:pt idx="5">
                  <c:v>201</c:v>
                </c:pt>
                <c:pt idx="6">
                  <c:v>292</c:v>
                </c:pt>
                <c:pt idx="7">
                  <c:v>282</c:v>
                </c:pt>
                <c:pt idx="8">
                  <c:v>345</c:v>
                </c:pt>
                <c:pt idx="9">
                  <c:v>354</c:v>
                </c:pt>
                <c:pt idx="10">
                  <c:v>315</c:v>
                </c:pt>
                <c:pt idx="11">
                  <c:v>234</c:v>
                </c:pt>
                <c:pt idx="12">
                  <c:v>257</c:v>
                </c:pt>
                <c:pt idx="13">
                  <c:v>216</c:v>
                </c:pt>
                <c:pt idx="14">
                  <c:v>269</c:v>
                </c:pt>
                <c:pt idx="15">
                  <c:v>342</c:v>
                </c:pt>
                <c:pt idx="16">
                  <c:v>320</c:v>
                </c:pt>
                <c:pt idx="17">
                  <c:v>211</c:v>
                </c:pt>
                <c:pt idx="18">
                  <c:v>367</c:v>
                </c:pt>
                <c:pt idx="19">
                  <c:v>263</c:v>
                </c:pt>
                <c:pt idx="20">
                  <c:v>262</c:v>
                </c:pt>
                <c:pt idx="21">
                  <c:v>293</c:v>
                </c:pt>
                <c:pt idx="22">
                  <c:v>305</c:v>
                </c:pt>
                <c:pt idx="23">
                  <c:v>381</c:v>
                </c:pt>
                <c:pt idx="24">
                  <c:v>386</c:v>
                </c:pt>
                <c:pt idx="25">
                  <c:v>380</c:v>
                </c:pt>
                <c:pt idx="26">
                  <c:v>368</c:v>
                </c:pt>
                <c:pt idx="27">
                  <c:v>251</c:v>
                </c:pt>
                <c:pt idx="28">
                  <c:v>392</c:v>
                </c:pt>
                <c:pt idx="29">
                  <c:v>297</c:v>
                </c:pt>
              </c:numCache>
            </c:numRef>
          </c:val>
          <c:extLst>
            <c:ext xmlns:c16="http://schemas.microsoft.com/office/drawing/2014/chart" uri="{C3380CC4-5D6E-409C-BE32-E72D297353CC}">
              <c16:uniqueId val="{00000000-76FD-1C47-9A10-9A6E18EBDCFE}"/>
            </c:ext>
          </c:extLst>
        </c:ser>
        <c:ser>
          <c:idx val="1"/>
          <c:order val="1"/>
          <c:tx>
            <c:strRef>
              <c:f>'Support Dashboard'!$D$3</c:f>
              <c:strCache>
                <c:ptCount val="1"/>
                <c:pt idx="0">
                  <c:v>TIX</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'Support Dashboard'!$D$4:$D$33</c:f>
              <c:numCache>
                <c:formatCode>General</c:formatCode>
                <c:ptCount val="30"/>
                <c:pt idx="0">
                  <c:v>95</c:v>
                </c:pt>
                <c:pt idx="1">
                  <c:v>60</c:v>
                </c:pt>
                <c:pt idx="2">
                  <c:v>54</c:v>
                </c:pt>
                <c:pt idx="3">
                  <c:v>98</c:v>
                </c:pt>
                <c:pt idx="4">
                  <c:v>81</c:v>
                </c:pt>
                <c:pt idx="5">
                  <c:v>43</c:v>
                </c:pt>
                <c:pt idx="6">
                  <c:v>103</c:v>
                </c:pt>
                <c:pt idx="7">
                  <c:v>56</c:v>
                </c:pt>
                <c:pt idx="8">
                  <c:v>111</c:v>
                </c:pt>
                <c:pt idx="9">
                  <c:v>100</c:v>
                </c:pt>
                <c:pt idx="10">
                  <c:v>77</c:v>
                </c:pt>
                <c:pt idx="11">
                  <c:v>46</c:v>
                </c:pt>
                <c:pt idx="12">
                  <c:v>98</c:v>
                </c:pt>
                <c:pt idx="13">
                  <c:v>99</c:v>
                </c:pt>
                <c:pt idx="14">
                  <c:v>100</c:v>
                </c:pt>
                <c:pt idx="15">
                  <c:v>48</c:v>
                </c:pt>
                <c:pt idx="16">
                  <c:v>108</c:v>
                </c:pt>
                <c:pt idx="17">
                  <c:v>64</c:v>
                </c:pt>
                <c:pt idx="18">
                  <c:v>87</c:v>
                </c:pt>
                <c:pt idx="19">
                  <c:v>104</c:v>
                </c:pt>
                <c:pt idx="20">
                  <c:v>95</c:v>
                </c:pt>
                <c:pt idx="21">
                  <c:v>59</c:v>
                </c:pt>
                <c:pt idx="22">
                  <c:v>47</c:v>
                </c:pt>
                <c:pt idx="23">
                  <c:v>105</c:v>
                </c:pt>
                <c:pt idx="24">
                  <c:v>61</c:v>
                </c:pt>
                <c:pt idx="25">
                  <c:v>91</c:v>
                </c:pt>
                <c:pt idx="26">
                  <c:v>54</c:v>
                </c:pt>
                <c:pt idx="27">
                  <c:v>94</c:v>
                </c:pt>
                <c:pt idx="28">
                  <c:v>55</c:v>
                </c:pt>
                <c:pt idx="29">
                  <c:v>89</c:v>
                </c:pt>
              </c:numCache>
            </c:numRef>
          </c:val>
          <c:extLst>
            <c:ext xmlns:c16="http://schemas.microsoft.com/office/drawing/2014/chart" uri="{C3380CC4-5D6E-409C-BE32-E72D297353CC}">
              <c16:uniqueId val="{00000002-76FD-1C47-9A10-9A6E18EBDCFE}"/>
            </c:ext>
          </c:extLst>
        </c:ser>
        <c:dLbls>
          <c:dLblPos val="outEnd"/>
          <c:showLegendKey val="0"/>
          <c:showVal val="1"/>
          <c:showCatName val="0"/>
          <c:showSerName val="0"/>
          <c:showPercent val="0"/>
          <c:showBubbleSize val="0"/>
        </c:dLbls>
        <c:gapWidth val="50"/>
        <c:axId val="359531056"/>
        <c:axId val="359531616"/>
      </c:barChart>
      <c:catAx>
        <c:axId val="359531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359531616"/>
        <c:crosses val="autoZero"/>
        <c:auto val="1"/>
        <c:lblAlgn val="ctr"/>
        <c:lblOffset val="100"/>
        <c:noMultiLvlLbl val="0"/>
      </c:catAx>
      <c:valAx>
        <c:axId val="359531616"/>
        <c:scaling>
          <c:orientation val="minMax"/>
        </c:scaling>
        <c:delete val="0"/>
        <c:axPos val="l"/>
        <c:majorGridlines>
          <c:spPr>
            <a:ln w="9525" cap="flat" cmpd="sng" algn="ctr">
              <a:solidFill>
                <a:schemeClr val="accent5">
                  <a:lumMod val="20000"/>
                  <a:lumOff val="8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359531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sz="1000">
          <a:latin typeface="Century Gothic" panose="020B0502020202020204" pitchFamily="34" charset="0"/>
        </a:defRPr>
      </a:pPr>
      <a:endParaRPr lang="ru-RU"/>
    </a:p>
  </c:txPr>
  <c:printSettings>
    <c:headerFooter/>
    <c:pageMargins b="0.75" l="0.7" r="0.7" t="0.75" header="0.3" footer="0.3"/>
    <c:pageSetup orientation="portrait" horizontalDpi="0"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269157829259784E-2"/>
          <c:y val="0"/>
          <c:w val="0.94094571632303192"/>
          <c:h val="0.74724409448818896"/>
        </c:manualLayout>
      </c:layout>
      <c:barChart>
        <c:barDir val="bar"/>
        <c:grouping val="clustered"/>
        <c:varyColors val="0"/>
        <c:ser>
          <c:idx val="0"/>
          <c:order val="0"/>
          <c:tx>
            <c:strRef>
              <c:f>'Support Dashboard'!$H$29</c:f>
              <c:strCache>
                <c:ptCount val="1"/>
                <c:pt idx="0">
                  <c:v>CALLS</c:v>
                </c:pt>
              </c:strCache>
            </c:strRef>
          </c:tx>
          <c:spPr>
            <a:solidFill>
              <a:schemeClr val="accent1"/>
            </a:solidFill>
            <a:ln>
              <a:noFill/>
            </a:ln>
            <a:effectLst>
              <a:outerShdw blurRad="50800" dist="38100" dir="5400000" algn="t" rotWithShape="0">
                <a:prstClr val="black">
                  <a:alpha val="40000"/>
                </a:prstClr>
              </a:outerShdw>
            </a:effectLst>
            <a:scene3d>
              <a:camera prst="orthographicFront"/>
              <a:lightRig rig="threePt" dir="t"/>
            </a:scene3d>
            <a:sp3d>
              <a:bevelT w="50800"/>
            </a:sp3d>
          </c:spPr>
          <c:invertIfNegative val="0"/>
          <c:dPt>
            <c:idx val="0"/>
            <c:invertIfNegative val="0"/>
            <c:bubble3D val="0"/>
            <c:spPr>
              <a:solidFill>
                <a:schemeClr val="bg2">
                  <a:lumMod val="75000"/>
                </a:schemeClr>
              </a:solidFill>
              <a:ln>
                <a:noFill/>
              </a:ln>
              <a:effectLst>
                <a:outerShdw blurRad="50800" dist="38100" dir="5400000" algn="t" rotWithShape="0">
                  <a:prstClr val="black">
                    <a:alpha val="40000"/>
                  </a:prstClr>
                </a:outerShdw>
              </a:effectLst>
              <a:scene3d>
                <a:camera prst="orthographicFront"/>
                <a:lightRig rig="threePt" dir="t"/>
              </a:scene3d>
              <a:sp3d>
                <a:bevelT w="50800"/>
              </a:sp3d>
            </c:spPr>
            <c:extLst>
              <c:ext xmlns:c16="http://schemas.microsoft.com/office/drawing/2014/chart" uri="{C3380CC4-5D6E-409C-BE32-E72D297353CC}">
                <c16:uniqueId val="{00000001-4C94-914A-B693-1C77739381B6}"/>
              </c:ext>
            </c:extLst>
          </c:dPt>
          <c:dPt>
            <c:idx val="1"/>
            <c:invertIfNegative val="0"/>
            <c:bubble3D val="0"/>
            <c:spPr>
              <a:solidFill>
                <a:schemeClr val="accent1">
                  <a:lumMod val="60000"/>
                  <a:lumOff val="40000"/>
                </a:schemeClr>
              </a:solidFill>
              <a:ln>
                <a:noFill/>
              </a:ln>
              <a:effectLst>
                <a:outerShdw blurRad="50800" dist="38100" dir="5400000" algn="t" rotWithShape="0">
                  <a:prstClr val="black">
                    <a:alpha val="40000"/>
                  </a:prstClr>
                </a:outerShdw>
              </a:effectLst>
              <a:scene3d>
                <a:camera prst="orthographicFront"/>
                <a:lightRig rig="threePt" dir="t"/>
              </a:scene3d>
              <a:sp3d>
                <a:bevelT w="50800"/>
              </a:sp3d>
            </c:spPr>
            <c:extLst>
              <c:ext xmlns:c16="http://schemas.microsoft.com/office/drawing/2014/chart" uri="{C3380CC4-5D6E-409C-BE32-E72D297353CC}">
                <c16:uniqueId val="{00000003-4C94-914A-B693-1C77739381B6}"/>
              </c:ext>
            </c:extLst>
          </c:dPt>
          <c:dPt>
            <c:idx val="2"/>
            <c:invertIfNegative val="0"/>
            <c:bubble3D val="0"/>
            <c:spPr>
              <a:solidFill>
                <a:schemeClr val="tx2">
                  <a:lumMod val="20000"/>
                  <a:lumOff val="80000"/>
                </a:schemeClr>
              </a:solidFill>
              <a:ln>
                <a:noFill/>
              </a:ln>
              <a:effectLst>
                <a:outerShdw blurRad="50800" dist="38100" dir="5400000" algn="t" rotWithShape="0">
                  <a:prstClr val="black">
                    <a:alpha val="40000"/>
                  </a:prstClr>
                </a:outerShdw>
              </a:effectLst>
              <a:scene3d>
                <a:camera prst="orthographicFront"/>
                <a:lightRig rig="threePt" dir="t"/>
              </a:scene3d>
              <a:sp3d>
                <a:bevelT w="50800"/>
              </a:sp3d>
            </c:spPr>
            <c:extLst>
              <c:ext xmlns:c16="http://schemas.microsoft.com/office/drawing/2014/chart" uri="{C3380CC4-5D6E-409C-BE32-E72D297353CC}">
                <c16:uniqueId val="{00000005-4C94-914A-B693-1C77739381B6}"/>
              </c:ext>
            </c:extLst>
          </c:dPt>
          <c:dPt>
            <c:idx val="3"/>
            <c:invertIfNegative val="0"/>
            <c:bubble3D val="0"/>
            <c:spPr>
              <a:solidFill>
                <a:schemeClr val="tx2"/>
              </a:solidFill>
              <a:ln>
                <a:noFill/>
              </a:ln>
              <a:effectLst>
                <a:outerShdw blurRad="50800" dist="38100" dir="5400000" algn="t" rotWithShape="0">
                  <a:prstClr val="black">
                    <a:alpha val="40000"/>
                  </a:prstClr>
                </a:outerShdw>
              </a:effectLst>
              <a:scene3d>
                <a:camera prst="orthographicFront"/>
                <a:lightRig rig="threePt" dir="t"/>
              </a:scene3d>
              <a:sp3d>
                <a:bevelT w="50800"/>
              </a:sp3d>
            </c:spPr>
            <c:extLst>
              <c:ext xmlns:c16="http://schemas.microsoft.com/office/drawing/2014/chart" uri="{C3380CC4-5D6E-409C-BE32-E72D297353CC}">
                <c16:uniqueId val="{00000006-B7F1-0945-92B6-EAA0B2081242}"/>
              </c:ext>
            </c:extLst>
          </c:dPt>
          <c:cat>
            <c:strRef>
              <c:f>'Support Dashboard'!$G$30:$G$33</c:f>
              <c:strCache>
                <c:ptCount val="4"/>
                <c:pt idx="0">
                  <c:v>&lt; 1</c:v>
                </c:pt>
                <c:pt idx="1">
                  <c:v>1 – 4</c:v>
                </c:pt>
                <c:pt idx="2">
                  <c:v>4 – 24</c:v>
                </c:pt>
                <c:pt idx="3">
                  <c:v>&gt; 24</c:v>
                </c:pt>
              </c:strCache>
            </c:strRef>
          </c:cat>
          <c:val>
            <c:numRef>
              <c:f>'Support Dashboard'!$H$30:$H$33</c:f>
              <c:numCache>
                <c:formatCode>General</c:formatCode>
                <c:ptCount val="4"/>
                <c:pt idx="0">
                  <c:v>1</c:v>
                </c:pt>
                <c:pt idx="1">
                  <c:v>14</c:v>
                </c:pt>
                <c:pt idx="2">
                  <c:v>12</c:v>
                </c:pt>
                <c:pt idx="3">
                  <c:v>3</c:v>
                </c:pt>
              </c:numCache>
            </c:numRef>
          </c:val>
          <c:extLst>
            <c:ext xmlns:c16="http://schemas.microsoft.com/office/drawing/2014/chart" uri="{C3380CC4-5D6E-409C-BE32-E72D297353CC}">
              <c16:uniqueId val="{00000006-4C94-914A-B693-1C77739381B6}"/>
            </c:ext>
          </c:extLst>
        </c:ser>
        <c:dLbls>
          <c:showLegendKey val="0"/>
          <c:showVal val="0"/>
          <c:showCatName val="0"/>
          <c:showSerName val="0"/>
          <c:showPercent val="0"/>
          <c:showBubbleSize val="0"/>
        </c:dLbls>
        <c:gapWidth val="0"/>
        <c:axId val="323536704"/>
        <c:axId val="323537264"/>
      </c:barChart>
      <c:catAx>
        <c:axId val="32353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323537264"/>
        <c:crosses val="autoZero"/>
        <c:auto val="1"/>
        <c:lblAlgn val="ctr"/>
        <c:lblOffset val="100"/>
        <c:noMultiLvlLbl val="0"/>
      </c:catAx>
      <c:valAx>
        <c:axId val="323537264"/>
        <c:scaling>
          <c:orientation val="minMax"/>
        </c:scaling>
        <c:delete val="0"/>
        <c:axPos val="b"/>
        <c:majorGridlines>
          <c:spPr>
            <a:ln w="9525" cap="flat" cmpd="sng" algn="ctr">
              <a:solidFill>
                <a:schemeClr val="accent5">
                  <a:lumMod val="20000"/>
                  <a:lumOff val="8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323536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Century Gothic" panose="020B0502020202020204" pitchFamily="34" charset="0"/>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423240992092302E-2"/>
          <c:y val="4.8655697698804602E-2"/>
          <c:w val="0.95044185536765102"/>
          <c:h val="0.694364684006336"/>
        </c:manualLayout>
      </c:layout>
      <c:lineChart>
        <c:grouping val="standard"/>
        <c:varyColors val="0"/>
        <c:ser>
          <c:idx val="3"/>
          <c:order val="0"/>
          <c:tx>
            <c:strRef>
              <c:f>'Support Dashboard'!$E$3</c:f>
              <c:strCache>
                <c:ptCount val="1"/>
                <c:pt idx="0">
                  <c:v>AVG RESPONSE TIME in HR</c:v>
                </c:pt>
              </c:strCache>
            </c:strRef>
          </c:tx>
          <c:spPr>
            <a:ln w="28575" cap="rnd">
              <a:solidFill>
                <a:schemeClr val="tx1"/>
              </a:solidFill>
              <a:prstDash val="sysDot"/>
              <a:round/>
            </a:ln>
            <a:effectLst>
              <a:outerShdw blurRad="50800" dist="38100" dir="5400000" algn="t" rotWithShape="0">
                <a:prstClr val="black">
                  <a:alpha val="40000"/>
                </a:prstClr>
              </a:outerShdw>
            </a:effectLst>
          </c:spPr>
          <c:marker>
            <c:symbol val="circle"/>
            <c:size val="11"/>
            <c:spPr>
              <a:solidFill>
                <a:schemeClr val="tx2">
                  <a:lumMod val="40000"/>
                  <a:lumOff val="60000"/>
                </a:schemeClr>
              </a:solidFill>
              <a:ln w="15875" cap="rnd">
                <a:solidFill>
                  <a:schemeClr val="tx2">
                    <a:lumMod val="40000"/>
                    <a:lumOff val="60000"/>
                  </a:schemeClr>
                </a:solidFill>
              </a:ln>
              <a:effectLst>
                <a:outerShdw blurRad="50800" dist="38100" dir="5400000" algn="t" rotWithShape="0">
                  <a:prstClr val="black">
                    <a:alpha val="40000"/>
                  </a:prstClr>
                </a:outerShdw>
              </a:effectLst>
            </c:spPr>
          </c:marker>
          <c:val>
            <c:numRef>
              <c:f>'Support Dashboard'!$E$4:$E$33</c:f>
              <c:numCache>
                <c:formatCode>0.00</c:formatCode>
                <c:ptCount val="30"/>
                <c:pt idx="0">
                  <c:v>1.1499999999999999</c:v>
                </c:pt>
                <c:pt idx="1">
                  <c:v>7.5</c:v>
                </c:pt>
                <c:pt idx="2">
                  <c:v>28.2</c:v>
                </c:pt>
                <c:pt idx="3">
                  <c:v>26.5</c:v>
                </c:pt>
                <c:pt idx="4">
                  <c:v>1.55</c:v>
                </c:pt>
                <c:pt idx="5">
                  <c:v>9.4</c:v>
                </c:pt>
                <c:pt idx="6">
                  <c:v>20.8</c:v>
                </c:pt>
                <c:pt idx="7">
                  <c:v>2.2400000000000002</c:v>
                </c:pt>
                <c:pt idx="8">
                  <c:v>18</c:v>
                </c:pt>
                <c:pt idx="9">
                  <c:v>12</c:v>
                </c:pt>
                <c:pt idx="10">
                  <c:v>3.2</c:v>
                </c:pt>
                <c:pt idx="11">
                  <c:v>12.7</c:v>
                </c:pt>
                <c:pt idx="12">
                  <c:v>24.3</c:v>
                </c:pt>
                <c:pt idx="13">
                  <c:v>12.4</c:v>
                </c:pt>
                <c:pt idx="14">
                  <c:v>11.1</c:v>
                </c:pt>
                <c:pt idx="15">
                  <c:v>2.66</c:v>
                </c:pt>
                <c:pt idx="16">
                  <c:v>2.2000000000000002</c:v>
                </c:pt>
                <c:pt idx="17">
                  <c:v>18.899999999999999</c:v>
                </c:pt>
                <c:pt idx="18">
                  <c:v>1.1399999999999999</c:v>
                </c:pt>
                <c:pt idx="19">
                  <c:v>10.3</c:v>
                </c:pt>
                <c:pt idx="20">
                  <c:v>1.0900000000000001</c:v>
                </c:pt>
                <c:pt idx="21">
                  <c:v>1.32</c:v>
                </c:pt>
                <c:pt idx="22">
                  <c:v>0.26</c:v>
                </c:pt>
                <c:pt idx="23">
                  <c:v>2.5299999999999998</c:v>
                </c:pt>
                <c:pt idx="24">
                  <c:v>2.4500000000000002</c:v>
                </c:pt>
                <c:pt idx="25">
                  <c:v>1.73</c:v>
                </c:pt>
                <c:pt idx="26">
                  <c:v>1.64</c:v>
                </c:pt>
                <c:pt idx="27">
                  <c:v>16.8</c:v>
                </c:pt>
                <c:pt idx="28">
                  <c:v>2.65</c:v>
                </c:pt>
                <c:pt idx="29">
                  <c:v>23.4</c:v>
                </c:pt>
              </c:numCache>
            </c:numRef>
          </c:val>
          <c:smooth val="0"/>
          <c:extLst>
            <c:ext xmlns:c16="http://schemas.microsoft.com/office/drawing/2014/chart" uri="{C3380CC4-5D6E-409C-BE32-E72D297353CC}">
              <c16:uniqueId val="{00000000-6FBD-B942-90C5-8DA81A402D58}"/>
            </c:ext>
          </c:extLst>
        </c:ser>
        <c:dLbls>
          <c:showLegendKey val="0"/>
          <c:showVal val="0"/>
          <c:showCatName val="0"/>
          <c:showSerName val="0"/>
          <c:showPercent val="0"/>
          <c:showBubbleSize val="0"/>
        </c:dLbls>
        <c:marker val="1"/>
        <c:smooth val="0"/>
        <c:axId val="323532224"/>
        <c:axId val="323531664"/>
      </c:lineChart>
      <c:catAx>
        <c:axId val="323532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323531664"/>
        <c:crosses val="autoZero"/>
        <c:auto val="1"/>
        <c:lblAlgn val="ctr"/>
        <c:lblOffset val="100"/>
        <c:noMultiLvlLbl val="0"/>
      </c:catAx>
      <c:valAx>
        <c:axId val="323531664"/>
        <c:scaling>
          <c:orientation val="minMax"/>
          <c:max val="36"/>
          <c:min val="0"/>
        </c:scaling>
        <c:delete val="0"/>
        <c:axPos val="l"/>
        <c:majorGridlines>
          <c:spPr>
            <a:ln w="9525" cap="flat" cmpd="sng" algn="ctr">
              <a:solidFill>
                <a:schemeClr val="accent5">
                  <a:lumMod val="20000"/>
                  <a:lumOff val="8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323532224"/>
        <c:crosses val="autoZero"/>
        <c:crossBetween val="between"/>
        <c:majorUnit val="12"/>
      </c:valAx>
      <c:spPr>
        <a:noFill/>
        <a:ln>
          <a:noFill/>
        </a:ln>
        <a:effectLst/>
      </c:spPr>
    </c:plotArea>
    <c:legend>
      <c:legendPos val="b"/>
      <c:layout>
        <c:manualLayout>
          <c:xMode val="edge"/>
          <c:yMode val="edge"/>
          <c:x val="0.43702952334384298"/>
          <c:y val="0.90859506968408599"/>
          <c:w val="0.15614898244785799"/>
          <c:h val="9.1405615114437205E-2"/>
        </c:manualLayout>
      </c:layout>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sz="1000">
          <a:latin typeface="Century Gothic" panose="020B0502020202020204" pitchFamily="34" charset="0"/>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725945842135587E-2"/>
          <c:y val="1.7713545300508324E-2"/>
          <c:w val="0.96065885995019895"/>
          <c:h val="0.78283807981946196"/>
        </c:manualLayout>
      </c:layout>
      <c:barChart>
        <c:barDir val="col"/>
        <c:grouping val="clustered"/>
        <c:varyColors val="0"/>
        <c:ser>
          <c:idx val="0"/>
          <c:order val="0"/>
          <c:tx>
            <c:strRef>
              <c:f>'Support Dashboard - BLANK'!$C$3</c:f>
              <c:strCache>
                <c:ptCount val="1"/>
                <c:pt idx="0">
                  <c:v>CALLS</c:v>
                </c:pt>
              </c:strCache>
            </c:strRef>
          </c:tx>
          <c:spPr>
            <a:solidFill>
              <a:schemeClr val="tx2"/>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'Support Dashboard - BLANK'!$C$4:$C$33</c:f>
              <c:numCache>
                <c:formatCode>General</c:formatCode>
                <c:ptCount val="30"/>
              </c:numCache>
            </c:numRef>
          </c:val>
          <c:extLst>
            <c:ext xmlns:c16="http://schemas.microsoft.com/office/drawing/2014/chart" uri="{C3380CC4-5D6E-409C-BE32-E72D297353CC}">
              <c16:uniqueId val="{00000000-1DF7-D24B-BDCA-359E4A67E80B}"/>
            </c:ext>
          </c:extLst>
        </c:ser>
        <c:ser>
          <c:idx val="1"/>
          <c:order val="1"/>
          <c:tx>
            <c:strRef>
              <c:f>'Support Dashboard - BLANK'!$D$3</c:f>
              <c:strCache>
                <c:ptCount val="1"/>
                <c:pt idx="0">
                  <c:v>TIX</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'Support Dashboard - BLANK'!$D$4:$D$33</c:f>
              <c:numCache>
                <c:formatCode>General</c:formatCode>
                <c:ptCount val="30"/>
              </c:numCache>
            </c:numRef>
          </c:val>
          <c:extLst>
            <c:ext xmlns:c16="http://schemas.microsoft.com/office/drawing/2014/chart" uri="{C3380CC4-5D6E-409C-BE32-E72D297353CC}">
              <c16:uniqueId val="{00000001-1DF7-D24B-BDCA-359E4A67E80B}"/>
            </c:ext>
          </c:extLst>
        </c:ser>
        <c:dLbls>
          <c:dLblPos val="outEnd"/>
          <c:showLegendKey val="0"/>
          <c:showVal val="1"/>
          <c:showCatName val="0"/>
          <c:showSerName val="0"/>
          <c:showPercent val="0"/>
          <c:showBubbleSize val="0"/>
        </c:dLbls>
        <c:gapWidth val="50"/>
        <c:axId val="359531056"/>
        <c:axId val="359531616"/>
      </c:barChart>
      <c:catAx>
        <c:axId val="359531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359531616"/>
        <c:crosses val="autoZero"/>
        <c:auto val="1"/>
        <c:lblAlgn val="ctr"/>
        <c:lblOffset val="100"/>
        <c:noMultiLvlLbl val="0"/>
      </c:catAx>
      <c:valAx>
        <c:axId val="359531616"/>
        <c:scaling>
          <c:orientation val="minMax"/>
        </c:scaling>
        <c:delete val="0"/>
        <c:axPos val="l"/>
        <c:majorGridlines>
          <c:spPr>
            <a:ln w="9525" cap="flat" cmpd="sng" algn="ctr">
              <a:solidFill>
                <a:schemeClr val="accent5">
                  <a:lumMod val="20000"/>
                  <a:lumOff val="8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359531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sz="1000">
          <a:latin typeface="Century Gothic" panose="020B0502020202020204" pitchFamily="34" charset="0"/>
        </a:defRPr>
      </a:pPr>
      <a:endParaRPr lang="ru-RU"/>
    </a:p>
  </c:txPr>
  <c:printSettings>
    <c:headerFooter/>
    <c:pageMargins b="0.75" l="0.7" r="0.7" t="0.75" header="0.3" footer="0.3"/>
    <c:pageSetup orientation="portrait" horizontalDpi="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269157829259784E-2"/>
          <c:y val="0"/>
          <c:w val="0.94094571632303192"/>
          <c:h val="0.74724409448818896"/>
        </c:manualLayout>
      </c:layout>
      <c:barChart>
        <c:barDir val="bar"/>
        <c:grouping val="clustered"/>
        <c:varyColors val="0"/>
        <c:ser>
          <c:idx val="0"/>
          <c:order val="0"/>
          <c:tx>
            <c:strRef>
              <c:f>'Support Dashboard - BLANK'!$H$29</c:f>
              <c:strCache>
                <c:ptCount val="1"/>
                <c:pt idx="0">
                  <c:v>CALLS</c:v>
                </c:pt>
              </c:strCache>
            </c:strRef>
          </c:tx>
          <c:spPr>
            <a:solidFill>
              <a:schemeClr val="accent1"/>
            </a:solidFill>
            <a:ln>
              <a:noFill/>
            </a:ln>
            <a:effectLst>
              <a:outerShdw blurRad="50800" dist="38100" dir="5400000" algn="t" rotWithShape="0">
                <a:prstClr val="black">
                  <a:alpha val="40000"/>
                </a:prstClr>
              </a:outerShdw>
            </a:effectLst>
            <a:scene3d>
              <a:camera prst="orthographicFront"/>
              <a:lightRig rig="threePt" dir="t"/>
            </a:scene3d>
            <a:sp3d>
              <a:bevelT w="50800"/>
            </a:sp3d>
          </c:spPr>
          <c:invertIfNegative val="0"/>
          <c:dPt>
            <c:idx val="0"/>
            <c:invertIfNegative val="0"/>
            <c:bubble3D val="0"/>
            <c:spPr>
              <a:solidFill>
                <a:schemeClr val="bg2">
                  <a:lumMod val="75000"/>
                </a:schemeClr>
              </a:solidFill>
              <a:ln>
                <a:noFill/>
              </a:ln>
              <a:effectLst>
                <a:outerShdw blurRad="50800" dist="38100" dir="5400000" algn="t" rotWithShape="0">
                  <a:prstClr val="black">
                    <a:alpha val="40000"/>
                  </a:prstClr>
                </a:outerShdw>
              </a:effectLst>
              <a:scene3d>
                <a:camera prst="orthographicFront"/>
                <a:lightRig rig="threePt" dir="t"/>
              </a:scene3d>
              <a:sp3d>
                <a:bevelT w="50800"/>
              </a:sp3d>
            </c:spPr>
            <c:extLst>
              <c:ext xmlns:c16="http://schemas.microsoft.com/office/drawing/2014/chart" uri="{C3380CC4-5D6E-409C-BE32-E72D297353CC}">
                <c16:uniqueId val="{00000001-F01E-8746-95A0-BB1FFC11486E}"/>
              </c:ext>
            </c:extLst>
          </c:dPt>
          <c:dPt>
            <c:idx val="1"/>
            <c:invertIfNegative val="0"/>
            <c:bubble3D val="0"/>
            <c:spPr>
              <a:solidFill>
                <a:schemeClr val="accent1">
                  <a:lumMod val="60000"/>
                  <a:lumOff val="40000"/>
                </a:schemeClr>
              </a:solidFill>
              <a:ln>
                <a:noFill/>
              </a:ln>
              <a:effectLst>
                <a:outerShdw blurRad="50800" dist="38100" dir="5400000" algn="t" rotWithShape="0">
                  <a:prstClr val="black">
                    <a:alpha val="40000"/>
                  </a:prstClr>
                </a:outerShdw>
              </a:effectLst>
              <a:scene3d>
                <a:camera prst="orthographicFront"/>
                <a:lightRig rig="threePt" dir="t"/>
              </a:scene3d>
              <a:sp3d>
                <a:bevelT w="50800"/>
              </a:sp3d>
            </c:spPr>
            <c:extLst>
              <c:ext xmlns:c16="http://schemas.microsoft.com/office/drawing/2014/chart" uri="{C3380CC4-5D6E-409C-BE32-E72D297353CC}">
                <c16:uniqueId val="{00000003-F01E-8746-95A0-BB1FFC11486E}"/>
              </c:ext>
            </c:extLst>
          </c:dPt>
          <c:dPt>
            <c:idx val="2"/>
            <c:invertIfNegative val="0"/>
            <c:bubble3D val="0"/>
            <c:spPr>
              <a:solidFill>
                <a:schemeClr val="tx2">
                  <a:lumMod val="20000"/>
                  <a:lumOff val="80000"/>
                </a:schemeClr>
              </a:solidFill>
              <a:ln>
                <a:noFill/>
              </a:ln>
              <a:effectLst>
                <a:outerShdw blurRad="50800" dist="38100" dir="5400000" algn="t" rotWithShape="0">
                  <a:prstClr val="black">
                    <a:alpha val="40000"/>
                  </a:prstClr>
                </a:outerShdw>
              </a:effectLst>
              <a:scene3d>
                <a:camera prst="orthographicFront"/>
                <a:lightRig rig="threePt" dir="t"/>
              </a:scene3d>
              <a:sp3d>
                <a:bevelT w="50800"/>
              </a:sp3d>
            </c:spPr>
            <c:extLst>
              <c:ext xmlns:c16="http://schemas.microsoft.com/office/drawing/2014/chart" uri="{C3380CC4-5D6E-409C-BE32-E72D297353CC}">
                <c16:uniqueId val="{00000005-F01E-8746-95A0-BB1FFC11486E}"/>
              </c:ext>
            </c:extLst>
          </c:dPt>
          <c:dPt>
            <c:idx val="3"/>
            <c:invertIfNegative val="0"/>
            <c:bubble3D val="0"/>
            <c:spPr>
              <a:solidFill>
                <a:schemeClr val="tx2"/>
              </a:solidFill>
              <a:ln>
                <a:noFill/>
              </a:ln>
              <a:effectLst>
                <a:outerShdw blurRad="50800" dist="38100" dir="5400000" algn="t" rotWithShape="0">
                  <a:prstClr val="black">
                    <a:alpha val="40000"/>
                  </a:prstClr>
                </a:outerShdw>
              </a:effectLst>
              <a:scene3d>
                <a:camera prst="orthographicFront"/>
                <a:lightRig rig="threePt" dir="t"/>
              </a:scene3d>
              <a:sp3d>
                <a:bevelT w="50800"/>
              </a:sp3d>
            </c:spPr>
            <c:extLst>
              <c:ext xmlns:c16="http://schemas.microsoft.com/office/drawing/2014/chart" uri="{C3380CC4-5D6E-409C-BE32-E72D297353CC}">
                <c16:uniqueId val="{00000007-F01E-8746-95A0-BB1FFC11486E}"/>
              </c:ext>
            </c:extLst>
          </c:dPt>
          <c:cat>
            <c:strRef>
              <c:f>'Support Dashboard - BLANK'!$G$30:$G$33</c:f>
              <c:strCache>
                <c:ptCount val="4"/>
                <c:pt idx="0">
                  <c:v>&lt; 1</c:v>
                </c:pt>
                <c:pt idx="1">
                  <c:v>1 – 4</c:v>
                </c:pt>
                <c:pt idx="2">
                  <c:v>4 – 24</c:v>
                </c:pt>
                <c:pt idx="3">
                  <c:v>&gt; 24</c:v>
                </c:pt>
              </c:strCache>
            </c:strRef>
          </c:cat>
          <c:val>
            <c:numRef>
              <c:f>'Support Dashboard - BLANK'!$H$30:$H$33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F01E-8746-95A0-BB1FFC11486E}"/>
            </c:ext>
          </c:extLst>
        </c:ser>
        <c:dLbls>
          <c:showLegendKey val="0"/>
          <c:showVal val="0"/>
          <c:showCatName val="0"/>
          <c:showSerName val="0"/>
          <c:showPercent val="0"/>
          <c:showBubbleSize val="0"/>
        </c:dLbls>
        <c:gapWidth val="0"/>
        <c:axId val="323536704"/>
        <c:axId val="323537264"/>
      </c:barChart>
      <c:catAx>
        <c:axId val="32353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323537264"/>
        <c:crosses val="autoZero"/>
        <c:auto val="1"/>
        <c:lblAlgn val="ctr"/>
        <c:lblOffset val="100"/>
        <c:noMultiLvlLbl val="0"/>
      </c:catAx>
      <c:valAx>
        <c:axId val="323537264"/>
        <c:scaling>
          <c:orientation val="minMax"/>
        </c:scaling>
        <c:delete val="0"/>
        <c:axPos val="b"/>
        <c:majorGridlines>
          <c:spPr>
            <a:ln w="9525" cap="flat" cmpd="sng" algn="ctr">
              <a:solidFill>
                <a:schemeClr val="accent5">
                  <a:lumMod val="20000"/>
                  <a:lumOff val="8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323536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Century Gothic" panose="020B0502020202020204" pitchFamily="34" charset="0"/>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423240992092302E-2"/>
          <c:y val="4.8655697698804602E-2"/>
          <c:w val="0.95044185536765102"/>
          <c:h val="0.694364684006336"/>
        </c:manualLayout>
      </c:layout>
      <c:lineChart>
        <c:grouping val="standard"/>
        <c:varyColors val="0"/>
        <c:ser>
          <c:idx val="3"/>
          <c:order val="0"/>
          <c:tx>
            <c:strRef>
              <c:f>'Support Dashboard - BLANK'!$E$3</c:f>
              <c:strCache>
                <c:ptCount val="1"/>
                <c:pt idx="0">
                  <c:v>AVG RESPONSE TIME in HR</c:v>
                </c:pt>
              </c:strCache>
            </c:strRef>
          </c:tx>
          <c:spPr>
            <a:ln w="28575" cap="rnd">
              <a:solidFill>
                <a:schemeClr val="tx1"/>
              </a:solidFill>
              <a:prstDash val="sysDot"/>
              <a:round/>
            </a:ln>
            <a:effectLst>
              <a:outerShdw blurRad="50800" dist="38100" dir="5400000" algn="t" rotWithShape="0">
                <a:prstClr val="black">
                  <a:alpha val="40000"/>
                </a:prstClr>
              </a:outerShdw>
            </a:effectLst>
          </c:spPr>
          <c:marker>
            <c:symbol val="circle"/>
            <c:size val="11"/>
            <c:spPr>
              <a:solidFill>
                <a:schemeClr val="tx2">
                  <a:lumMod val="40000"/>
                  <a:lumOff val="60000"/>
                </a:schemeClr>
              </a:solidFill>
              <a:ln w="15875" cap="rnd">
                <a:solidFill>
                  <a:schemeClr val="tx2">
                    <a:lumMod val="40000"/>
                    <a:lumOff val="60000"/>
                  </a:schemeClr>
                </a:solidFill>
              </a:ln>
              <a:effectLst>
                <a:outerShdw blurRad="50800" dist="38100" dir="5400000" algn="t" rotWithShape="0">
                  <a:prstClr val="black">
                    <a:alpha val="40000"/>
                  </a:prstClr>
                </a:outerShdw>
              </a:effectLst>
            </c:spPr>
          </c:marker>
          <c:val>
            <c:numRef>
              <c:f>'Support Dashboard - BLANK'!$E$4:$E$33</c:f>
              <c:numCache>
                <c:formatCode>0.00</c:formatCode>
                <c:ptCount val="30"/>
              </c:numCache>
            </c:numRef>
          </c:val>
          <c:smooth val="0"/>
          <c:extLst>
            <c:ext xmlns:c16="http://schemas.microsoft.com/office/drawing/2014/chart" uri="{C3380CC4-5D6E-409C-BE32-E72D297353CC}">
              <c16:uniqueId val="{00000000-7463-B442-9F78-F2513B42F864}"/>
            </c:ext>
          </c:extLst>
        </c:ser>
        <c:dLbls>
          <c:showLegendKey val="0"/>
          <c:showVal val="0"/>
          <c:showCatName val="0"/>
          <c:showSerName val="0"/>
          <c:showPercent val="0"/>
          <c:showBubbleSize val="0"/>
        </c:dLbls>
        <c:marker val="1"/>
        <c:smooth val="0"/>
        <c:axId val="323532224"/>
        <c:axId val="323531664"/>
      </c:lineChart>
      <c:catAx>
        <c:axId val="323532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323531664"/>
        <c:crosses val="autoZero"/>
        <c:auto val="1"/>
        <c:lblAlgn val="ctr"/>
        <c:lblOffset val="100"/>
        <c:noMultiLvlLbl val="0"/>
      </c:catAx>
      <c:valAx>
        <c:axId val="323531664"/>
        <c:scaling>
          <c:orientation val="minMax"/>
          <c:max val="36"/>
          <c:min val="0"/>
        </c:scaling>
        <c:delete val="0"/>
        <c:axPos val="l"/>
        <c:majorGridlines>
          <c:spPr>
            <a:ln w="9525" cap="flat" cmpd="sng" algn="ctr">
              <a:solidFill>
                <a:schemeClr val="accent5">
                  <a:lumMod val="20000"/>
                  <a:lumOff val="8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323532224"/>
        <c:crosses val="autoZero"/>
        <c:crossBetween val="between"/>
        <c:majorUnit val="12"/>
      </c:valAx>
      <c:spPr>
        <a:noFill/>
        <a:ln>
          <a:noFill/>
        </a:ln>
        <a:effectLst/>
      </c:spPr>
    </c:plotArea>
    <c:legend>
      <c:legendPos val="b"/>
      <c:layout>
        <c:manualLayout>
          <c:xMode val="edge"/>
          <c:yMode val="edge"/>
          <c:x val="0.43702952334384298"/>
          <c:y val="0.90859506968408599"/>
          <c:w val="0.15614898244785799"/>
          <c:h val="9.1405615114437205E-2"/>
        </c:manualLayout>
      </c:layout>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sz="1000">
          <a:latin typeface="Century Gothic" panose="020B0502020202020204" pitchFamily="34" charset="0"/>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hyperlink" Target="https://goo.gl/aQTR4j"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139700</xdr:rowOff>
    </xdr:from>
    <xdr:to>
      <xdr:col>24</xdr:col>
      <xdr:colOff>0</xdr:colOff>
      <xdr:row>15</xdr:row>
      <xdr:rowOff>203200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xdr:colOff>
      <xdr:row>28</xdr:row>
      <xdr:rowOff>12700</xdr:rowOff>
    </xdr:from>
    <xdr:to>
      <xdr:col>23</xdr:col>
      <xdr:colOff>812800</xdr:colOff>
      <xdr:row>33</xdr:row>
      <xdr:rowOff>12700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17</xdr:row>
      <xdr:rowOff>177800</xdr:rowOff>
    </xdr:from>
    <xdr:to>
      <xdr:col>24</xdr:col>
      <xdr:colOff>0</xdr:colOff>
      <xdr:row>26</xdr:row>
      <xdr:rowOff>177800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539932</xdr:colOff>
      <xdr:row>0</xdr:row>
      <xdr:rowOff>0</xdr:rowOff>
    </xdr:from>
    <xdr:to>
      <xdr:col>24</xdr:col>
      <xdr:colOff>45156</xdr:colOff>
      <xdr:row>1</xdr:row>
      <xdr:rowOff>76200</xdr:rowOff>
    </xdr:to>
    <xdr:pic>
      <xdr:nvPicPr>
        <xdr:cNvPr id="7" name="Picture 6">
          <a:hlinkClick xmlns:r="http://schemas.openxmlformats.org/officeDocument/2006/relationships" r:id="rId4"/>
          <a:extLst>
            <a:ext uri="{FF2B5EF4-FFF2-40B4-BE49-F238E27FC236}">
              <a16:creationId xmlns:a16="http://schemas.microsoft.com/office/drawing/2014/main" id="{F699F8CC-1990-A245-823B-813888CEE82D}"/>
            </a:ext>
          </a:extLst>
        </xdr:cNvPr>
        <xdr:cNvPicPr>
          <a:picLocks noChangeAspect="1"/>
        </xdr:cNvPicPr>
      </xdr:nvPicPr>
      <xdr:blipFill>
        <a:blip xmlns:r="http://schemas.openxmlformats.org/officeDocument/2006/relationships" r:embed="rId5"/>
        <a:stretch>
          <a:fillRect/>
        </a:stretch>
      </xdr:blipFill>
      <xdr:spPr>
        <a:xfrm>
          <a:off x="15703732" y="0"/>
          <a:ext cx="3632724" cy="711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2</xdr:row>
      <xdr:rowOff>139700</xdr:rowOff>
    </xdr:from>
    <xdr:to>
      <xdr:col>24</xdr:col>
      <xdr:colOff>0</xdr:colOff>
      <xdr:row>15</xdr:row>
      <xdr:rowOff>203200</xdr:rowOff>
    </xdr:to>
    <xdr:graphicFrame macro="">
      <xdr:nvGraphicFramePr>
        <xdr:cNvPr id="2" name="Chart 1">
          <a:extLst>
            <a:ext uri="{FF2B5EF4-FFF2-40B4-BE49-F238E27FC236}">
              <a16:creationId xmlns:a16="http://schemas.microsoft.com/office/drawing/2014/main" id="{86A71A49-E833-5A4C-ADC3-D972AB5E5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xdr:colOff>
      <xdr:row>28</xdr:row>
      <xdr:rowOff>12700</xdr:rowOff>
    </xdr:from>
    <xdr:to>
      <xdr:col>23</xdr:col>
      <xdr:colOff>812800</xdr:colOff>
      <xdr:row>33</xdr:row>
      <xdr:rowOff>12700</xdr:rowOff>
    </xdr:to>
    <xdr:graphicFrame macro="">
      <xdr:nvGraphicFramePr>
        <xdr:cNvPr id="3" name="Chart 2">
          <a:extLst>
            <a:ext uri="{FF2B5EF4-FFF2-40B4-BE49-F238E27FC236}">
              <a16:creationId xmlns:a16="http://schemas.microsoft.com/office/drawing/2014/main" id="{AE081068-715B-BC44-80AA-AFA5E2B13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17</xdr:row>
      <xdr:rowOff>177800</xdr:rowOff>
    </xdr:from>
    <xdr:to>
      <xdr:col>24</xdr:col>
      <xdr:colOff>0</xdr:colOff>
      <xdr:row>26</xdr:row>
      <xdr:rowOff>177800</xdr:rowOff>
    </xdr:to>
    <xdr:graphicFrame macro="">
      <xdr:nvGraphicFramePr>
        <xdr:cNvPr id="4" name="Chart 3">
          <a:extLst>
            <a:ext uri="{FF2B5EF4-FFF2-40B4-BE49-F238E27FC236}">
              <a16:creationId xmlns:a16="http://schemas.microsoft.com/office/drawing/2014/main" id="{5426B0EA-3E8B-D64F-B9CF-CBD2DCAC0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aQTR4j"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pageSetUpPr fitToPage="1"/>
  </sheetPr>
  <dimension ref="A1:Y35"/>
  <sheetViews>
    <sheetView showGridLines="0" tabSelected="1" workbookViewId="0">
      <pane ySplit="1" topLeftCell="A2" activePane="bottomLeft" state="frozen"/>
      <selection pane="bottomLeft" activeCell="B35" sqref="B35:X35"/>
    </sheetView>
  </sheetViews>
  <sheetFormatPr defaultColWidth="10.796875" defaultRowHeight="13.2" x14ac:dyDescent="0.25"/>
  <cols>
    <col min="1" max="1" width="3.296875" style="3" customWidth="1"/>
    <col min="2" max="2" width="12.796875" style="4" customWidth="1"/>
    <col min="3" max="4" width="7.19921875" style="4" customWidth="1"/>
    <col min="5" max="5" width="15.796875" style="4" customWidth="1"/>
    <col min="6" max="6" width="1.796875" style="3" customWidth="1"/>
    <col min="7" max="7" width="20.796875" style="4" customWidth="1"/>
    <col min="8" max="24" width="10.796875" style="4"/>
    <col min="25" max="25" width="3.296875" style="3" customWidth="1"/>
    <col min="26" max="16384" width="10.796875" style="4"/>
  </cols>
  <sheetData>
    <row r="1" spans="1:25" s="1" customFormat="1" ht="49.95" customHeight="1" x14ac:dyDescent="0.25">
      <c r="B1" s="7" t="s">
        <v>10</v>
      </c>
      <c r="C1" s="2"/>
      <c r="D1" s="2"/>
    </row>
    <row r="2" spans="1:25" ht="30" customHeight="1" x14ac:dyDescent="0.25">
      <c r="B2" s="17" t="s">
        <v>0</v>
      </c>
      <c r="C2" s="18"/>
      <c r="D2" s="18"/>
      <c r="E2" s="19"/>
      <c r="G2" s="20" t="s">
        <v>12</v>
      </c>
      <c r="H2" s="18"/>
      <c r="I2" s="18"/>
      <c r="J2" s="18"/>
      <c r="K2" s="18"/>
      <c r="L2" s="18"/>
      <c r="M2" s="18"/>
      <c r="N2" s="18"/>
      <c r="O2" s="18"/>
      <c r="P2" s="18"/>
      <c r="Q2" s="18"/>
      <c r="R2" s="18"/>
      <c r="S2" s="18"/>
      <c r="T2" s="18"/>
      <c r="U2" s="18"/>
      <c r="V2" s="18"/>
      <c r="W2" s="18"/>
      <c r="X2" s="19"/>
    </row>
    <row r="3" spans="1:25" s="6" customFormat="1" ht="30" customHeight="1" x14ac:dyDescent="0.3">
      <c r="A3" s="5"/>
      <c r="B3" s="8" t="s">
        <v>11</v>
      </c>
      <c r="C3" s="8" t="s">
        <v>2</v>
      </c>
      <c r="D3" s="8" t="s">
        <v>1</v>
      </c>
      <c r="E3" s="8" t="s">
        <v>3</v>
      </c>
      <c r="F3" s="5"/>
      <c r="G3" s="5"/>
      <c r="H3" s="5"/>
      <c r="I3" s="5"/>
      <c r="J3" s="5"/>
      <c r="K3" s="5"/>
      <c r="L3" s="5"/>
      <c r="M3" s="5"/>
      <c r="N3" s="5"/>
      <c r="O3" s="5"/>
      <c r="P3" s="5"/>
      <c r="Q3" s="5"/>
      <c r="R3" s="5"/>
      <c r="S3" s="5"/>
      <c r="T3" s="5"/>
      <c r="U3" s="5"/>
      <c r="V3" s="5"/>
      <c r="W3" s="5"/>
      <c r="X3" s="5"/>
      <c r="Y3" s="5"/>
    </row>
    <row r="4" spans="1:25" ht="30" customHeight="1" x14ac:dyDescent="0.25">
      <c r="B4" s="9">
        <v>1</v>
      </c>
      <c r="C4" s="10">
        <v>214</v>
      </c>
      <c r="D4" s="10">
        <v>95</v>
      </c>
      <c r="E4" s="11">
        <v>1.1499999999999999</v>
      </c>
      <c r="G4" s="3"/>
      <c r="H4" s="3"/>
      <c r="I4" s="3"/>
      <c r="J4" s="3"/>
      <c r="K4" s="3"/>
      <c r="L4" s="3"/>
      <c r="M4" s="3"/>
      <c r="N4" s="3"/>
      <c r="O4" s="3"/>
      <c r="P4" s="3"/>
      <c r="Q4" s="3"/>
      <c r="R4" s="3"/>
      <c r="S4" s="3"/>
      <c r="T4" s="3"/>
      <c r="U4" s="3"/>
      <c r="V4" s="3"/>
      <c r="W4" s="3"/>
      <c r="X4" s="3"/>
    </row>
    <row r="5" spans="1:25" ht="30" customHeight="1" x14ac:dyDescent="0.25">
      <c r="B5" s="12">
        <f>B4+1</f>
        <v>2</v>
      </c>
      <c r="C5" s="13">
        <v>334</v>
      </c>
      <c r="D5" s="13">
        <v>60</v>
      </c>
      <c r="E5" s="14">
        <v>7.5</v>
      </c>
      <c r="G5" s="3"/>
      <c r="H5" s="3"/>
      <c r="I5" s="3"/>
      <c r="J5" s="3"/>
      <c r="K5" s="3"/>
      <c r="L5" s="3"/>
      <c r="M5" s="3"/>
      <c r="N5" s="3"/>
      <c r="O5" s="3"/>
      <c r="P5" s="3"/>
      <c r="Q5" s="3"/>
      <c r="R5" s="3"/>
      <c r="S5" s="3"/>
      <c r="T5" s="3"/>
      <c r="U5" s="3"/>
      <c r="V5" s="3"/>
      <c r="W5" s="3"/>
      <c r="X5" s="3"/>
    </row>
    <row r="6" spans="1:25" ht="30" customHeight="1" x14ac:dyDescent="0.25">
      <c r="B6" s="15">
        <f t="shared" ref="B6:B18" si="0">B5+1</f>
        <v>3</v>
      </c>
      <c r="C6" s="16">
        <v>241</v>
      </c>
      <c r="D6" s="16">
        <v>54</v>
      </c>
      <c r="E6" s="11">
        <v>28.2</v>
      </c>
      <c r="G6" s="3"/>
      <c r="H6" s="3"/>
      <c r="I6" s="3"/>
      <c r="J6" s="3"/>
      <c r="K6" s="3"/>
      <c r="L6" s="3"/>
      <c r="M6" s="3"/>
      <c r="N6" s="3"/>
      <c r="O6" s="3"/>
      <c r="P6" s="3"/>
      <c r="Q6" s="3"/>
      <c r="R6" s="3"/>
      <c r="S6" s="3"/>
      <c r="T6" s="3"/>
      <c r="U6" s="3"/>
      <c r="V6" s="3"/>
      <c r="W6" s="3"/>
      <c r="X6" s="3"/>
    </row>
    <row r="7" spans="1:25" ht="30" customHeight="1" x14ac:dyDescent="0.25">
      <c r="B7" s="12">
        <f t="shared" si="0"/>
        <v>4</v>
      </c>
      <c r="C7" s="13">
        <v>305</v>
      </c>
      <c r="D7" s="13">
        <v>98</v>
      </c>
      <c r="E7" s="14">
        <v>26.5</v>
      </c>
      <c r="G7" s="3"/>
      <c r="H7" s="3"/>
      <c r="I7" s="3"/>
      <c r="J7" s="3"/>
      <c r="K7" s="3"/>
      <c r="L7" s="3"/>
      <c r="M7" s="3"/>
      <c r="N7" s="3"/>
      <c r="O7" s="3"/>
      <c r="P7" s="3"/>
      <c r="Q7" s="3"/>
      <c r="R7" s="3"/>
      <c r="S7" s="3"/>
      <c r="T7" s="3"/>
      <c r="U7" s="3"/>
      <c r="V7" s="3"/>
      <c r="W7" s="3"/>
      <c r="X7" s="3"/>
    </row>
    <row r="8" spans="1:25" ht="30" customHeight="1" x14ac:dyDescent="0.25">
      <c r="B8" s="15">
        <f t="shared" si="0"/>
        <v>5</v>
      </c>
      <c r="C8" s="16">
        <v>257</v>
      </c>
      <c r="D8" s="16">
        <v>81</v>
      </c>
      <c r="E8" s="11">
        <v>1.55</v>
      </c>
      <c r="G8" s="3"/>
      <c r="H8" s="3"/>
      <c r="I8" s="3"/>
      <c r="J8" s="3"/>
      <c r="K8" s="3"/>
      <c r="L8" s="3"/>
      <c r="M8" s="3"/>
      <c r="N8" s="3"/>
      <c r="O8" s="3"/>
      <c r="P8" s="3"/>
      <c r="Q8" s="3"/>
      <c r="R8" s="3"/>
      <c r="S8" s="3"/>
      <c r="T8" s="3"/>
      <c r="U8" s="3"/>
      <c r="V8" s="3"/>
      <c r="W8" s="3"/>
      <c r="X8" s="3"/>
    </row>
    <row r="9" spans="1:25" ht="30" customHeight="1" x14ac:dyDescent="0.25">
      <c r="B9" s="12">
        <f t="shared" si="0"/>
        <v>6</v>
      </c>
      <c r="C9" s="13">
        <v>201</v>
      </c>
      <c r="D9" s="13">
        <v>43</v>
      </c>
      <c r="E9" s="14">
        <v>9.4</v>
      </c>
      <c r="G9" s="3"/>
      <c r="H9" s="3"/>
      <c r="I9" s="3"/>
      <c r="J9" s="3"/>
      <c r="K9" s="3"/>
      <c r="L9" s="3"/>
      <c r="M9" s="3"/>
      <c r="N9" s="3"/>
      <c r="O9" s="3"/>
      <c r="P9" s="3"/>
      <c r="Q9" s="3"/>
      <c r="R9" s="3"/>
      <c r="S9" s="3"/>
      <c r="T9" s="3"/>
      <c r="U9" s="3"/>
      <c r="V9" s="3"/>
      <c r="W9" s="3"/>
      <c r="X9" s="3"/>
    </row>
    <row r="10" spans="1:25" ht="30" customHeight="1" x14ac:dyDescent="0.25">
      <c r="B10" s="15">
        <f t="shared" si="0"/>
        <v>7</v>
      </c>
      <c r="C10" s="16">
        <v>292</v>
      </c>
      <c r="D10" s="16">
        <v>103</v>
      </c>
      <c r="E10" s="11">
        <v>20.8</v>
      </c>
      <c r="G10" s="3"/>
      <c r="H10" s="3"/>
      <c r="I10" s="3"/>
      <c r="J10" s="3"/>
      <c r="K10" s="3"/>
      <c r="L10" s="3"/>
      <c r="M10" s="3"/>
      <c r="N10" s="3"/>
      <c r="O10" s="3"/>
      <c r="P10" s="3"/>
      <c r="Q10" s="3"/>
      <c r="R10" s="3"/>
      <c r="S10" s="3"/>
      <c r="T10" s="3"/>
      <c r="U10" s="3"/>
      <c r="V10" s="3"/>
      <c r="W10" s="3"/>
      <c r="X10" s="3"/>
    </row>
    <row r="11" spans="1:25" ht="30" customHeight="1" x14ac:dyDescent="0.25">
      <c r="B11" s="12">
        <f t="shared" si="0"/>
        <v>8</v>
      </c>
      <c r="C11" s="13">
        <v>282</v>
      </c>
      <c r="D11" s="13">
        <v>56</v>
      </c>
      <c r="E11" s="14">
        <v>2.2400000000000002</v>
      </c>
      <c r="G11" s="3"/>
      <c r="H11" s="3"/>
      <c r="I11" s="3"/>
      <c r="J11" s="3"/>
      <c r="K11" s="3"/>
      <c r="L11" s="3"/>
      <c r="M11" s="3"/>
      <c r="N11" s="3"/>
      <c r="O11" s="3"/>
      <c r="P11" s="3"/>
      <c r="Q11" s="3"/>
      <c r="R11" s="3"/>
      <c r="S11" s="3"/>
      <c r="T11" s="3"/>
      <c r="U11" s="3"/>
      <c r="V11" s="3"/>
      <c r="W11" s="3"/>
      <c r="X11" s="3"/>
    </row>
    <row r="12" spans="1:25" ht="30" customHeight="1" x14ac:dyDescent="0.25">
      <c r="B12" s="15">
        <f t="shared" si="0"/>
        <v>9</v>
      </c>
      <c r="C12" s="16">
        <v>345</v>
      </c>
      <c r="D12" s="16">
        <v>111</v>
      </c>
      <c r="E12" s="11">
        <v>18</v>
      </c>
      <c r="G12" s="3"/>
      <c r="H12" s="3"/>
      <c r="I12" s="3"/>
      <c r="J12" s="3"/>
      <c r="K12" s="3"/>
      <c r="L12" s="3"/>
      <c r="M12" s="3"/>
      <c r="N12" s="3"/>
      <c r="O12" s="3"/>
      <c r="P12" s="3"/>
      <c r="Q12" s="3"/>
      <c r="R12" s="3"/>
      <c r="S12" s="3"/>
      <c r="T12" s="3"/>
      <c r="U12" s="3"/>
      <c r="V12" s="3"/>
      <c r="W12" s="3"/>
      <c r="X12" s="3"/>
    </row>
    <row r="13" spans="1:25" ht="30" customHeight="1" x14ac:dyDescent="0.25">
      <c r="B13" s="12">
        <f t="shared" si="0"/>
        <v>10</v>
      </c>
      <c r="C13" s="13">
        <v>354</v>
      </c>
      <c r="D13" s="13">
        <v>100</v>
      </c>
      <c r="E13" s="14">
        <v>12</v>
      </c>
      <c r="G13" s="3"/>
      <c r="H13" s="3"/>
      <c r="I13" s="3"/>
      <c r="J13" s="3"/>
      <c r="K13" s="3"/>
      <c r="L13" s="3"/>
      <c r="M13" s="3"/>
      <c r="N13" s="3"/>
      <c r="O13" s="3"/>
      <c r="P13" s="3"/>
      <c r="Q13" s="3"/>
      <c r="R13" s="3"/>
      <c r="S13" s="3"/>
      <c r="T13" s="3"/>
      <c r="U13" s="3"/>
      <c r="V13" s="3"/>
      <c r="W13" s="3"/>
      <c r="X13" s="3"/>
    </row>
    <row r="14" spans="1:25" ht="30" customHeight="1" x14ac:dyDescent="0.25">
      <c r="B14" s="15">
        <f t="shared" si="0"/>
        <v>11</v>
      </c>
      <c r="C14" s="16">
        <v>315</v>
      </c>
      <c r="D14" s="16">
        <v>77</v>
      </c>
      <c r="E14" s="11">
        <v>3.2</v>
      </c>
      <c r="G14" s="3"/>
      <c r="H14" s="3"/>
      <c r="I14" s="3"/>
      <c r="J14" s="3"/>
      <c r="K14" s="3"/>
      <c r="L14" s="3"/>
      <c r="M14" s="3"/>
      <c r="N14" s="3"/>
      <c r="O14" s="3"/>
      <c r="P14" s="3"/>
      <c r="Q14" s="3"/>
      <c r="R14" s="3"/>
      <c r="S14" s="3"/>
      <c r="T14" s="3"/>
      <c r="U14" s="3"/>
      <c r="V14" s="3"/>
      <c r="W14" s="3"/>
      <c r="X14" s="3"/>
    </row>
    <row r="15" spans="1:25" ht="30" customHeight="1" x14ac:dyDescent="0.25">
      <c r="B15" s="12">
        <f t="shared" si="0"/>
        <v>12</v>
      </c>
      <c r="C15" s="13">
        <v>234</v>
      </c>
      <c r="D15" s="13">
        <v>46</v>
      </c>
      <c r="E15" s="14">
        <v>12.7</v>
      </c>
      <c r="G15" s="3"/>
      <c r="H15" s="3"/>
      <c r="I15" s="3"/>
      <c r="J15" s="3"/>
      <c r="K15" s="3"/>
      <c r="L15" s="3"/>
      <c r="M15" s="3"/>
      <c r="N15" s="3"/>
      <c r="O15" s="3"/>
      <c r="P15" s="3"/>
      <c r="Q15" s="3"/>
      <c r="R15" s="3"/>
      <c r="S15" s="3"/>
      <c r="T15" s="3"/>
      <c r="U15" s="3"/>
      <c r="V15" s="3"/>
      <c r="W15" s="3"/>
      <c r="X15" s="3"/>
    </row>
    <row r="16" spans="1:25" ht="30" customHeight="1" x14ac:dyDescent="0.25">
      <c r="B16" s="15">
        <f t="shared" si="0"/>
        <v>13</v>
      </c>
      <c r="C16" s="16">
        <v>257</v>
      </c>
      <c r="D16" s="16">
        <v>98</v>
      </c>
      <c r="E16" s="11">
        <v>24.3</v>
      </c>
      <c r="G16" s="3"/>
      <c r="H16" s="3"/>
      <c r="I16" s="3"/>
      <c r="J16" s="3"/>
      <c r="K16" s="3"/>
      <c r="L16" s="3"/>
      <c r="M16" s="3"/>
      <c r="N16" s="3"/>
      <c r="O16" s="3"/>
      <c r="P16" s="3"/>
      <c r="Q16" s="3"/>
      <c r="R16" s="3"/>
      <c r="S16" s="3"/>
      <c r="T16" s="3"/>
      <c r="U16" s="3"/>
      <c r="V16" s="3"/>
      <c r="W16" s="3"/>
      <c r="X16" s="3"/>
    </row>
    <row r="17" spans="2:24" ht="30" customHeight="1" x14ac:dyDescent="0.25">
      <c r="B17" s="12">
        <f t="shared" si="0"/>
        <v>14</v>
      </c>
      <c r="C17" s="13">
        <v>216</v>
      </c>
      <c r="D17" s="13">
        <v>99</v>
      </c>
      <c r="E17" s="14">
        <v>12.4</v>
      </c>
      <c r="G17" s="20" t="s">
        <v>13</v>
      </c>
      <c r="H17" s="18"/>
      <c r="I17" s="18"/>
      <c r="J17" s="18"/>
      <c r="K17" s="18"/>
      <c r="L17" s="18"/>
      <c r="M17" s="18"/>
      <c r="N17" s="18"/>
      <c r="O17" s="18"/>
      <c r="P17" s="18"/>
      <c r="Q17" s="18"/>
      <c r="R17" s="18"/>
      <c r="S17" s="18"/>
      <c r="T17" s="18"/>
      <c r="U17" s="18"/>
      <c r="V17" s="18"/>
      <c r="W17" s="18"/>
      <c r="X17" s="19"/>
    </row>
    <row r="18" spans="2:24" ht="30" customHeight="1" x14ac:dyDescent="0.25">
      <c r="B18" s="15">
        <f t="shared" si="0"/>
        <v>15</v>
      </c>
      <c r="C18" s="16">
        <v>269</v>
      </c>
      <c r="D18" s="16">
        <v>100</v>
      </c>
      <c r="E18" s="11">
        <v>11.1</v>
      </c>
      <c r="G18" s="3"/>
      <c r="H18" s="3"/>
      <c r="I18" s="3"/>
      <c r="J18" s="3"/>
      <c r="K18" s="3"/>
      <c r="L18" s="3"/>
      <c r="M18" s="3"/>
      <c r="N18" s="3"/>
      <c r="O18" s="3"/>
      <c r="P18" s="3"/>
      <c r="Q18" s="3"/>
      <c r="R18" s="3"/>
      <c r="S18" s="3"/>
      <c r="T18" s="3"/>
      <c r="U18" s="3"/>
      <c r="V18" s="3"/>
      <c r="W18" s="3"/>
      <c r="X18" s="3"/>
    </row>
    <row r="19" spans="2:24" ht="30" customHeight="1" x14ac:dyDescent="0.25">
      <c r="B19" s="12">
        <f>B18+1</f>
        <v>16</v>
      </c>
      <c r="C19" s="13">
        <v>342</v>
      </c>
      <c r="D19" s="13">
        <v>48</v>
      </c>
      <c r="E19" s="14">
        <v>2.66</v>
      </c>
      <c r="G19" s="3"/>
      <c r="H19" s="3"/>
      <c r="I19" s="3"/>
      <c r="J19" s="3"/>
      <c r="K19" s="3"/>
      <c r="L19" s="3"/>
      <c r="M19" s="3"/>
      <c r="N19" s="3"/>
      <c r="O19" s="3"/>
      <c r="P19" s="3"/>
      <c r="Q19" s="3"/>
      <c r="R19" s="3"/>
      <c r="S19" s="3"/>
      <c r="T19" s="3"/>
      <c r="U19" s="3"/>
      <c r="V19" s="3"/>
      <c r="W19" s="3"/>
      <c r="X19" s="3"/>
    </row>
    <row r="20" spans="2:24" ht="30" customHeight="1" x14ac:dyDescent="0.25">
      <c r="B20" s="15">
        <f t="shared" ref="B20:B32" si="1">B19+1</f>
        <v>17</v>
      </c>
      <c r="C20" s="16">
        <v>320</v>
      </c>
      <c r="D20" s="16">
        <v>108</v>
      </c>
      <c r="E20" s="11">
        <v>2.2000000000000002</v>
      </c>
      <c r="G20" s="3"/>
      <c r="H20" s="3"/>
      <c r="I20" s="3"/>
      <c r="J20" s="3"/>
      <c r="K20" s="3"/>
      <c r="L20" s="3"/>
      <c r="M20" s="3"/>
      <c r="N20" s="3"/>
      <c r="O20" s="3"/>
      <c r="P20" s="3"/>
      <c r="Q20" s="3"/>
      <c r="R20" s="3"/>
      <c r="S20" s="3"/>
      <c r="T20" s="3"/>
      <c r="U20" s="3"/>
      <c r="V20" s="3"/>
      <c r="W20" s="3"/>
      <c r="X20" s="3"/>
    </row>
    <row r="21" spans="2:24" ht="30" customHeight="1" x14ac:dyDescent="0.25">
      <c r="B21" s="12">
        <f t="shared" si="1"/>
        <v>18</v>
      </c>
      <c r="C21" s="13">
        <v>211</v>
      </c>
      <c r="D21" s="13">
        <v>64</v>
      </c>
      <c r="E21" s="14">
        <v>18.899999999999999</v>
      </c>
      <c r="G21" s="3"/>
      <c r="H21" s="3"/>
      <c r="I21" s="3"/>
      <c r="J21" s="3"/>
      <c r="K21" s="3"/>
      <c r="L21" s="3"/>
      <c r="M21" s="3"/>
      <c r="N21" s="3"/>
      <c r="O21" s="3"/>
      <c r="P21" s="3"/>
      <c r="Q21" s="3"/>
      <c r="R21" s="3"/>
      <c r="S21" s="3"/>
      <c r="T21" s="3"/>
      <c r="U21" s="3"/>
      <c r="V21" s="3"/>
      <c r="W21" s="3"/>
      <c r="X21" s="3"/>
    </row>
    <row r="22" spans="2:24" ht="30" customHeight="1" x14ac:dyDescent="0.25">
      <c r="B22" s="15">
        <f t="shared" si="1"/>
        <v>19</v>
      </c>
      <c r="C22" s="16">
        <v>367</v>
      </c>
      <c r="D22" s="16">
        <v>87</v>
      </c>
      <c r="E22" s="11">
        <v>1.1399999999999999</v>
      </c>
      <c r="G22" s="3"/>
      <c r="H22" s="3"/>
      <c r="I22" s="3"/>
      <c r="J22" s="3"/>
      <c r="K22" s="3"/>
      <c r="L22" s="3"/>
      <c r="M22" s="3"/>
      <c r="N22" s="3"/>
      <c r="O22" s="3"/>
      <c r="P22" s="3"/>
      <c r="Q22" s="3"/>
      <c r="R22" s="3"/>
      <c r="S22" s="3"/>
      <c r="T22" s="3"/>
      <c r="U22" s="3"/>
      <c r="V22" s="3"/>
      <c r="W22" s="3"/>
      <c r="X22" s="3"/>
    </row>
    <row r="23" spans="2:24" ht="30" customHeight="1" x14ac:dyDescent="0.25">
      <c r="B23" s="12">
        <f t="shared" si="1"/>
        <v>20</v>
      </c>
      <c r="C23" s="13">
        <v>263</v>
      </c>
      <c r="D23" s="13">
        <v>104</v>
      </c>
      <c r="E23" s="14">
        <v>10.3</v>
      </c>
      <c r="G23" s="3"/>
      <c r="H23" s="3"/>
      <c r="I23" s="3"/>
      <c r="J23" s="3"/>
      <c r="K23" s="3"/>
      <c r="L23" s="3"/>
      <c r="M23" s="3"/>
      <c r="N23" s="3"/>
      <c r="O23" s="3"/>
      <c r="P23" s="3"/>
      <c r="Q23" s="3"/>
      <c r="R23" s="3"/>
      <c r="S23" s="3"/>
      <c r="T23" s="3"/>
      <c r="U23" s="3"/>
      <c r="V23" s="3"/>
      <c r="W23" s="3"/>
      <c r="X23" s="3"/>
    </row>
    <row r="24" spans="2:24" ht="30" customHeight="1" x14ac:dyDescent="0.25">
      <c r="B24" s="15">
        <f t="shared" si="1"/>
        <v>21</v>
      </c>
      <c r="C24" s="16">
        <v>262</v>
      </c>
      <c r="D24" s="16">
        <v>95</v>
      </c>
      <c r="E24" s="11">
        <v>1.0900000000000001</v>
      </c>
      <c r="G24" s="3"/>
      <c r="H24" s="3"/>
      <c r="I24" s="3"/>
      <c r="J24" s="3"/>
      <c r="K24" s="3"/>
      <c r="L24" s="3"/>
      <c r="M24" s="3"/>
      <c r="N24" s="3"/>
      <c r="O24" s="3"/>
      <c r="P24" s="3"/>
      <c r="Q24" s="3"/>
      <c r="R24" s="3"/>
      <c r="S24" s="3"/>
      <c r="T24" s="3"/>
      <c r="U24" s="3"/>
      <c r="V24" s="3"/>
      <c r="W24" s="3"/>
      <c r="X24" s="3"/>
    </row>
    <row r="25" spans="2:24" ht="30" customHeight="1" x14ac:dyDescent="0.25">
      <c r="B25" s="12">
        <f t="shared" si="1"/>
        <v>22</v>
      </c>
      <c r="C25" s="13">
        <v>293</v>
      </c>
      <c r="D25" s="13">
        <v>59</v>
      </c>
      <c r="E25" s="14">
        <v>1.32</v>
      </c>
      <c r="G25" s="3"/>
      <c r="H25" s="3"/>
      <c r="I25" s="3"/>
      <c r="J25" s="3"/>
      <c r="K25" s="3"/>
      <c r="L25" s="3"/>
      <c r="M25" s="3"/>
      <c r="N25" s="3"/>
      <c r="O25" s="3"/>
      <c r="P25" s="3"/>
      <c r="Q25" s="3"/>
      <c r="R25" s="3"/>
      <c r="S25" s="3"/>
      <c r="T25" s="3"/>
      <c r="U25" s="3"/>
      <c r="V25" s="3"/>
      <c r="W25" s="3"/>
      <c r="X25" s="3"/>
    </row>
    <row r="26" spans="2:24" ht="30" customHeight="1" x14ac:dyDescent="0.25">
      <c r="B26" s="15">
        <f t="shared" si="1"/>
        <v>23</v>
      </c>
      <c r="C26" s="16">
        <v>305</v>
      </c>
      <c r="D26" s="16">
        <v>47</v>
      </c>
      <c r="E26" s="11">
        <v>0.26</v>
      </c>
      <c r="G26" s="3"/>
      <c r="H26" s="3"/>
      <c r="I26" s="3"/>
      <c r="J26" s="3"/>
      <c r="K26" s="3"/>
      <c r="L26" s="3"/>
      <c r="M26" s="3"/>
      <c r="N26" s="3"/>
      <c r="O26" s="3"/>
      <c r="P26" s="3"/>
      <c r="Q26" s="3"/>
      <c r="R26" s="3"/>
      <c r="S26" s="3"/>
      <c r="T26" s="3"/>
      <c r="U26" s="3"/>
      <c r="V26" s="3"/>
      <c r="W26" s="3"/>
      <c r="X26" s="3"/>
    </row>
    <row r="27" spans="2:24" ht="30" customHeight="1" x14ac:dyDescent="0.25">
      <c r="B27" s="12">
        <f t="shared" si="1"/>
        <v>24</v>
      </c>
      <c r="C27" s="13">
        <v>381</v>
      </c>
      <c r="D27" s="13">
        <v>105</v>
      </c>
      <c r="E27" s="14">
        <v>2.5299999999999998</v>
      </c>
      <c r="G27" s="3"/>
      <c r="H27" s="3"/>
      <c r="I27" s="3"/>
      <c r="J27" s="3"/>
      <c r="K27" s="3"/>
      <c r="L27" s="3"/>
      <c r="M27" s="3"/>
      <c r="N27" s="3"/>
      <c r="O27" s="3"/>
      <c r="P27" s="3"/>
      <c r="Q27" s="3"/>
      <c r="R27" s="3"/>
      <c r="S27" s="3"/>
      <c r="T27" s="3"/>
      <c r="U27" s="3"/>
      <c r="V27" s="3"/>
      <c r="W27" s="3"/>
      <c r="X27" s="3"/>
    </row>
    <row r="28" spans="2:24" ht="30" customHeight="1" x14ac:dyDescent="0.25">
      <c r="B28" s="15">
        <f t="shared" si="1"/>
        <v>25</v>
      </c>
      <c r="C28" s="16">
        <v>386</v>
      </c>
      <c r="D28" s="16">
        <v>61</v>
      </c>
      <c r="E28" s="11">
        <v>2.4500000000000002</v>
      </c>
      <c r="G28" s="20" t="s">
        <v>9</v>
      </c>
      <c r="H28" s="18"/>
      <c r="I28" s="18"/>
      <c r="J28" s="18"/>
      <c r="K28" s="18"/>
      <c r="L28" s="18"/>
      <c r="M28" s="18"/>
      <c r="N28" s="18"/>
      <c r="O28" s="18"/>
      <c r="P28" s="18"/>
      <c r="Q28" s="18"/>
      <c r="R28" s="18"/>
      <c r="S28" s="18"/>
      <c r="T28" s="18"/>
      <c r="U28" s="18"/>
      <c r="V28" s="18"/>
      <c r="W28" s="18"/>
      <c r="X28" s="19"/>
    </row>
    <row r="29" spans="2:24" ht="30" customHeight="1" x14ac:dyDescent="0.25">
      <c r="B29" s="12">
        <f t="shared" si="1"/>
        <v>26</v>
      </c>
      <c r="C29" s="13">
        <v>380</v>
      </c>
      <c r="D29" s="13">
        <v>91</v>
      </c>
      <c r="E29" s="14">
        <v>1.73</v>
      </c>
      <c r="G29" s="8" t="s">
        <v>8</v>
      </c>
      <c r="H29" s="8" t="s">
        <v>2</v>
      </c>
      <c r="I29" s="3"/>
      <c r="J29" s="3"/>
      <c r="K29" s="3"/>
      <c r="L29" s="3"/>
      <c r="M29" s="3"/>
      <c r="N29" s="3"/>
      <c r="O29" s="3"/>
      <c r="P29" s="3"/>
      <c r="Q29" s="3"/>
      <c r="R29" s="3"/>
      <c r="S29" s="3"/>
      <c r="T29" s="3"/>
      <c r="U29" s="3"/>
      <c r="V29" s="3"/>
      <c r="W29" s="3"/>
      <c r="X29" s="3"/>
    </row>
    <row r="30" spans="2:24" ht="30" customHeight="1" x14ac:dyDescent="0.25">
      <c r="B30" s="15">
        <f t="shared" si="1"/>
        <v>27</v>
      </c>
      <c r="C30" s="16">
        <v>368</v>
      </c>
      <c r="D30" s="16">
        <v>54</v>
      </c>
      <c r="E30" s="11">
        <v>1.64</v>
      </c>
      <c r="G30" s="21" t="s">
        <v>6</v>
      </c>
      <c r="H30" s="10">
        <f>COUNTIF(E4:E33, "&lt;1")</f>
        <v>1</v>
      </c>
      <c r="I30" s="3"/>
      <c r="J30" s="3"/>
      <c r="K30" s="3"/>
      <c r="L30" s="3"/>
      <c r="M30" s="3"/>
      <c r="N30" s="3"/>
      <c r="O30" s="3"/>
      <c r="P30" s="3"/>
      <c r="Q30" s="3"/>
      <c r="R30" s="3"/>
      <c r="S30" s="3"/>
      <c r="T30" s="3"/>
      <c r="U30" s="3"/>
      <c r="V30" s="3"/>
      <c r="W30" s="3"/>
      <c r="X30" s="3"/>
    </row>
    <row r="31" spans="2:24" ht="30" customHeight="1" x14ac:dyDescent="0.25">
      <c r="B31" s="12">
        <f t="shared" si="1"/>
        <v>28</v>
      </c>
      <c r="C31" s="13">
        <v>251</v>
      </c>
      <c r="D31" s="13">
        <v>94</v>
      </c>
      <c r="E31" s="14">
        <v>16.8</v>
      </c>
      <c r="G31" s="22" t="s">
        <v>4</v>
      </c>
      <c r="H31" s="13">
        <f>COUNTIFS(E4:E33, "&gt;=1",E4:E33,"&lt;=4")</f>
        <v>14</v>
      </c>
      <c r="I31" s="3"/>
      <c r="J31" s="3"/>
      <c r="K31" s="3"/>
      <c r="L31" s="3"/>
      <c r="M31" s="3"/>
      <c r="N31" s="3"/>
      <c r="O31" s="3"/>
      <c r="P31" s="3"/>
      <c r="Q31" s="3"/>
      <c r="R31" s="3"/>
      <c r="S31" s="3"/>
      <c r="T31" s="3"/>
      <c r="U31" s="3"/>
      <c r="V31" s="3"/>
      <c r="W31" s="3"/>
      <c r="X31" s="3"/>
    </row>
    <row r="32" spans="2:24" ht="30" customHeight="1" x14ac:dyDescent="0.25">
      <c r="B32" s="15">
        <f t="shared" si="1"/>
        <v>29</v>
      </c>
      <c r="C32" s="16">
        <v>392</v>
      </c>
      <c r="D32" s="16">
        <v>55</v>
      </c>
      <c r="E32" s="11">
        <v>2.65</v>
      </c>
      <c r="G32" s="23" t="s">
        <v>5</v>
      </c>
      <c r="H32" s="16">
        <f>COUNTIFS(E4:E33, "&gt;=4",E4:E33,"&lt;=24")</f>
        <v>12</v>
      </c>
      <c r="I32" s="3"/>
      <c r="J32" s="3"/>
      <c r="K32" s="3"/>
      <c r="L32" s="3"/>
      <c r="M32" s="3"/>
      <c r="N32" s="3"/>
      <c r="O32" s="3"/>
      <c r="P32" s="3"/>
      <c r="Q32" s="3"/>
      <c r="R32" s="3"/>
      <c r="S32" s="3"/>
      <c r="T32" s="3"/>
      <c r="U32" s="3"/>
      <c r="V32" s="3"/>
      <c r="W32" s="3"/>
      <c r="X32" s="3"/>
    </row>
    <row r="33" spans="2:24" ht="30" customHeight="1" x14ac:dyDescent="0.25">
      <c r="B33" s="12">
        <f t="shared" ref="B33" si="2">B32+1</f>
        <v>30</v>
      </c>
      <c r="C33" s="13">
        <v>297</v>
      </c>
      <c r="D33" s="13">
        <v>89</v>
      </c>
      <c r="E33" s="14">
        <v>23.4</v>
      </c>
      <c r="G33" s="22" t="s">
        <v>7</v>
      </c>
      <c r="H33" s="13">
        <f>COUNTIF(E4:E33, "&gt;24")</f>
        <v>3</v>
      </c>
      <c r="I33" s="3"/>
      <c r="J33" s="3"/>
      <c r="K33" s="3"/>
      <c r="L33" s="3"/>
      <c r="M33" s="3"/>
      <c r="N33" s="3"/>
      <c r="O33" s="3"/>
      <c r="P33" s="3"/>
      <c r="Q33" s="3"/>
      <c r="R33" s="3"/>
      <c r="S33" s="3"/>
      <c r="T33" s="3"/>
      <c r="U33" s="3"/>
      <c r="V33" s="3"/>
      <c r="W33" s="3"/>
      <c r="X33" s="3"/>
    </row>
    <row r="34" spans="2:24" s="3" customFormat="1" ht="10.95" customHeight="1" x14ac:dyDescent="0.25"/>
    <row r="35" spans="2:24" ht="49.95" customHeight="1" x14ac:dyDescent="0.45">
      <c r="B35" s="26" t="s">
        <v>14</v>
      </c>
      <c r="C35" s="27"/>
      <c r="D35" s="27"/>
      <c r="E35" s="27"/>
      <c r="F35" s="27"/>
      <c r="G35" s="27"/>
      <c r="H35" s="27"/>
      <c r="I35" s="27"/>
      <c r="J35" s="27"/>
      <c r="K35" s="27"/>
      <c r="L35" s="27"/>
      <c r="M35" s="27"/>
      <c r="N35" s="27"/>
      <c r="O35" s="27"/>
      <c r="P35" s="27"/>
      <c r="Q35" s="27"/>
      <c r="R35" s="27"/>
      <c r="S35" s="27"/>
      <c r="T35" s="27"/>
      <c r="U35" s="27"/>
      <c r="V35" s="27"/>
      <c r="W35" s="27"/>
      <c r="X35" s="27"/>
    </row>
  </sheetData>
  <mergeCells count="1">
    <mergeCell ref="B35:X35"/>
  </mergeCells>
  <hyperlinks>
    <hyperlink ref="B35:X35" r:id="rId1" display="CLICK HERE TO CREATE IN SMARTSHEET" xr:uid="{4961091E-7269-4A11-BAD5-1FE0FB9ABCDF}"/>
  </hyperlinks>
  <pageMargins left="0.3" right="0.3" top="0.3" bottom="0.3" header="0" footer="0"/>
  <pageSetup scale="49"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40E6C-BBAF-A14E-9DEA-A864B00C76AD}">
  <sheetPr>
    <tabColor theme="0" tint="-0.499984740745262"/>
    <pageSetUpPr fitToPage="1"/>
  </sheetPr>
  <dimension ref="A1:Y34"/>
  <sheetViews>
    <sheetView showGridLines="0" workbookViewId="0">
      <pane ySplit="1" topLeftCell="A2" activePane="bottomLeft" state="frozen"/>
      <selection pane="bottomLeft" activeCell="B35" sqref="B35"/>
    </sheetView>
  </sheetViews>
  <sheetFormatPr defaultColWidth="10.796875" defaultRowHeight="13.2" x14ac:dyDescent="0.25"/>
  <cols>
    <col min="1" max="1" width="3.296875" style="3" customWidth="1"/>
    <col min="2" max="2" width="12.796875" style="4" customWidth="1"/>
    <col min="3" max="4" width="7.19921875" style="4" customWidth="1"/>
    <col min="5" max="5" width="15.796875" style="4" customWidth="1"/>
    <col min="6" max="6" width="1.796875" style="3" customWidth="1"/>
    <col min="7" max="7" width="20.796875" style="4" customWidth="1"/>
    <col min="8" max="24" width="10.796875" style="4"/>
    <col min="25" max="25" width="3.296875" style="3" customWidth="1"/>
    <col min="26" max="16384" width="10.796875" style="4"/>
  </cols>
  <sheetData>
    <row r="1" spans="1:25" s="1" customFormat="1" ht="49.95" customHeight="1" x14ac:dyDescent="0.25">
      <c r="B1" s="7" t="s">
        <v>10</v>
      </c>
      <c r="C1" s="2"/>
      <c r="D1" s="2"/>
    </row>
    <row r="2" spans="1:25" ht="30" customHeight="1" x14ac:dyDescent="0.25">
      <c r="B2" s="17" t="s">
        <v>0</v>
      </c>
      <c r="C2" s="18"/>
      <c r="D2" s="18"/>
      <c r="E2" s="19"/>
      <c r="G2" s="20" t="s">
        <v>12</v>
      </c>
      <c r="H2" s="18"/>
      <c r="I2" s="18"/>
      <c r="J2" s="18"/>
      <c r="K2" s="18"/>
      <c r="L2" s="18"/>
      <c r="M2" s="18"/>
      <c r="N2" s="18"/>
      <c r="O2" s="18"/>
      <c r="P2" s="18"/>
      <c r="Q2" s="18"/>
      <c r="R2" s="18"/>
      <c r="S2" s="18"/>
      <c r="T2" s="18"/>
      <c r="U2" s="18"/>
      <c r="V2" s="18"/>
      <c r="W2" s="18"/>
      <c r="X2" s="19"/>
    </row>
    <row r="3" spans="1:25" s="6" customFormat="1" ht="30" customHeight="1" x14ac:dyDescent="0.3">
      <c r="A3" s="5"/>
      <c r="B3" s="8" t="s">
        <v>11</v>
      </c>
      <c r="C3" s="8" t="s">
        <v>2</v>
      </c>
      <c r="D3" s="8" t="s">
        <v>1</v>
      </c>
      <c r="E3" s="8" t="s">
        <v>3</v>
      </c>
      <c r="F3" s="5"/>
      <c r="G3" s="5"/>
      <c r="H3" s="5"/>
      <c r="I3" s="5"/>
      <c r="J3" s="5"/>
      <c r="K3" s="5"/>
      <c r="L3" s="5"/>
      <c r="M3" s="5"/>
      <c r="N3" s="5"/>
      <c r="O3" s="5"/>
      <c r="P3" s="5"/>
      <c r="Q3" s="5"/>
      <c r="R3" s="5"/>
      <c r="S3" s="5"/>
      <c r="T3" s="5"/>
      <c r="U3" s="5"/>
      <c r="V3" s="5"/>
      <c r="W3" s="5"/>
      <c r="X3" s="5"/>
      <c r="Y3" s="5"/>
    </row>
    <row r="4" spans="1:25" ht="30" customHeight="1" x14ac:dyDescent="0.25">
      <c r="B4" s="9">
        <v>1</v>
      </c>
      <c r="C4" s="10"/>
      <c r="D4" s="10"/>
      <c r="E4" s="11"/>
      <c r="G4" s="3"/>
      <c r="H4" s="3"/>
      <c r="I4" s="3"/>
      <c r="J4" s="3"/>
      <c r="K4" s="3"/>
      <c r="L4" s="3"/>
      <c r="M4" s="3"/>
      <c r="N4" s="3"/>
      <c r="O4" s="3"/>
      <c r="P4" s="3"/>
      <c r="Q4" s="3"/>
      <c r="R4" s="3"/>
      <c r="S4" s="3"/>
      <c r="T4" s="3"/>
      <c r="U4" s="3"/>
      <c r="V4" s="3"/>
      <c r="W4" s="3"/>
      <c r="X4" s="3"/>
    </row>
    <row r="5" spans="1:25" ht="30" customHeight="1" x14ac:dyDescent="0.25">
      <c r="B5" s="12">
        <f>B4+1</f>
        <v>2</v>
      </c>
      <c r="C5" s="13"/>
      <c r="D5" s="13"/>
      <c r="E5" s="14"/>
      <c r="G5" s="3"/>
      <c r="H5" s="3"/>
      <c r="I5" s="3"/>
      <c r="J5" s="3"/>
      <c r="K5" s="3"/>
      <c r="L5" s="3"/>
      <c r="M5" s="3"/>
      <c r="N5" s="3"/>
      <c r="O5" s="3"/>
      <c r="P5" s="3"/>
      <c r="Q5" s="3"/>
      <c r="R5" s="3"/>
      <c r="S5" s="3"/>
      <c r="T5" s="3"/>
      <c r="U5" s="3"/>
      <c r="V5" s="3"/>
      <c r="W5" s="3"/>
      <c r="X5" s="3"/>
    </row>
    <row r="6" spans="1:25" ht="30" customHeight="1" x14ac:dyDescent="0.25">
      <c r="B6" s="15">
        <f t="shared" ref="B6:B18" si="0">B5+1</f>
        <v>3</v>
      </c>
      <c r="C6" s="16"/>
      <c r="D6" s="16"/>
      <c r="E6" s="11"/>
      <c r="G6" s="3"/>
      <c r="H6" s="3"/>
      <c r="I6" s="3"/>
      <c r="J6" s="3"/>
      <c r="K6" s="3"/>
      <c r="L6" s="3"/>
      <c r="M6" s="3"/>
      <c r="N6" s="3"/>
      <c r="O6" s="3"/>
      <c r="P6" s="3"/>
      <c r="Q6" s="3"/>
      <c r="R6" s="3"/>
      <c r="S6" s="3"/>
      <c r="T6" s="3"/>
      <c r="U6" s="3"/>
      <c r="V6" s="3"/>
      <c r="W6" s="3"/>
      <c r="X6" s="3"/>
    </row>
    <row r="7" spans="1:25" ht="30" customHeight="1" x14ac:dyDescent="0.25">
      <c r="B7" s="12">
        <f t="shared" si="0"/>
        <v>4</v>
      </c>
      <c r="C7" s="13"/>
      <c r="D7" s="13"/>
      <c r="E7" s="14"/>
      <c r="G7" s="3"/>
      <c r="H7" s="3"/>
      <c r="I7" s="3"/>
      <c r="J7" s="3"/>
      <c r="K7" s="3"/>
      <c r="L7" s="3"/>
      <c r="M7" s="3"/>
      <c r="N7" s="3"/>
      <c r="O7" s="3"/>
      <c r="P7" s="3"/>
      <c r="Q7" s="3"/>
      <c r="R7" s="3"/>
      <c r="S7" s="3"/>
      <c r="T7" s="3"/>
      <c r="U7" s="3"/>
      <c r="V7" s="3"/>
      <c r="W7" s="3"/>
      <c r="X7" s="3"/>
    </row>
    <row r="8" spans="1:25" ht="30" customHeight="1" x14ac:dyDescent="0.25">
      <c r="B8" s="15">
        <f t="shared" si="0"/>
        <v>5</v>
      </c>
      <c r="C8" s="16"/>
      <c r="D8" s="16"/>
      <c r="E8" s="11"/>
      <c r="G8" s="3"/>
      <c r="H8" s="3"/>
      <c r="I8" s="3"/>
      <c r="J8" s="3"/>
      <c r="K8" s="3"/>
      <c r="L8" s="3"/>
      <c r="M8" s="3"/>
      <c r="N8" s="3"/>
      <c r="O8" s="3"/>
      <c r="P8" s="3"/>
      <c r="Q8" s="3"/>
      <c r="R8" s="3"/>
      <c r="S8" s="3"/>
      <c r="T8" s="3"/>
      <c r="U8" s="3"/>
      <c r="V8" s="3"/>
      <c r="W8" s="3"/>
      <c r="X8" s="3"/>
    </row>
    <row r="9" spans="1:25" ht="30" customHeight="1" x14ac:dyDescent="0.25">
      <c r="B9" s="12">
        <f t="shared" si="0"/>
        <v>6</v>
      </c>
      <c r="C9" s="13"/>
      <c r="D9" s="13"/>
      <c r="E9" s="14"/>
      <c r="G9" s="3"/>
      <c r="H9" s="3"/>
      <c r="I9" s="3"/>
      <c r="J9" s="3"/>
      <c r="K9" s="3"/>
      <c r="L9" s="3"/>
      <c r="M9" s="3"/>
      <c r="N9" s="3"/>
      <c r="O9" s="3"/>
      <c r="P9" s="3"/>
      <c r="Q9" s="3"/>
      <c r="R9" s="3"/>
      <c r="S9" s="3"/>
      <c r="T9" s="3"/>
      <c r="U9" s="3"/>
      <c r="V9" s="3"/>
      <c r="W9" s="3"/>
      <c r="X9" s="3"/>
    </row>
    <row r="10" spans="1:25" ht="30" customHeight="1" x14ac:dyDescent="0.25">
      <c r="B10" s="15">
        <f t="shared" si="0"/>
        <v>7</v>
      </c>
      <c r="C10" s="16"/>
      <c r="D10" s="16"/>
      <c r="E10" s="11"/>
      <c r="G10" s="3"/>
      <c r="H10" s="3"/>
      <c r="I10" s="3"/>
      <c r="J10" s="3"/>
      <c r="K10" s="3"/>
      <c r="L10" s="3"/>
      <c r="M10" s="3"/>
      <c r="N10" s="3"/>
      <c r="O10" s="3"/>
      <c r="P10" s="3"/>
      <c r="Q10" s="3"/>
      <c r="R10" s="3"/>
      <c r="S10" s="3"/>
      <c r="T10" s="3"/>
      <c r="U10" s="3"/>
      <c r="V10" s="3"/>
      <c r="W10" s="3"/>
      <c r="X10" s="3"/>
    </row>
    <row r="11" spans="1:25" ht="30" customHeight="1" x14ac:dyDescent="0.25">
      <c r="B11" s="12">
        <f t="shared" si="0"/>
        <v>8</v>
      </c>
      <c r="C11" s="13"/>
      <c r="D11" s="13"/>
      <c r="E11" s="14"/>
      <c r="G11" s="3"/>
      <c r="H11" s="3"/>
      <c r="I11" s="3"/>
      <c r="J11" s="3"/>
      <c r="K11" s="3"/>
      <c r="L11" s="3"/>
      <c r="M11" s="3"/>
      <c r="N11" s="3"/>
      <c r="O11" s="3"/>
      <c r="P11" s="3"/>
      <c r="Q11" s="3"/>
      <c r="R11" s="3"/>
      <c r="S11" s="3"/>
      <c r="T11" s="3"/>
      <c r="U11" s="3"/>
      <c r="V11" s="3"/>
      <c r="W11" s="3"/>
      <c r="X11" s="3"/>
    </row>
    <row r="12" spans="1:25" ht="30" customHeight="1" x14ac:dyDescent="0.25">
      <c r="B12" s="15">
        <f t="shared" si="0"/>
        <v>9</v>
      </c>
      <c r="C12" s="16"/>
      <c r="D12" s="16"/>
      <c r="E12" s="11"/>
      <c r="G12" s="3"/>
      <c r="H12" s="3"/>
      <c r="I12" s="3"/>
      <c r="J12" s="3"/>
      <c r="K12" s="3"/>
      <c r="L12" s="3"/>
      <c r="M12" s="3"/>
      <c r="N12" s="3"/>
      <c r="O12" s="3"/>
      <c r="P12" s="3"/>
      <c r="Q12" s="3"/>
      <c r="R12" s="3"/>
      <c r="S12" s="3"/>
      <c r="T12" s="3"/>
      <c r="U12" s="3"/>
      <c r="V12" s="3"/>
      <c r="W12" s="3"/>
      <c r="X12" s="3"/>
    </row>
    <row r="13" spans="1:25" ht="30" customHeight="1" x14ac:dyDescent="0.25">
      <c r="B13" s="12">
        <f t="shared" si="0"/>
        <v>10</v>
      </c>
      <c r="C13" s="13"/>
      <c r="D13" s="13"/>
      <c r="E13" s="14"/>
      <c r="G13" s="3"/>
      <c r="H13" s="3"/>
      <c r="I13" s="3"/>
      <c r="J13" s="3"/>
      <c r="K13" s="3"/>
      <c r="L13" s="3"/>
      <c r="M13" s="3"/>
      <c r="N13" s="3"/>
      <c r="O13" s="3"/>
      <c r="P13" s="3"/>
      <c r="Q13" s="3"/>
      <c r="R13" s="3"/>
      <c r="S13" s="3"/>
      <c r="T13" s="3"/>
      <c r="U13" s="3"/>
      <c r="V13" s="3"/>
      <c r="W13" s="3"/>
      <c r="X13" s="3"/>
    </row>
    <row r="14" spans="1:25" ht="30" customHeight="1" x14ac:dyDescent="0.25">
      <c r="B14" s="15">
        <f t="shared" si="0"/>
        <v>11</v>
      </c>
      <c r="C14" s="16"/>
      <c r="D14" s="16"/>
      <c r="E14" s="11"/>
      <c r="G14" s="3"/>
      <c r="H14" s="3"/>
      <c r="I14" s="3"/>
      <c r="J14" s="3"/>
      <c r="K14" s="3"/>
      <c r="L14" s="3"/>
      <c r="M14" s="3"/>
      <c r="N14" s="3"/>
      <c r="O14" s="3"/>
      <c r="P14" s="3"/>
      <c r="Q14" s="3"/>
      <c r="R14" s="3"/>
      <c r="S14" s="3"/>
      <c r="T14" s="3"/>
      <c r="U14" s="3"/>
      <c r="V14" s="3"/>
      <c r="W14" s="3"/>
      <c r="X14" s="3"/>
    </row>
    <row r="15" spans="1:25" ht="30" customHeight="1" x14ac:dyDescent="0.25">
      <c r="B15" s="12">
        <f t="shared" si="0"/>
        <v>12</v>
      </c>
      <c r="C15" s="13"/>
      <c r="D15" s="13"/>
      <c r="E15" s="14"/>
      <c r="G15" s="3"/>
      <c r="H15" s="3"/>
      <c r="I15" s="3"/>
      <c r="J15" s="3"/>
      <c r="K15" s="3"/>
      <c r="L15" s="3"/>
      <c r="M15" s="3"/>
      <c r="N15" s="3"/>
      <c r="O15" s="3"/>
      <c r="P15" s="3"/>
      <c r="Q15" s="3"/>
      <c r="R15" s="3"/>
      <c r="S15" s="3"/>
      <c r="T15" s="3"/>
      <c r="U15" s="3"/>
      <c r="V15" s="3"/>
      <c r="W15" s="3"/>
      <c r="X15" s="3"/>
    </row>
    <row r="16" spans="1:25" ht="30" customHeight="1" x14ac:dyDescent="0.25">
      <c r="B16" s="15">
        <f t="shared" si="0"/>
        <v>13</v>
      </c>
      <c r="C16" s="16"/>
      <c r="D16" s="16"/>
      <c r="E16" s="11"/>
      <c r="G16" s="3"/>
      <c r="H16" s="3"/>
      <c r="I16" s="3"/>
      <c r="J16" s="3"/>
      <c r="K16" s="3"/>
      <c r="L16" s="3"/>
      <c r="M16" s="3"/>
      <c r="N16" s="3"/>
      <c r="O16" s="3"/>
      <c r="P16" s="3"/>
      <c r="Q16" s="3"/>
      <c r="R16" s="3"/>
      <c r="S16" s="3"/>
      <c r="T16" s="3"/>
      <c r="U16" s="3"/>
      <c r="V16" s="3"/>
      <c r="W16" s="3"/>
      <c r="X16" s="3"/>
    </row>
    <row r="17" spans="2:24" ht="30" customHeight="1" x14ac:dyDescent="0.25">
      <c r="B17" s="12">
        <f t="shared" si="0"/>
        <v>14</v>
      </c>
      <c r="C17" s="13"/>
      <c r="D17" s="13"/>
      <c r="E17" s="14"/>
      <c r="G17" s="20" t="s">
        <v>13</v>
      </c>
      <c r="H17" s="18"/>
      <c r="I17" s="18"/>
      <c r="J17" s="18"/>
      <c r="K17" s="18"/>
      <c r="L17" s="18"/>
      <c r="M17" s="18"/>
      <c r="N17" s="18"/>
      <c r="O17" s="18"/>
      <c r="P17" s="18"/>
      <c r="Q17" s="18"/>
      <c r="R17" s="18"/>
      <c r="S17" s="18"/>
      <c r="T17" s="18"/>
      <c r="U17" s="18"/>
      <c r="V17" s="18"/>
      <c r="W17" s="18"/>
      <c r="X17" s="19"/>
    </row>
    <row r="18" spans="2:24" ht="30" customHeight="1" x14ac:dyDescent="0.25">
      <c r="B18" s="15">
        <f t="shared" si="0"/>
        <v>15</v>
      </c>
      <c r="C18" s="16"/>
      <c r="D18" s="16"/>
      <c r="E18" s="11"/>
      <c r="G18" s="3"/>
      <c r="H18" s="3"/>
      <c r="I18" s="3"/>
      <c r="J18" s="3"/>
      <c r="K18" s="3"/>
      <c r="L18" s="3"/>
      <c r="M18" s="3"/>
      <c r="N18" s="3"/>
      <c r="O18" s="3"/>
      <c r="P18" s="3"/>
      <c r="Q18" s="3"/>
      <c r="R18" s="3"/>
      <c r="S18" s="3"/>
      <c r="T18" s="3"/>
      <c r="U18" s="3"/>
      <c r="V18" s="3"/>
      <c r="W18" s="3"/>
      <c r="X18" s="3"/>
    </row>
    <row r="19" spans="2:24" ht="30" customHeight="1" x14ac:dyDescent="0.25">
      <c r="B19" s="12">
        <f>B18+1</f>
        <v>16</v>
      </c>
      <c r="C19" s="13"/>
      <c r="D19" s="13"/>
      <c r="E19" s="14"/>
      <c r="G19" s="3"/>
      <c r="H19" s="3"/>
      <c r="I19" s="3"/>
      <c r="J19" s="3"/>
      <c r="K19" s="3"/>
      <c r="L19" s="3"/>
      <c r="M19" s="3"/>
      <c r="N19" s="3"/>
      <c r="O19" s="3"/>
      <c r="P19" s="3"/>
      <c r="Q19" s="3"/>
      <c r="R19" s="3"/>
      <c r="S19" s="3"/>
      <c r="T19" s="3"/>
      <c r="U19" s="3"/>
      <c r="V19" s="3"/>
      <c r="W19" s="3"/>
      <c r="X19" s="3"/>
    </row>
    <row r="20" spans="2:24" ht="30" customHeight="1" x14ac:dyDescent="0.25">
      <c r="B20" s="15">
        <f t="shared" ref="B20:B33" si="1">B19+1</f>
        <v>17</v>
      </c>
      <c r="C20" s="16"/>
      <c r="D20" s="16"/>
      <c r="E20" s="11"/>
      <c r="G20" s="3"/>
      <c r="H20" s="3"/>
      <c r="I20" s="3"/>
      <c r="J20" s="3"/>
      <c r="K20" s="3"/>
      <c r="L20" s="3"/>
      <c r="M20" s="3"/>
      <c r="N20" s="3"/>
      <c r="O20" s="3"/>
      <c r="P20" s="3"/>
      <c r="Q20" s="3"/>
      <c r="R20" s="3"/>
      <c r="S20" s="3"/>
      <c r="T20" s="3"/>
      <c r="U20" s="3"/>
      <c r="V20" s="3"/>
      <c r="W20" s="3"/>
      <c r="X20" s="3"/>
    </row>
    <row r="21" spans="2:24" ht="30" customHeight="1" x14ac:dyDescent="0.25">
      <c r="B21" s="12">
        <f t="shared" si="1"/>
        <v>18</v>
      </c>
      <c r="C21" s="13"/>
      <c r="D21" s="13"/>
      <c r="E21" s="14"/>
      <c r="G21" s="3"/>
      <c r="H21" s="3"/>
      <c r="I21" s="3"/>
      <c r="J21" s="3"/>
      <c r="K21" s="3"/>
      <c r="L21" s="3"/>
      <c r="M21" s="3"/>
      <c r="N21" s="3"/>
      <c r="O21" s="3"/>
      <c r="P21" s="3"/>
      <c r="Q21" s="3"/>
      <c r="R21" s="3"/>
      <c r="S21" s="3"/>
      <c r="T21" s="3"/>
      <c r="U21" s="3"/>
      <c r="V21" s="3"/>
      <c r="W21" s="3"/>
      <c r="X21" s="3"/>
    </row>
    <row r="22" spans="2:24" ht="30" customHeight="1" x14ac:dyDescent="0.25">
      <c r="B22" s="15">
        <f t="shared" si="1"/>
        <v>19</v>
      </c>
      <c r="C22" s="16"/>
      <c r="D22" s="16"/>
      <c r="E22" s="11"/>
      <c r="G22" s="3"/>
      <c r="H22" s="3"/>
      <c r="I22" s="3"/>
      <c r="J22" s="3"/>
      <c r="K22" s="3"/>
      <c r="L22" s="3"/>
      <c r="M22" s="3"/>
      <c r="N22" s="3"/>
      <c r="O22" s="3"/>
      <c r="P22" s="3"/>
      <c r="Q22" s="3"/>
      <c r="R22" s="3"/>
      <c r="S22" s="3"/>
      <c r="T22" s="3"/>
      <c r="U22" s="3"/>
      <c r="V22" s="3"/>
      <c r="W22" s="3"/>
      <c r="X22" s="3"/>
    </row>
    <row r="23" spans="2:24" ht="30" customHeight="1" x14ac:dyDescent="0.25">
      <c r="B23" s="12">
        <f t="shared" si="1"/>
        <v>20</v>
      </c>
      <c r="C23" s="13"/>
      <c r="D23" s="13"/>
      <c r="E23" s="14"/>
      <c r="G23" s="3"/>
      <c r="H23" s="3"/>
      <c r="I23" s="3"/>
      <c r="J23" s="3"/>
      <c r="K23" s="3"/>
      <c r="L23" s="3"/>
      <c r="M23" s="3"/>
      <c r="N23" s="3"/>
      <c r="O23" s="3"/>
      <c r="P23" s="3"/>
      <c r="Q23" s="3"/>
      <c r="R23" s="3"/>
      <c r="S23" s="3"/>
      <c r="T23" s="3"/>
      <c r="U23" s="3"/>
      <c r="V23" s="3"/>
      <c r="W23" s="3"/>
      <c r="X23" s="3"/>
    </row>
    <row r="24" spans="2:24" ht="30" customHeight="1" x14ac:dyDescent="0.25">
      <c r="B24" s="15">
        <f t="shared" si="1"/>
        <v>21</v>
      </c>
      <c r="C24" s="16"/>
      <c r="D24" s="16"/>
      <c r="E24" s="11"/>
      <c r="G24" s="3"/>
      <c r="H24" s="3"/>
      <c r="I24" s="3"/>
      <c r="J24" s="3"/>
      <c r="K24" s="3"/>
      <c r="L24" s="3"/>
      <c r="M24" s="3"/>
      <c r="N24" s="3"/>
      <c r="O24" s="3"/>
      <c r="P24" s="3"/>
      <c r="Q24" s="3"/>
      <c r="R24" s="3"/>
      <c r="S24" s="3"/>
      <c r="T24" s="3"/>
      <c r="U24" s="3"/>
      <c r="V24" s="3"/>
      <c r="W24" s="3"/>
      <c r="X24" s="3"/>
    </row>
    <row r="25" spans="2:24" ht="30" customHeight="1" x14ac:dyDescent="0.25">
      <c r="B25" s="12">
        <f t="shared" si="1"/>
        <v>22</v>
      </c>
      <c r="C25" s="13"/>
      <c r="D25" s="13"/>
      <c r="E25" s="14"/>
      <c r="G25" s="3"/>
      <c r="H25" s="3"/>
      <c r="I25" s="3"/>
      <c r="J25" s="3"/>
      <c r="K25" s="3"/>
      <c r="L25" s="3"/>
      <c r="M25" s="3"/>
      <c r="N25" s="3"/>
      <c r="O25" s="3"/>
      <c r="P25" s="3"/>
      <c r="Q25" s="3"/>
      <c r="R25" s="3"/>
      <c r="S25" s="3"/>
      <c r="T25" s="3"/>
      <c r="U25" s="3"/>
      <c r="V25" s="3"/>
      <c r="W25" s="3"/>
      <c r="X25" s="3"/>
    </row>
    <row r="26" spans="2:24" ht="30" customHeight="1" x14ac:dyDescent="0.25">
      <c r="B26" s="15">
        <f t="shared" si="1"/>
        <v>23</v>
      </c>
      <c r="C26" s="16"/>
      <c r="D26" s="16"/>
      <c r="E26" s="11"/>
      <c r="G26" s="3"/>
      <c r="H26" s="3"/>
      <c r="I26" s="3"/>
      <c r="J26" s="3"/>
      <c r="K26" s="3"/>
      <c r="L26" s="3"/>
      <c r="M26" s="3"/>
      <c r="N26" s="3"/>
      <c r="O26" s="3"/>
      <c r="P26" s="3"/>
      <c r="Q26" s="3"/>
      <c r="R26" s="3"/>
      <c r="S26" s="3"/>
      <c r="T26" s="3"/>
      <c r="U26" s="3"/>
      <c r="V26" s="3"/>
      <c r="W26" s="3"/>
      <c r="X26" s="3"/>
    </row>
    <row r="27" spans="2:24" ht="30" customHeight="1" x14ac:dyDescent="0.25">
      <c r="B27" s="12">
        <f t="shared" si="1"/>
        <v>24</v>
      </c>
      <c r="C27" s="13"/>
      <c r="D27" s="13"/>
      <c r="E27" s="14"/>
      <c r="G27" s="3"/>
      <c r="H27" s="3"/>
      <c r="I27" s="3"/>
      <c r="J27" s="3"/>
      <c r="K27" s="3"/>
      <c r="L27" s="3"/>
      <c r="M27" s="3"/>
      <c r="N27" s="3"/>
      <c r="O27" s="3"/>
      <c r="P27" s="3"/>
      <c r="Q27" s="3"/>
      <c r="R27" s="3"/>
      <c r="S27" s="3"/>
      <c r="T27" s="3"/>
      <c r="U27" s="3"/>
      <c r="V27" s="3"/>
      <c r="W27" s="3"/>
      <c r="X27" s="3"/>
    </row>
    <row r="28" spans="2:24" ht="30" customHeight="1" x14ac:dyDescent="0.25">
      <c r="B28" s="15">
        <f t="shared" si="1"/>
        <v>25</v>
      </c>
      <c r="C28" s="16"/>
      <c r="D28" s="16"/>
      <c r="E28" s="11"/>
      <c r="G28" s="20" t="s">
        <v>9</v>
      </c>
      <c r="H28" s="18"/>
      <c r="I28" s="18"/>
      <c r="J28" s="18"/>
      <c r="K28" s="18"/>
      <c r="L28" s="18"/>
      <c r="M28" s="18"/>
      <c r="N28" s="18"/>
      <c r="O28" s="18"/>
      <c r="P28" s="18"/>
      <c r="Q28" s="18"/>
      <c r="R28" s="18"/>
      <c r="S28" s="18"/>
      <c r="T28" s="18"/>
      <c r="U28" s="18"/>
      <c r="V28" s="18"/>
      <c r="W28" s="18"/>
      <c r="X28" s="19"/>
    </row>
    <row r="29" spans="2:24" ht="30" customHeight="1" x14ac:dyDescent="0.25">
      <c r="B29" s="12">
        <f t="shared" si="1"/>
        <v>26</v>
      </c>
      <c r="C29" s="13"/>
      <c r="D29" s="13"/>
      <c r="E29" s="14"/>
      <c r="G29" s="8" t="s">
        <v>8</v>
      </c>
      <c r="H29" s="8" t="s">
        <v>2</v>
      </c>
      <c r="I29" s="3"/>
      <c r="J29" s="3"/>
      <c r="K29" s="3"/>
      <c r="L29" s="3"/>
      <c r="M29" s="3"/>
      <c r="N29" s="3"/>
      <c r="O29" s="3"/>
      <c r="P29" s="3"/>
      <c r="Q29" s="3"/>
      <c r="R29" s="3"/>
      <c r="S29" s="3"/>
      <c r="T29" s="3"/>
      <c r="U29" s="3"/>
      <c r="V29" s="3"/>
      <c r="W29" s="3"/>
      <c r="X29" s="3"/>
    </row>
    <row r="30" spans="2:24" ht="30" customHeight="1" x14ac:dyDescent="0.25">
      <c r="B30" s="15">
        <f t="shared" si="1"/>
        <v>27</v>
      </c>
      <c r="C30" s="16"/>
      <c r="D30" s="16"/>
      <c r="E30" s="11"/>
      <c r="G30" s="21" t="s">
        <v>6</v>
      </c>
      <c r="H30" s="10">
        <f>COUNTIF(E4:E33, "&lt;1")</f>
        <v>0</v>
      </c>
      <c r="I30" s="3"/>
      <c r="J30" s="3"/>
      <c r="K30" s="3"/>
      <c r="L30" s="3"/>
      <c r="M30" s="3"/>
      <c r="N30" s="3"/>
      <c r="O30" s="3"/>
      <c r="P30" s="3"/>
      <c r="Q30" s="3"/>
      <c r="R30" s="3"/>
      <c r="S30" s="3"/>
      <c r="T30" s="3"/>
      <c r="U30" s="3"/>
      <c r="V30" s="3"/>
      <c r="W30" s="3"/>
      <c r="X30" s="3"/>
    </row>
    <row r="31" spans="2:24" ht="30" customHeight="1" x14ac:dyDescent="0.25">
      <c r="B31" s="12">
        <f t="shared" si="1"/>
        <v>28</v>
      </c>
      <c r="C31" s="13"/>
      <c r="D31" s="13"/>
      <c r="E31" s="14"/>
      <c r="G31" s="22" t="s">
        <v>4</v>
      </c>
      <c r="H31" s="13">
        <f>COUNTIFS(E4:E33, "&gt;=1",E4:E33,"&lt;=4")</f>
        <v>0</v>
      </c>
      <c r="I31" s="3"/>
      <c r="J31" s="3"/>
      <c r="K31" s="3"/>
      <c r="L31" s="3"/>
      <c r="M31" s="3"/>
      <c r="N31" s="3"/>
      <c r="O31" s="3"/>
      <c r="P31" s="3"/>
      <c r="Q31" s="3"/>
      <c r="R31" s="3"/>
      <c r="S31" s="3"/>
      <c r="T31" s="3"/>
      <c r="U31" s="3"/>
      <c r="V31" s="3"/>
      <c r="W31" s="3"/>
      <c r="X31" s="3"/>
    </row>
    <row r="32" spans="2:24" ht="30" customHeight="1" x14ac:dyDescent="0.25">
      <c r="B32" s="15">
        <f t="shared" si="1"/>
        <v>29</v>
      </c>
      <c r="C32" s="16"/>
      <c r="D32" s="16"/>
      <c r="E32" s="11"/>
      <c r="G32" s="23" t="s">
        <v>5</v>
      </c>
      <c r="H32" s="16">
        <f>COUNTIFS(E4:E33, "&gt;=4",E4:E33,"&lt;=24")</f>
        <v>0</v>
      </c>
      <c r="I32" s="3"/>
      <c r="J32" s="3"/>
      <c r="K32" s="3"/>
      <c r="L32" s="3"/>
      <c r="M32" s="3"/>
      <c r="N32" s="3"/>
      <c r="O32" s="3"/>
      <c r="P32" s="3"/>
      <c r="Q32" s="3"/>
      <c r="R32" s="3"/>
      <c r="S32" s="3"/>
      <c r="T32" s="3"/>
      <c r="U32" s="3"/>
      <c r="V32" s="3"/>
      <c r="W32" s="3"/>
      <c r="X32" s="3"/>
    </row>
    <row r="33" spans="2:24" ht="30" customHeight="1" x14ac:dyDescent="0.25">
      <c r="B33" s="12">
        <f t="shared" si="1"/>
        <v>30</v>
      </c>
      <c r="C33" s="13"/>
      <c r="D33" s="13"/>
      <c r="E33" s="14"/>
      <c r="G33" s="22" t="s">
        <v>7</v>
      </c>
      <c r="H33" s="13">
        <f>COUNTIF(E4:E33, "&gt;24")</f>
        <v>0</v>
      </c>
      <c r="I33" s="3"/>
      <c r="J33" s="3"/>
      <c r="K33" s="3"/>
      <c r="L33" s="3"/>
      <c r="M33" s="3"/>
      <c r="N33" s="3"/>
      <c r="O33" s="3"/>
      <c r="P33" s="3"/>
      <c r="Q33" s="3"/>
      <c r="R33" s="3"/>
      <c r="S33" s="3"/>
      <c r="T33" s="3"/>
      <c r="U33" s="3"/>
      <c r="V33" s="3"/>
      <c r="W33" s="3"/>
      <c r="X33" s="3"/>
    </row>
    <row r="34" spans="2:24" s="3" customFormat="1" ht="10.95" customHeight="1" x14ac:dyDescent="0.25"/>
  </sheetData>
  <pageMargins left="0.3" right="0.3" top="0.3" bottom="0.3" header="0" footer="0"/>
  <pageSetup scale="49"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CD41-AC2D-AB44-916D-F28078FF2E8B}">
  <sheetPr>
    <tabColor theme="1"/>
  </sheetPr>
  <dimension ref="B2"/>
  <sheetViews>
    <sheetView showGridLines="0" workbookViewId="0">
      <selection activeCell="B6" sqref="B6"/>
    </sheetView>
  </sheetViews>
  <sheetFormatPr defaultColWidth="10.796875" defaultRowHeight="14.4" x14ac:dyDescent="0.3"/>
  <cols>
    <col min="1" max="1" width="3.296875" style="24" customWidth="1"/>
    <col min="2" max="2" width="88.296875" style="24" customWidth="1"/>
    <col min="3" max="16384" width="10.796875" style="24"/>
  </cols>
  <sheetData>
    <row r="2" spans="2:2" ht="90" x14ac:dyDescent="0.3">
      <c r="B2" s="25" t="s">
        <v>15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2</vt:i4>
      </vt:variant>
    </vt:vector>
  </HeadingPairs>
  <TitlesOfParts>
    <vt:vector size="5" baseType="lpstr">
      <vt:lpstr>Support Dashboard</vt:lpstr>
      <vt:lpstr>Support Dashboard - BLANK</vt:lpstr>
      <vt:lpstr>- Disclaimer -</vt:lpstr>
      <vt:lpstr>'Support Dashboard'!Область_печати</vt:lpstr>
      <vt:lpstr>'Support Dashboard - BLANK'!Область_печати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2016-07-15T15:02:20Z</dcterms:created>
  <dcterms:modified xsi:type="dcterms:W3CDTF">2018-10-21T02:53:31Z</dcterms:modified>
</cp:coreProperties>
</file>