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gos\Desktop\Unif\2020-2021\Q2\LBIR2130\Git\Modele\Modele3\"/>
    </mc:Choice>
  </mc:AlternateContent>
  <xr:revisionPtr revIDLastSave="0" documentId="13_ncr:1_{FA38F6B6-876E-4133-A693-C37AAE21C093}" xr6:coauthVersionLast="46" xr6:coauthVersionMax="47" xr10:uidLastSave="{00000000-0000-0000-0000-000000000000}"/>
  <bookViews>
    <workbookView xWindow="-120" yWindow="-120" windowWidth="29040" windowHeight="15840" tabRatio="766" activeTab="8" xr2:uid="{00000000-000D-0000-FFFF-FFFF00000000}"/>
  </bookViews>
  <sheets>
    <sheet name="surfaces" sheetId="11" r:id="rId1"/>
    <sheet name="provinces" sheetId="2" r:id="rId2"/>
    <sheet name="legumes" sheetId="4" r:id="rId3"/>
    <sheet name="production_modes" sheetId="5" r:id="rId4"/>
    <sheet name="transformation" sheetId="10" r:id="rId5"/>
    <sheet name="Product" sheetId="14" r:id="rId6"/>
    <sheet name="%_modes" sheetId="12" r:id="rId7"/>
    <sheet name="prices" sheetId="3" r:id="rId8"/>
    <sheet name="impacts" sheetId="6" r:id="rId9"/>
    <sheet name="production_impacts" sheetId="7" r:id="rId10"/>
    <sheet name="Sources" sheetId="13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2" i="7" l="1"/>
  <c r="C326" i="7"/>
  <c r="C312" i="7"/>
  <c r="C298" i="7"/>
  <c r="C284" i="7"/>
  <c r="C270" i="7"/>
  <c r="C256" i="7"/>
  <c r="C228" i="7"/>
  <c r="C214" i="7"/>
  <c r="C200" i="7"/>
  <c r="C186" i="7"/>
  <c r="C172" i="7"/>
  <c r="C158" i="7"/>
  <c r="C144" i="7"/>
  <c r="C130" i="7"/>
  <c r="C116" i="7"/>
  <c r="C102" i="7"/>
  <c r="C88" i="7"/>
  <c r="A21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C4" i="11"/>
  <c r="C5" i="11" s="1"/>
  <c r="C6" i="11" s="1"/>
  <c r="C3" i="11"/>
  <c r="A4" i="11"/>
  <c r="A5" i="11"/>
  <c r="A6" i="11"/>
  <c r="A3" i="11"/>
  <c r="A2" i="11"/>
</calcChain>
</file>

<file path=xl/sharedStrings.xml><?xml version="1.0" encoding="utf-8"?>
<sst xmlns="http://schemas.openxmlformats.org/spreadsheetml/2006/main" count="149" uniqueCount="74">
  <si>
    <t>id_surface</t>
  </si>
  <si>
    <t>id_legume</t>
  </si>
  <si>
    <t>id_province</t>
  </si>
  <si>
    <t>surface</t>
  </si>
  <si>
    <t>name</t>
  </si>
  <si>
    <t>latitude</t>
  </si>
  <si>
    <t>longitude</t>
  </si>
  <si>
    <t>Province du Brabant wallon</t>
  </si>
  <si>
    <t>Province de Hainaut</t>
  </si>
  <si>
    <t>Province de Liège</t>
  </si>
  <si>
    <t>Province de Luxembourg</t>
  </si>
  <si>
    <t>Province de Namur</t>
  </si>
  <si>
    <t>harvest start</t>
  </si>
  <si>
    <t>harvest stop</t>
  </si>
  <si>
    <t>conservation start</t>
  </si>
  <si>
    <t>conservation stop</t>
  </si>
  <si>
    <t>pea</t>
  </si>
  <si>
    <t>green beans</t>
  </si>
  <si>
    <t>carrot</t>
  </si>
  <si>
    <t>oinon</t>
  </si>
  <si>
    <t>id_mode</t>
  </si>
  <si>
    <t>conventionnal</t>
  </si>
  <si>
    <t>reasoned conventionnal</t>
  </si>
  <si>
    <t>organic</t>
  </si>
  <si>
    <t>zero traitement</t>
  </si>
  <si>
    <t>id_transformation</t>
  </si>
  <si>
    <t>transformation</t>
  </si>
  <si>
    <t>processed</t>
  </si>
  <si>
    <t>fresh</t>
  </si>
  <si>
    <t>id_product</t>
  </si>
  <si>
    <t>%</t>
  </si>
  <si>
    <t>price</t>
  </si>
  <si>
    <t>units1_prices</t>
  </si>
  <si>
    <t>units2_prices</t>
  </si>
  <si>
    <t>€</t>
  </si>
  <si>
    <t>kg</t>
  </si>
  <si>
    <t>id_impact</t>
  </si>
  <si>
    <t>units1</t>
  </si>
  <si>
    <t>units2</t>
  </si>
  <si>
    <t xml:space="preserve">Quantité eau </t>
  </si>
  <si>
    <t>m^3 deprived</t>
  </si>
  <si>
    <t>Qte CO2</t>
  </si>
  <si>
    <t>kg CO2</t>
  </si>
  <si>
    <t>Surface de terre</t>
  </si>
  <si>
    <t>Energie requise</t>
  </si>
  <si>
    <t>MJ</t>
  </si>
  <si>
    <t>Ressource en travail</t>
  </si>
  <si>
    <t>Heures</t>
  </si>
  <si>
    <t>ha</t>
  </si>
  <si>
    <t>Désherbage méca</t>
  </si>
  <si>
    <t>#passage</t>
  </si>
  <si>
    <t>PPT Chimiques</t>
  </si>
  <si>
    <t>#dose ref</t>
  </si>
  <si>
    <t>PPT Bios</t>
  </si>
  <si>
    <t>Rendements</t>
  </si>
  <si>
    <t>t</t>
  </si>
  <si>
    <t>Couche O3</t>
  </si>
  <si>
    <t>CVC11</t>
  </si>
  <si>
    <t>Acidification</t>
  </si>
  <si>
    <t>mol H+</t>
  </si>
  <si>
    <t>Eutrophisation terrestre</t>
  </si>
  <si>
    <t>mol N</t>
  </si>
  <si>
    <t>Global score</t>
  </si>
  <si>
    <t>-</t>
  </si>
  <si>
    <t>DQR</t>
  </si>
  <si>
    <t>Stockage</t>
  </si>
  <si>
    <t>kg.jour</t>
  </si>
  <si>
    <t>value</t>
  </si>
  <si>
    <t>https://document.environnement.brussels/opac_css/elecfile/Calendrier_FR_def_Part_Fr.PDF</t>
  </si>
  <si>
    <t>https://www.agro.basf.fr/fr/aide_a_la_decision/informations_economiques/cours_et_marches/cours_et_marches_pois/</t>
  </si>
  <si>
    <t>https://rnm.franceagrimer.fr/prix</t>
  </si>
  <si>
    <t>https://agribalyse.ademe.fr/</t>
  </si>
  <si>
    <t>Sytra</t>
  </si>
  <si>
    <t>incertitude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</si>
</sst>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202122"/>
      <name val="Arial"/>
      <charset val="1"/>
    </font>
    <font>
      <sz val="11"/>
      <color rgb="FF202122"/>
      <name val="Arial"/>
      <charset val="1"/>
    </font>
    <font>
      <b/>
      <sz val="11"/>
      <color rgb="FF0645AD"/>
      <name val="Arial"/>
      <charset val="1"/>
    </font>
    <font>
      <sz val="11"/>
      <color rgb="FF0645AD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EAECF0"/>
        <bgColor indexed="64"/>
      </patternFill>
    </fill>
    <fill>
      <patternFill patternType="solid">
        <fgColor rgb="FFF8F9F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vertical="center" wrapText="1"/>
    </xf>
    <xf numFmtId="0" fontId="4" fillId="0" borderId="0" xfId="0" applyFont="1" applyBorder="1" applyAlignment="1"/>
    <xf numFmtId="0" fontId="1" fillId="2" borderId="0" xfId="1" applyFill="1" applyBorder="1" applyAlignment="1">
      <alignment wrapText="1"/>
    </xf>
    <xf numFmtId="0" fontId="7" fillId="3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Fill="1"/>
    <xf numFmtId="0" fontId="6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3" fontId="7" fillId="0" borderId="0" xfId="0" applyNumberFormat="1" applyFont="1" applyFill="1" applyBorder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5" fillId="0" borderId="0" xfId="0" applyFont="1" applyAlignment="1"/>
    <xf numFmtId="0" fontId="0" fillId="0" borderId="0" xfId="0" applyFill="1" applyAlignment="1"/>
    <xf numFmtId="0" fontId="6" fillId="0" borderId="0" xfId="0" applyFont="1" applyFill="1" applyBorder="1" applyAlignment="1"/>
    <xf numFmtId="0" fontId="0" fillId="0" borderId="0" xfId="0" applyFill="1" applyBorder="1" applyAlignment="1"/>
    <xf numFmtId="0" fontId="1" fillId="0" borderId="0" xfId="1" applyFill="1" applyBorder="1" applyAlignment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1" fillId="0" borderId="0" xfId="1"/>
    <xf numFmtId="0" fontId="0" fillId="0" borderId="0" xfId="0" applyBorder="1" applyAlignment="1">
      <alignment vertical="center"/>
    </xf>
    <xf numFmtId="0" fontId="5" fillId="0" borderId="0" xfId="0" applyFont="1"/>
    <xf numFmtId="0" fontId="0" fillId="0" borderId="0" xfId="0" applyFill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rnm.franceagrimer.fr/prix" TargetMode="External"/><Relationship Id="rId2" Type="http://schemas.openxmlformats.org/officeDocument/2006/relationships/hyperlink" Target="https://www.agro.basf.fr/fr/aide_a_la_decision/informations_economiques/cours_et_marches/cours_et_marches_pois/" TargetMode="External"/><Relationship Id="rId1" Type="http://schemas.openxmlformats.org/officeDocument/2006/relationships/hyperlink" Target="https://document.environnement.brussels/opac_css/elecfile/Calendrier_FR_def_Part_Fr.PDF" TargetMode="External"/><Relationship Id="rId4" Type="http://schemas.openxmlformats.org/officeDocument/2006/relationships/hyperlink" Target="https://agribalyse.ademe.f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9CD29-311C-4120-988E-5A6FBF7CCFDC}">
  <dimension ref="A1:D21"/>
  <sheetViews>
    <sheetView workbookViewId="0"/>
  </sheetViews>
  <sheetFormatPr baseColWidth="10" defaultColWidth="11.42578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>1</f>
        <v>1</v>
      </c>
      <c r="B2">
        <v>1</v>
      </c>
      <c r="C2">
        <v>1</v>
      </c>
      <c r="D2">
        <v>1717.6</v>
      </c>
    </row>
    <row r="3" spans="1:4" x14ac:dyDescent="0.25">
      <c r="A3">
        <f>A2+1</f>
        <v>2</v>
      </c>
      <c r="B3">
        <v>1</v>
      </c>
      <c r="C3">
        <f>C2+1</f>
        <v>2</v>
      </c>
      <c r="D3">
        <v>2270.8000000000002</v>
      </c>
    </row>
    <row r="4" spans="1:4" x14ac:dyDescent="0.25">
      <c r="A4">
        <f t="shared" ref="A4:A21" si="0">A3+1</f>
        <v>3</v>
      </c>
      <c r="B4">
        <v>1</v>
      </c>
      <c r="C4">
        <f t="shared" ref="C4:C6" si="1">C3+1</f>
        <v>3</v>
      </c>
      <c r="D4">
        <v>3190.1</v>
      </c>
    </row>
    <row r="5" spans="1:4" x14ac:dyDescent="0.25">
      <c r="A5">
        <f t="shared" si="0"/>
        <v>4</v>
      </c>
      <c r="B5">
        <v>1</v>
      </c>
      <c r="C5">
        <f t="shared" si="1"/>
        <v>4</v>
      </c>
      <c r="D5">
        <v>46.2</v>
      </c>
    </row>
    <row r="6" spans="1:4" x14ac:dyDescent="0.25">
      <c r="A6">
        <f t="shared" si="0"/>
        <v>5</v>
      </c>
      <c r="B6">
        <v>1</v>
      </c>
      <c r="C6">
        <f t="shared" si="1"/>
        <v>5</v>
      </c>
      <c r="D6">
        <v>1639.8</v>
      </c>
    </row>
    <row r="7" spans="1:4" x14ac:dyDescent="0.25">
      <c r="A7">
        <f t="shared" si="0"/>
        <v>6</v>
      </c>
      <c r="B7">
        <v>2</v>
      </c>
      <c r="C7">
        <v>1</v>
      </c>
      <c r="D7">
        <v>291.5</v>
      </c>
    </row>
    <row r="8" spans="1:4" x14ac:dyDescent="0.25">
      <c r="A8">
        <f t="shared" si="0"/>
        <v>7</v>
      </c>
      <c r="B8">
        <v>2</v>
      </c>
      <c r="C8">
        <v>2</v>
      </c>
      <c r="D8">
        <v>2191.1</v>
      </c>
    </row>
    <row r="9" spans="1:4" x14ac:dyDescent="0.25">
      <c r="A9">
        <f t="shared" si="0"/>
        <v>8</v>
      </c>
      <c r="B9">
        <v>2</v>
      </c>
      <c r="C9">
        <v>3</v>
      </c>
      <c r="D9">
        <v>549</v>
      </c>
    </row>
    <row r="10" spans="1:4" x14ac:dyDescent="0.25">
      <c r="A10">
        <f t="shared" si="0"/>
        <v>9</v>
      </c>
      <c r="B10">
        <v>2</v>
      </c>
      <c r="C10">
        <v>4</v>
      </c>
      <c r="D10">
        <v>0</v>
      </c>
    </row>
    <row r="11" spans="1:4" x14ac:dyDescent="0.25">
      <c r="A11">
        <f t="shared" si="0"/>
        <v>10</v>
      </c>
      <c r="B11">
        <v>2</v>
      </c>
      <c r="C11">
        <v>5</v>
      </c>
      <c r="D11">
        <v>283</v>
      </c>
    </row>
    <row r="12" spans="1:4" x14ac:dyDescent="0.25">
      <c r="A12">
        <f t="shared" si="0"/>
        <v>11</v>
      </c>
      <c r="B12">
        <v>3</v>
      </c>
      <c r="C12">
        <v>1</v>
      </c>
      <c r="D12">
        <v>225</v>
      </c>
    </row>
    <row r="13" spans="1:4" x14ac:dyDescent="0.25">
      <c r="A13">
        <f t="shared" si="0"/>
        <v>12</v>
      </c>
      <c r="B13">
        <v>3</v>
      </c>
      <c r="C13">
        <v>2</v>
      </c>
      <c r="D13">
        <v>692.3</v>
      </c>
    </row>
    <row r="14" spans="1:4" x14ac:dyDescent="0.25">
      <c r="A14">
        <f t="shared" si="0"/>
        <v>13</v>
      </c>
      <c r="B14">
        <v>3</v>
      </c>
      <c r="C14">
        <v>3</v>
      </c>
      <c r="D14">
        <v>435.4</v>
      </c>
    </row>
    <row r="15" spans="1:4" x14ac:dyDescent="0.25">
      <c r="A15">
        <f t="shared" si="0"/>
        <v>14</v>
      </c>
      <c r="B15">
        <v>3</v>
      </c>
      <c r="C15">
        <v>4</v>
      </c>
      <c r="D15">
        <v>0.3</v>
      </c>
    </row>
    <row r="16" spans="1:4" x14ac:dyDescent="0.25">
      <c r="A16">
        <f t="shared" si="0"/>
        <v>15</v>
      </c>
      <c r="B16">
        <v>3</v>
      </c>
      <c r="C16">
        <v>5</v>
      </c>
      <c r="D16">
        <v>232.4</v>
      </c>
    </row>
    <row r="17" spans="1:4" x14ac:dyDescent="0.25">
      <c r="A17">
        <f t="shared" si="0"/>
        <v>16</v>
      </c>
      <c r="B17">
        <v>4</v>
      </c>
      <c r="C17">
        <v>1</v>
      </c>
      <c r="D17">
        <v>290.7</v>
      </c>
    </row>
    <row r="18" spans="1:4" x14ac:dyDescent="0.25">
      <c r="A18">
        <f t="shared" si="0"/>
        <v>17</v>
      </c>
      <c r="B18">
        <v>4</v>
      </c>
      <c r="C18">
        <v>2</v>
      </c>
      <c r="D18">
        <v>553.6</v>
      </c>
    </row>
    <row r="19" spans="1:4" x14ac:dyDescent="0.25">
      <c r="A19">
        <f t="shared" si="0"/>
        <v>18</v>
      </c>
      <c r="B19">
        <v>4</v>
      </c>
      <c r="C19">
        <v>3</v>
      </c>
      <c r="D19">
        <v>243.5</v>
      </c>
    </row>
    <row r="20" spans="1:4" x14ac:dyDescent="0.25">
      <c r="A20">
        <f t="shared" si="0"/>
        <v>19</v>
      </c>
      <c r="B20">
        <v>4</v>
      </c>
      <c r="C20">
        <v>4</v>
      </c>
      <c r="D20">
        <v>0.8</v>
      </c>
    </row>
    <row r="21" spans="1:4" x14ac:dyDescent="0.25">
      <c r="A21">
        <f t="shared" si="0"/>
        <v>20</v>
      </c>
      <c r="B21">
        <v>4</v>
      </c>
      <c r="C21">
        <v>5</v>
      </c>
      <c r="D21">
        <v>146.4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41599-529D-4F02-B359-20CB05A94204}">
  <dimension ref="A1:P337"/>
  <sheetViews>
    <sheetView zoomScaleNormal="100" workbookViewId="0">
      <selection activeCell="B2" sqref="B2:B15"/>
    </sheetView>
  </sheetViews>
  <sheetFormatPr baseColWidth="10" defaultColWidth="8.85546875" defaultRowHeight="15" x14ac:dyDescent="0.25"/>
  <cols>
    <col min="1" max="1" width="14.85546875" customWidth="1"/>
    <col min="2" max="2" width="19" customWidth="1"/>
    <col min="3" max="3" width="11.42578125"/>
    <col min="4" max="4" width="17.42578125" customWidth="1"/>
    <col min="5" max="5" width="24.85546875" customWidth="1"/>
  </cols>
  <sheetData>
    <row r="1" spans="1:3" x14ac:dyDescent="0.25">
      <c r="A1" t="s">
        <v>29</v>
      </c>
      <c r="B1" s="9" t="s">
        <v>36</v>
      </c>
      <c r="C1" s="9" t="s">
        <v>67</v>
      </c>
    </row>
    <row r="2" spans="1:3" x14ac:dyDescent="0.25">
      <c r="A2">
        <v>1</v>
      </c>
      <c r="B2">
        <v>1</v>
      </c>
      <c r="C2">
        <v>1.52</v>
      </c>
    </row>
    <row r="3" spans="1:3" x14ac:dyDescent="0.25">
      <c r="A3">
        <v>1</v>
      </c>
      <c r="B3">
        <v>2</v>
      </c>
      <c r="C3">
        <v>1.28</v>
      </c>
    </row>
    <row r="4" spans="1:3" x14ac:dyDescent="0.25">
      <c r="A4">
        <v>1</v>
      </c>
      <c r="B4">
        <v>3</v>
      </c>
      <c r="C4">
        <v>0.13</v>
      </c>
    </row>
    <row r="5" spans="1:3" x14ac:dyDescent="0.25">
      <c r="A5">
        <v>1</v>
      </c>
      <c r="B5">
        <v>4</v>
      </c>
      <c r="C5" s="28">
        <v>46.05</v>
      </c>
    </row>
    <row r="6" spans="1:3" x14ac:dyDescent="0.25">
      <c r="A6">
        <v>1</v>
      </c>
      <c r="B6">
        <v>5</v>
      </c>
      <c r="C6" s="28">
        <v>8</v>
      </c>
    </row>
    <row r="7" spans="1:3" x14ac:dyDescent="0.25">
      <c r="A7">
        <v>1</v>
      </c>
      <c r="B7">
        <v>6</v>
      </c>
      <c r="C7" s="28">
        <v>0</v>
      </c>
    </row>
    <row r="8" spans="1:3" x14ac:dyDescent="0.25">
      <c r="A8">
        <v>1</v>
      </c>
      <c r="B8">
        <v>7</v>
      </c>
      <c r="C8" s="28">
        <v>7</v>
      </c>
    </row>
    <row r="9" spans="1:3" x14ac:dyDescent="0.25">
      <c r="A9">
        <v>1</v>
      </c>
      <c r="B9">
        <v>8</v>
      </c>
      <c r="C9" s="28">
        <v>0</v>
      </c>
    </row>
    <row r="10" spans="1:3" x14ac:dyDescent="0.25">
      <c r="A10">
        <v>1</v>
      </c>
      <c r="B10">
        <v>9</v>
      </c>
      <c r="C10" s="28">
        <v>7.5</v>
      </c>
    </row>
    <row r="11" spans="1:3" x14ac:dyDescent="0.25">
      <c r="A11">
        <v>1</v>
      </c>
      <c r="B11">
        <v>10</v>
      </c>
      <c r="C11" s="28">
        <v>0.28000000000000003</v>
      </c>
    </row>
    <row r="12" spans="1:3" x14ac:dyDescent="0.25">
      <c r="A12">
        <v>1</v>
      </c>
      <c r="B12">
        <v>11</v>
      </c>
      <c r="C12" s="28">
        <v>0.01</v>
      </c>
    </row>
    <row r="13" spans="1:3" x14ac:dyDescent="0.25">
      <c r="A13">
        <v>1</v>
      </c>
      <c r="B13">
        <v>12</v>
      </c>
      <c r="C13" s="28">
        <v>0.02</v>
      </c>
    </row>
    <row r="14" spans="1:3" x14ac:dyDescent="0.25">
      <c r="A14">
        <v>1</v>
      </c>
      <c r="B14">
        <v>13</v>
      </c>
      <c r="C14" s="28">
        <v>0.24</v>
      </c>
    </row>
    <row r="15" spans="1:3" x14ac:dyDescent="0.25">
      <c r="A15">
        <v>1</v>
      </c>
      <c r="B15">
        <v>14</v>
      </c>
      <c r="C15" s="33">
        <v>2.93</v>
      </c>
    </row>
    <row r="16" spans="1:3" x14ac:dyDescent="0.25">
      <c r="A16">
        <v>2</v>
      </c>
      <c r="B16">
        <v>1</v>
      </c>
      <c r="C16" s="28">
        <v>1.52</v>
      </c>
    </row>
    <row r="17" spans="1:3" x14ac:dyDescent="0.25">
      <c r="A17">
        <v>2</v>
      </c>
      <c r="B17">
        <v>2</v>
      </c>
      <c r="C17" s="28">
        <v>1.28</v>
      </c>
    </row>
    <row r="18" spans="1:3" x14ac:dyDescent="0.25">
      <c r="A18">
        <v>2</v>
      </c>
      <c r="B18">
        <v>3</v>
      </c>
      <c r="C18" s="28">
        <v>0.13</v>
      </c>
    </row>
    <row r="19" spans="1:3" x14ac:dyDescent="0.25">
      <c r="A19">
        <v>2</v>
      </c>
      <c r="B19">
        <v>4</v>
      </c>
      <c r="C19" s="28">
        <v>46.05</v>
      </c>
    </row>
    <row r="20" spans="1:3" x14ac:dyDescent="0.25">
      <c r="A20">
        <v>2</v>
      </c>
      <c r="B20">
        <v>5</v>
      </c>
      <c r="C20" s="28">
        <v>8</v>
      </c>
    </row>
    <row r="21" spans="1:3" x14ac:dyDescent="0.25">
      <c r="A21">
        <v>2</v>
      </c>
      <c r="B21">
        <v>6</v>
      </c>
      <c r="C21" s="28">
        <v>1</v>
      </c>
    </row>
    <row r="22" spans="1:3" x14ac:dyDescent="0.25">
      <c r="A22">
        <v>2</v>
      </c>
      <c r="B22">
        <v>7</v>
      </c>
      <c r="C22" s="28">
        <v>4.5</v>
      </c>
    </row>
    <row r="23" spans="1:3" x14ac:dyDescent="0.25">
      <c r="A23">
        <v>2</v>
      </c>
      <c r="B23">
        <v>8</v>
      </c>
      <c r="C23" s="28">
        <v>0</v>
      </c>
    </row>
    <row r="24" spans="1:3" x14ac:dyDescent="0.25">
      <c r="A24">
        <v>2</v>
      </c>
      <c r="B24">
        <v>9</v>
      </c>
      <c r="C24" s="28">
        <v>7.5</v>
      </c>
    </row>
    <row r="25" spans="1:3" x14ac:dyDescent="0.25">
      <c r="A25">
        <v>2</v>
      </c>
      <c r="B25">
        <v>10</v>
      </c>
      <c r="C25" s="28">
        <v>0.28000000000000003</v>
      </c>
    </row>
    <row r="26" spans="1:3" x14ac:dyDescent="0.25">
      <c r="A26">
        <v>2</v>
      </c>
      <c r="B26">
        <v>11</v>
      </c>
      <c r="C26" s="28">
        <v>0.01</v>
      </c>
    </row>
    <row r="27" spans="1:3" x14ac:dyDescent="0.25">
      <c r="A27">
        <v>2</v>
      </c>
      <c r="B27">
        <v>12</v>
      </c>
      <c r="C27" s="28">
        <v>0.02</v>
      </c>
    </row>
    <row r="28" spans="1:3" x14ac:dyDescent="0.25">
      <c r="A28">
        <v>2</v>
      </c>
      <c r="B28">
        <v>13</v>
      </c>
      <c r="C28" s="28">
        <v>0.24</v>
      </c>
    </row>
    <row r="29" spans="1:3" x14ac:dyDescent="0.25">
      <c r="A29">
        <v>2</v>
      </c>
      <c r="B29">
        <v>14</v>
      </c>
      <c r="C29" s="33">
        <v>2.93</v>
      </c>
    </row>
    <row r="30" spans="1:3" x14ac:dyDescent="0.25">
      <c r="A30">
        <v>3</v>
      </c>
      <c r="B30">
        <v>1</v>
      </c>
      <c r="C30" s="28">
        <v>1.52</v>
      </c>
    </row>
    <row r="31" spans="1:3" x14ac:dyDescent="0.25">
      <c r="A31">
        <v>3</v>
      </c>
      <c r="B31">
        <v>2</v>
      </c>
      <c r="C31" s="28">
        <v>1.28</v>
      </c>
    </row>
    <row r="32" spans="1:3" x14ac:dyDescent="0.25">
      <c r="A32">
        <v>3</v>
      </c>
      <c r="B32">
        <v>3</v>
      </c>
      <c r="C32" s="28">
        <v>0.17</v>
      </c>
    </row>
    <row r="33" spans="1:3" x14ac:dyDescent="0.25">
      <c r="A33">
        <v>3</v>
      </c>
      <c r="B33">
        <v>4</v>
      </c>
      <c r="C33" s="28">
        <v>46.05</v>
      </c>
    </row>
    <row r="34" spans="1:3" x14ac:dyDescent="0.25">
      <c r="A34">
        <v>3</v>
      </c>
      <c r="B34">
        <v>5</v>
      </c>
      <c r="C34" s="28">
        <v>60</v>
      </c>
    </row>
    <row r="35" spans="1:3" x14ac:dyDescent="0.25">
      <c r="A35">
        <v>3</v>
      </c>
      <c r="B35">
        <v>6</v>
      </c>
      <c r="C35" s="28">
        <v>3</v>
      </c>
    </row>
    <row r="36" spans="1:3" x14ac:dyDescent="0.25">
      <c r="A36">
        <v>3</v>
      </c>
      <c r="B36">
        <v>7</v>
      </c>
      <c r="C36" s="28">
        <v>0</v>
      </c>
    </row>
    <row r="37" spans="1:3" x14ac:dyDescent="0.25">
      <c r="A37">
        <v>3</v>
      </c>
      <c r="B37">
        <v>8</v>
      </c>
      <c r="C37" s="28">
        <v>1</v>
      </c>
    </row>
    <row r="38" spans="1:3" x14ac:dyDescent="0.25">
      <c r="A38">
        <v>3</v>
      </c>
      <c r="B38">
        <v>9</v>
      </c>
      <c r="C38" s="28">
        <v>6</v>
      </c>
    </row>
    <row r="39" spans="1:3" x14ac:dyDescent="0.25">
      <c r="A39">
        <v>3</v>
      </c>
      <c r="B39">
        <v>10</v>
      </c>
      <c r="C39" s="28">
        <v>0.28000000000000003</v>
      </c>
    </row>
    <row r="40" spans="1:3" x14ac:dyDescent="0.25">
      <c r="A40">
        <v>3</v>
      </c>
      <c r="B40">
        <v>11</v>
      </c>
      <c r="C40" s="28">
        <v>0.01</v>
      </c>
    </row>
    <row r="41" spans="1:3" x14ac:dyDescent="0.25">
      <c r="A41">
        <v>3</v>
      </c>
      <c r="B41">
        <v>12</v>
      </c>
      <c r="C41" s="28">
        <v>0.02</v>
      </c>
    </row>
    <row r="42" spans="1:3" x14ac:dyDescent="0.25">
      <c r="A42">
        <v>3</v>
      </c>
      <c r="B42">
        <v>13</v>
      </c>
      <c r="C42" s="28">
        <v>0.24</v>
      </c>
    </row>
    <row r="43" spans="1:3" x14ac:dyDescent="0.25">
      <c r="A43">
        <v>3</v>
      </c>
      <c r="B43">
        <v>14</v>
      </c>
      <c r="C43" s="33">
        <v>2.93</v>
      </c>
    </row>
    <row r="44" spans="1:3" x14ac:dyDescent="0.25">
      <c r="A44">
        <v>4</v>
      </c>
      <c r="B44">
        <v>1</v>
      </c>
      <c r="C44" s="28">
        <v>0.09</v>
      </c>
    </row>
    <row r="45" spans="1:3" x14ac:dyDescent="0.25">
      <c r="A45">
        <v>4</v>
      </c>
      <c r="B45">
        <v>2</v>
      </c>
      <c r="C45" s="28">
        <v>0.39</v>
      </c>
    </row>
    <row r="46" spans="1:3" x14ac:dyDescent="0.25">
      <c r="A46">
        <v>4</v>
      </c>
      <c r="B46">
        <v>3</v>
      </c>
      <c r="C46" s="28">
        <v>0.13</v>
      </c>
    </row>
    <row r="47" spans="1:3" x14ac:dyDescent="0.25">
      <c r="A47">
        <v>4</v>
      </c>
      <c r="B47">
        <v>4</v>
      </c>
      <c r="C47" s="28">
        <v>6.65</v>
      </c>
    </row>
    <row r="48" spans="1:3" x14ac:dyDescent="0.25">
      <c r="A48">
        <v>4</v>
      </c>
      <c r="B48">
        <v>5</v>
      </c>
      <c r="C48" s="28">
        <v>0</v>
      </c>
    </row>
    <row r="49" spans="1:3" x14ac:dyDescent="0.25">
      <c r="A49">
        <v>4</v>
      </c>
      <c r="B49">
        <v>6</v>
      </c>
      <c r="C49" s="28">
        <v>0</v>
      </c>
    </row>
    <row r="50" spans="1:3" x14ac:dyDescent="0.25">
      <c r="A50">
        <v>4</v>
      </c>
      <c r="B50">
        <v>7</v>
      </c>
      <c r="C50" s="28">
        <v>0</v>
      </c>
    </row>
    <row r="51" spans="1:3" x14ac:dyDescent="0.25">
      <c r="A51">
        <v>4</v>
      </c>
      <c r="B51">
        <v>8</v>
      </c>
      <c r="C51" s="28">
        <v>0</v>
      </c>
    </row>
    <row r="52" spans="1:3" x14ac:dyDescent="0.25">
      <c r="A52">
        <v>4</v>
      </c>
      <c r="B52">
        <v>9</v>
      </c>
      <c r="C52" s="28">
        <v>7.5</v>
      </c>
    </row>
    <row r="53" spans="1:3" x14ac:dyDescent="0.25">
      <c r="A53">
        <v>4</v>
      </c>
      <c r="B53">
        <v>10</v>
      </c>
      <c r="C53" s="28">
        <v>0.09</v>
      </c>
    </row>
    <row r="54" spans="1:3" x14ac:dyDescent="0.25">
      <c r="A54">
        <v>4</v>
      </c>
      <c r="B54">
        <v>11</v>
      </c>
      <c r="C54" s="28">
        <v>0</v>
      </c>
    </row>
    <row r="55" spans="1:3" x14ac:dyDescent="0.25">
      <c r="A55">
        <v>4</v>
      </c>
      <c r="B55">
        <v>12</v>
      </c>
      <c r="C55" s="28">
        <v>0.01</v>
      </c>
    </row>
    <row r="56" spans="1:3" x14ac:dyDescent="0.25">
      <c r="A56">
        <v>4</v>
      </c>
      <c r="B56">
        <v>13</v>
      </c>
      <c r="C56" s="28">
        <v>0.09</v>
      </c>
    </row>
    <row r="57" spans="1:3" x14ac:dyDescent="0.25">
      <c r="A57">
        <v>4</v>
      </c>
      <c r="B57">
        <v>14</v>
      </c>
      <c r="C57" s="33">
        <v>2.4300000000000002</v>
      </c>
    </row>
    <row r="58" spans="1:3" x14ac:dyDescent="0.25">
      <c r="A58">
        <v>5</v>
      </c>
      <c r="B58">
        <v>1</v>
      </c>
      <c r="C58" s="28">
        <v>0.09</v>
      </c>
    </row>
    <row r="59" spans="1:3" x14ac:dyDescent="0.25">
      <c r="A59">
        <v>5</v>
      </c>
      <c r="B59">
        <v>2</v>
      </c>
      <c r="C59" s="28">
        <v>0.39</v>
      </c>
    </row>
    <row r="60" spans="1:3" x14ac:dyDescent="0.25">
      <c r="A60">
        <v>5</v>
      </c>
      <c r="B60">
        <v>3</v>
      </c>
      <c r="C60" s="28">
        <v>0.17</v>
      </c>
    </row>
    <row r="61" spans="1:3" x14ac:dyDescent="0.25">
      <c r="A61">
        <v>5</v>
      </c>
      <c r="B61">
        <v>4</v>
      </c>
      <c r="C61" s="28">
        <v>6.65</v>
      </c>
    </row>
    <row r="62" spans="1:3" x14ac:dyDescent="0.25">
      <c r="A62">
        <v>5</v>
      </c>
      <c r="B62">
        <v>5</v>
      </c>
      <c r="C62" s="28">
        <v>0</v>
      </c>
    </row>
    <row r="63" spans="1:3" x14ac:dyDescent="0.25">
      <c r="A63">
        <v>5</v>
      </c>
      <c r="B63">
        <v>6</v>
      </c>
      <c r="C63" s="28">
        <v>0</v>
      </c>
    </row>
    <row r="64" spans="1:3" x14ac:dyDescent="0.25">
      <c r="A64">
        <v>5</v>
      </c>
      <c r="B64">
        <v>7</v>
      </c>
      <c r="C64" s="28">
        <v>0</v>
      </c>
    </row>
    <row r="65" spans="1:3" x14ac:dyDescent="0.25">
      <c r="A65">
        <v>5</v>
      </c>
      <c r="B65">
        <v>8</v>
      </c>
      <c r="C65" s="28">
        <v>0</v>
      </c>
    </row>
    <row r="66" spans="1:3" x14ac:dyDescent="0.25">
      <c r="A66">
        <v>5</v>
      </c>
      <c r="B66">
        <v>9</v>
      </c>
      <c r="C66" s="28">
        <v>6</v>
      </c>
    </row>
    <row r="67" spans="1:3" x14ac:dyDescent="0.25">
      <c r="A67">
        <v>5</v>
      </c>
      <c r="B67">
        <v>10</v>
      </c>
      <c r="C67" s="28">
        <v>0.09</v>
      </c>
    </row>
    <row r="68" spans="1:3" x14ac:dyDescent="0.25">
      <c r="A68">
        <v>5</v>
      </c>
      <c r="B68">
        <v>11</v>
      </c>
      <c r="C68" s="28">
        <v>0</v>
      </c>
    </row>
    <row r="69" spans="1:3" x14ac:dyDescent="0.25">
      <c r="A69">
        <v>5</v>
      </c>
      <c r="B69">
        <v>12</v>
      </c>
      <c r="C69" s="28">
        <v>0.01</v>
      </c>
    </row>
    <row r="70" spans="1:3" x14ac:dyDescent="0.25">
      <c r="A70">
        <v>5</v>
      </c>
      <c r="B70">
        <v>13</v>
      </c>
      <c r="C70" s="28">
        <v>0.09</v>
      </c>
    </row>
    <row r="71" spans="1:3" x14ac:dyDescent="0.25">
      <c r="A71">
        <v>5</v>
      </c>
      <c r="B71">
        <v>14</v>
      </c>
      <c r="C71" s="33">
        <v>2.4300000000000002</v>
      </c>
    </row>
    <row r="72" spans="1:3" x14ac:dyDescent="0.25">
      <c r="A72">
        <v>6</v>
      </c>
      <c r="B72">
        <v>1</v>
      </c>
      <c r="C72" s="28">
        <v>0.09</v>
      </c>
    </row>
    <row r="73" spans="1:3" x14ac:dyDescent="0.25">
      <c r="A73">
        <v>6</v>
      </c>
      <c r="B73">
        <v>2</v>
      </c>
      <c r="C73" s="28">
        <v>0.39</v>
      </c>
    </row>
    <row r="74" spans="1:3" x14ac:dyDescent="0.25">
      <c r="A74">
        <v>6</v>
      </c>
      <c r="B74">
        <v>3</v>
      </c>
      <c r="C74" s="28">
        <v>0.17</v>
      </c>
    </row>
    <row r="75" spans="1:3" x14ac:dyDescent="0.25">
      <c r="A75">
        <v>6</v>
      </c>
      <c r="B75">
        <v>4</v>
      </c>
      <c r="C75" s="28">
        <v>6.65</v>
      </c>
    </row>
    <row r="76" spans="1:3" x14ac:dyDescent="0.25">
      <c r="A76">
        <v>6</v>
      </c>
      <c r="B76">
        <v>5</v>
      </c>
      <c r="C76" s="28">
        <v>0</v>
      </c>
    </row>
    <row r="77" spans="1:3" x14ac:dyDescent="0.25">
      <c r="A77">
        <v>6</v>
      </c>
      <c r="B77">
        <v>6</v>
      </c>
      <c r="C77" s="28">
        <v>0</v>
      </c>
    </row>
    <row r="78" spans="1:3" x14ac:dyDescent="0.25">
      <c r="A78">
        <v>6</v>
      </c>
      <c r="B78">
        <v>7</v>
      </c>
      <c r="C78" s="28">
        <v>0</v>
      </c>
    </row>
    <row r="79" spans="1:3" x14ac:dyDescent="0.25">
      <c r="A79">
        <v>6</v>
      </c>
      <c r="B79">
        <v>8</v>
      </c>
      <c r="C79" s="28">
        <v>0</v>
      </c>
    </row>
    <row r="80" spans="1:3" x14ac:dyDescent="0.25">
      <c r="A80">
        <v>6</v>
      </c>
      <c r="B80">
        <v>9</v>
      </c>
      <c r="C80" s="28">
        <v>6</v>
      </c>
    </row>
    <row r="81" spans="1:16" x14ac:dyDescent="0.25">
      <c r="A81">
        <v>6</v>
      </c>
      <c r="B81">
        <v>10</v>
      </c>
      <c r="C81" s="28">
        <v>0.09</v>
      </c>
    </row>
    <row r="82" spans="1:16" x14ac:dyDescent="0.25">
      <c r="A82">
        <v>6</v>
      </c>
      <c r="B82">
        <v>11</v>
      </c>
      <c r="C82" s="28">
        <v>0</v>
      </c>
    </row>
    <row r="83" spans="1:16" x14ac:dyDescent="0.25">
      <c r="A83">
        <v>6</v>
      </c>
      <c r="B83">
        <v>12</v>
      </c>
      <c r="C83" s="28">
        <v>0.01</v>
      </c>
    </row>
    <row r="84" spans="1:16" x14ac:dyDescent="0.25">
      <c r="A84">
        <v>6</v>
      </c>
      <c r="B84">
        <v>13</v>
      </c>
      <c r="C84" s="28">
        <v>0.09</v>
      </c>
    </row>
    <row r="85" spans="1:16" x14ac:dyDescent="0.25">
      <c r="A85">
        <v>6</v>
      </c>
      <c r="B85">
        <v>14</v>
      </c>
      <c r="C85" s="33">
        <v>2.4300000000000002</v>
      </c>
    </row>
    <row r="86" spans="1:16" x14ac:dyDescent="0.25">
      <c r="A86">
        <v>7</v>
      </c>
      <c r="B86">
        <v>1</v>
      </c>
      <c r="C86" s="28">
        <v>9.16</v>
      </c>
    </row>
    <row r="87" spans="1:16" x14ac:dyDescent="0.25">
      <c r="A87">
        <v>7</v>
      </c>
      <c r="B87">
        <v>2</v>
      </c>
      <c r="C87" s="28">
        <v>1.25</v>
      </c>
    </row>
    <row r="88" spans="1:16" x14ac:dyDescent="0.25">
      <c r="A88">
        <v>7</v>
      </c>
      <c r="B88">
        <v>3</v>
      </c>
      <c r="C88" s="29">
        <f>1/C94</f>
        <v>8.3333333333333329E-2</v>
      </c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</row>
    <row r="89" spans="1:16" x14ac:dyDescent="0.25">
      <c r="A89">
        <v>7</v>
      </c>
      <c r="B89">
        <v>4</v>
      </c>
      <c r="C89" s="28">
        <v>50.42</v>
      </c>
    </row>
    <row r="90" spans="1:16" x14ac:dyDescent="0.25">
      <c r="A90">
        <v>7</v>
      </c>
      <c r="B90">
        <v>5</v>
      </c>
      <c r="C90" s="28">
        <v>8</v>
      </c>
    </row>
    <row r="91" spans="1:16" x14ac:dyDescent="0.25">
      <c r="A91">
        <v>7</v>
      </c>
      <c r="B91">
        <v>6</v>
      </c>
      <c r="C91" s="28">
        <v>0</v>
      </c>
    </row>
    <row r="92" spans="1:16" x14ac:dyDescent="0.25">
      <c r="A92">
        <v>7</v>
      </c>
      <c r="B92">
        <v>7</v>
      </c>
      <c r="C92" s="28">
        <v>6</v>
      </c>
    </row>
    <row r="93" spans="1:16" x14ac:dyDescent="0.25">
      <c r="A93">
        <v>7</v>
      </c>
      <c r="B93">
        <v>8</v>
      </c>
      <c r="C93" s="28">
        <v>0</v>
      </c>
    </row>
    <row r="94" spans="1:16" x14ac:dyDescent="0.25">
      <c r="A94">
        <v>7</v>
      </c>
      <c r="B94">
        <v>9</v>
      </c>
      <c r="C94" s="28">
        <v>12</v>
      </c>
    </row>
    <row r="95" spans="1:16" x14ac:dyDescent="0.25">
      <c r="A95">
        <v>7</v>
      </c>
      <c r="B95">
        <v>10</v>
      </c>
      <c r="C95" s="28">
        <v>0.28000000000000003</v>
      </c>
    </row>
    <row r="96" spans="1:16" x14ac:dyDescent="0.25">
      <c r="A96">
        <v>7</v>
      </c>
      <c r="B96">
        <v>11</v>
      </c>
      <c r="C96" s="28">
        <v>0.01</v>
      </c>
    </row>
    <row r="97" spans="1:16" x14ac:dyDescent="0.25">
      <c r="A97">
        <v>7</v>
      </c>
      <c r="B97">
        <v>12</v>
      </c>
      <c r="C97" s="28">
        <v>0.04</v>
      </c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</row>
    <row r="98" spans="1:16" x14ac:dyDescent="0.25">
      <c r="A98">
        <v>7</v>
      </c>
      <c r="B98">
        <v>13</v>
      </c>
      <c r="C98" s="28">
        <v>0.28000000000000003</v>
      </c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</row>
    <row r="99" spans="1:16" x14ac:dyDescent="0.25">
      <c r="A99">
        <v>7</v>
      </c>
      <c r="B99">
        <v>14</v>
      </c>
      <c r="C99" s="33">
        <v>2.84</v>
      </c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</row>
    <row r="100" spans="1:16" x14ac:dyDescent="0.25">
      <c r="A100">
        <v>8</v>
      </c>
      <c r="B100">
        <v>1</v>
      </c>
      <c r="C100" s="28">
        <v>9.16</v>
      </c>
    </row>
    <row r="101" spans="1:16" x14ac:dyDescent="0.25">
      <c r="A101">
        <v>8</v>
      </c>
      <c r="B101">
        <v>2</v>
      </c>
      <c r="C101" s="28">
        <v>1.25</v>
      </c>
    </row>
    <row r="102" spans="1:16" x14ac:dyDescent="0.25">
      <c r="A102">
        <v>8</v>
      </c>
      <c r="B102">
        <v>3</v>
      </c>
      <c r="C102" s="29">
        <f>1/C108</f>
        <v>8.3333333333333329E-2</v>
      </c>
    </row>
    <row r="103" spans="1:16" x14ac:dyDescent="0.25">
      <c r="A103">
        <v>8</v>
      </c>
      <c r="B103">
        <v>4</v>
      </c>
      <c r="C103" s="28">
        <v>50.42</v>
      </c>
    </row>
    <row r="104" spans="1:16" x14ac:dyDescent="0.25">
      <c r="A104">
        <v>8</v>
      </c>
      <c r="B104">
        <v>5</v>
      </c>
      <c r="C104" s="28">
        <v>8</v>
      </c>
    </row>
    <row r="105" spans="1:16" x14ac:dyDescent="0.25">
      <c r="A105">
        <v>8</v>
      </c>
      <c r="B105">
        <v>6</v>
      </c>
      <c r="C105" s="28">
        <v>1</v>
      </c>
    </row>
    <row r="106" spans="1:16" x14ac:dyDescent="0.25">
      <c r="A106">
        <v>8</v>
      </c>
      <c r="B106">
        <v>7</v>
      </c>
      <c r="C106" s="28">
        <v>4</v>
      </c>
    </row>
    <row r="107" spans="1:16" x14ac:dyDescent="0.25">
      <c r="A107">
        <v>8</v>
      </c>
      <c r="B107">
        <v>8</v>
      </c>
      <c r="C107" s="28">
        <v>0</v>
      </c>
    </row>
    <row r="108" spans="1:16" x14ac:dyDescent="0.25">
      <c r="A108">
        <v>8</v>
      </c>
      <c r="B108">
        <v>9</v>
      </c>
      <c r="C108" s="28">
        <v>12</v>
      </c>
    </row>
    <row r="109" spans="1:16" x14ac:dyDescent="0.25">
      <c r="A109">
        <v>8</v>
      </c>
      <c r="B109">
        <v>10</v>
      </c>
      <c r="C109" s="28">
        <v>0.28000000000000003</v>
      </c>
    </row>
    <row r="110" spans="1:16" x14ac:dyDescent="0.25">
      <c r="A110">
        <v>8</v>
      </c>
      <c r="B110">
        <v>11</v>
      </c>
      <c r="C110" s="28">
        <v>0.01</v>
      </c>
    </row>
    <row r="111" spans="1:16" x14ac:dyDescent="0.25">
      <c r="A111">
        <v>8</v>
      </c>
      <c r="B111">
        <v>12</v>
      </c>
      <c r="C111" s="28">
        <v>0.04</v>
      </c>
    </row>
    <row r="112" spans="1:16" x14ac:dyDescent="0.25">
      <c r="A112">
        <v>8</v>
      </c>
      <c r="B112">
        <v>13</v>
      </c>
      <c r="C112" s="28">
        <v>0.28000000000000003</v>
      </c>
    </row>
    <row r="113" spans="1:3" x14ac:dyDescent="0.25">
      <c r="A113">
        <v>8</v>
      </c>
      <c r="B113">
        <v>14</v>
      </c>
      <c r="C113" s="33">
        <v>2.84</v>
      </c>
    </row>
    <row r="114" spans="1:3" x14ac:dyDescent="0.25">
      <c r="A114">
        <v>9</v>
      </c>
      <c r="B114">
        <v>1</v>
      </c>
      <c r="C114" s="28">
        <v>9.16</v>
      </c>
    </row>
    <row r="115" spans="1:3" x14ac:dyDescent="0.25">
      <c r="A115">
        <v>9</v>
      </c>
      <c r="B115">
        <v>2</v>
      </c>
      <c r="C115" s="28">
        <v>1.25</v>
      </c>
    </row>
    <row r="116" spans="1:3" x14ac:dyDescent="0.25">
      <c r="A116">
        <v>9</v>
      </c>
      <c r="B116">
        <v>3</v>
      </c>
      <c r="C116" s="29">
        <f>1/C122</f>
        <v>0.1</v>
      </c>
    </row>
    <row r="117" spans="1:3" x14ac:dyDescent="0.25">
      <c r="A117">
        <v>9</v>
      </c>
      <c r="B117">
        <v>4</v>
      </c>
      <c r="C117" s="28">
        <v>50.42</v>
      </c>
    </row>
    <row r="118" spans="1:3" x14ac:dyDescent="0.25">
      <c r="A118">
        <v>9</v>
      </c>
      <c r="B118">
        <v>5</v>
      </c>
      <c r="C118" s="28">
        <v>60</v>
      </c>
    </row>
    <row r="119" spans="1:3" x14ac:dyDescent="0.25">
      <c r="A119">
        <v>9</v>
      </c>
      <c r="B119">
        <v>6</v>
      </c>
      <c r="C119" s="28">
        <v>3</v>
      </c>
    </row>
    <row r="120" spans="1:3" x14ac:dyDescent="0.25">
      <c r="A120">
        <v>9</v>
      </c>
      <c r="B120">
        <v>7</v>
      </c>
      <c r="C120" s="28">
        <v>0</v>
      </c>
    </row>
    <row r="121" spans="1:3" x14ac:dyDescent="0.25">
      <c r="A121">
        <v>9</v>
      </c>
      <c r="B121">
        <v>8</v>
      </c>
      <c r="C121" s="28">
        <v>1</v>
      </c>
    </row>
    <row r="122" spans="1:3" x14ac:dyDescent="0.25">
      <c r="A122">
        <v>9</v>
      </c>
      <c r="B122">
        <v>9</v>
      </c>
      <c r="C122" s="28">
        <v>10</v>
      </c>
    </row>
    <row r="123" spans="1:3" x14ac:dyDescent="0.25">
      <c r="A123">
        <v>9</v>
      </c>
      <c r="B123">
        <v>10</v>
      </c>
      <c r="C123" s="28">
        <v>0.28000000000000003</v>
      </c>
    </row>
    <row r="124" spans="1:3" x14ac:dyDescent="0.25">
      <c r="A124">
        <v>9</v>
      </c>
      <c r="B124">
        <v>11</v>
      </c>
      <c r="C124" s="28">
        <v>0.01</v>
      </c>
    </row>
    <row r="125" spans="1:3" x14ac:dyDescent="0.25">
      <c r="A125">
        <v>9</v>
      </c>
      <c r="B125">
        <v>12</v>
      </c>
      <c r="C125" s="28">
        <v>0.04</v>
      </c>
    </row>
    <row r="126" spans="1:3" x14ac:dyDescent="0.25">
      <c r="A126">
        <v>9</v>
      </c>
      <c r="B126">
        <v>13</v>
      </c>
      <c r="C126" s="28">
        <v>0.28000000000000003</v>
      </c>
    </row>
    <row r="127" spans="1:3" x14ac:dyDescent="0.25">
      <c r="A127">
        <v>9</v>
      </c>
      <c r="B127">
        <v>14</v>
      </c>
      <c r="C127" s="33">
        <v>2.84</v>
      </c>
    </row>
    <row r="128" spans="1:3" x14ac:dyDescent="0.25">
      <c r="A128">
        <v>10</v>
      </c>
      <c r="B128">
        <v>1</v>
      </c>
      <c r="C128" s="28">
        <v>7.44</v>
      </c>
    </row>
    <row r="129" spans="1:3" x14ac:dyDescent="0.25">
      <c r="A129">
        <v>10</v>
      </c>
      <c r="B129">
        <v>2</v>
      </c>
      <c r="C129" s="28">
        <v>0.48</v>
      </c>
    </row>
    <row r="130" spans="1:3" x14ac:dyDescent="0.25">
      <c r="A130">
        <v>10</v>
      </c>
      <c r="B130">
        <v>3</v>
      </c>
      <c r="C130" s="29">
        <f>1/C136</f>
        <v>7.6923076923076927E-2</v>
      </c>
    </row>
    <row r="131" spans="1:3" x14ac:dyDescent="0.25">
      <c r="A131">
        <v>10</v>
      </c>
      <c r="B131">
        <v>4</v>
      </c>
      <c r="C131" s="28">
        <v>11.82</v>
      </c>
    </row>
    <row r="132" spans="1:3" x14ac:dyDescent="0.25">
      <c r="A132">
        <v>10</v>
      </c>
      <c r="B132">
        <v>5</v>
      </c>
      <c r="C132" s="28">
        <v>350</v>
      </c>
    </row>
    <row r="133" spans="1:3" x14ac:dyDescent="0.25">
      <c r="A133">
        <v>10</v>
      </c>
      <c r="B133">
        <v>6</v>
      </c>
      <c r="C133" s="28">
        <v>0</v>
      </c>
    </row>
    <row r="134" spans="1:3" x14ac:dyDescent="0.25">
      <c r="A134">
        <v>10</v>
      </c>
      <c r="B134">
        <v>7</v>
      </c>
      <c r="C134" s="28">
        <v>5</v>
      </c>
    </row>
    <row r="135" spans="1:3" x14ac:dyDescent="0.25">
      <c r="A135">
        <v>10</v>
      </c>
      <c r="B135">
        <v>8</v>
      </c>
      <c r="C135" s="28">
        <v>0</v>
      </c>
    </row>
    <row r="136" spans="1:3" x14ac:dyDescent="0.25">
      <c r="A136">
        <v>10</v>
      </c>
      <c r="B136">
        <v>9</v>
      </c>
      <c r="C136" s="28">
        <v>13</v>
      </c>
    </row>
    <row r="137" spans="1:3" x14ac:dyDescent="0.25">
      <c r="A137">
        <v>10</v>
      </c>
      <c r="B137">
        <v>10</v>
      </c>
      <c r="C137" s="28">
        <v>0.1</v>
      </c>
    </row>
    <row r="138" spans="1:3" x14ac:dyDescent="0.25">
      <c r="A138">
        <v>10</v>
      </c>
      <c r="B138">
        <v>11</v>
      </c>
      <c r="C138" s="28">
        <v>0.01</v>
      </c>
    </row>
    <row r="139" spans="1:3" x14ac:dyDescent="0.25">
      <c r="A139">
        <v>10</v>
      </c>
      <c r="B139">
        <v>12</v>
      </c>
      <c r="C139" s="28">
        <v>0.03</v>
      </c>
    </row>
    <row r="140" spans="1:3" x14ac:dyDescent="0.25">
      <c r="A140">
        <v>10</v>
      </c>
      <c r="B140">
        <v>13</v>
      </c>
      <c r="C140" s="28">
        <v>0.14000000000000001</v>
      </c>
    </row>
    <row r="141" spans="1:3" x14ac:dyDescent="0.25">
      <c r="A141">
        <v>10</v>
      </c>
      <c r="B141">
        <v>14</v>
      </c>
      <c r="C141" s="33">
        <v>2.52</v>
      </c>
    </row>
    <row r="142" spans="1:3" x14ac:dyDescent="0.25">
      <c r="A142">
        <v>11</v>
      </c>
      <c r="B142">
        <v>1</v>
      </c>
      <c r="C142" s="28">
        <v>7.44</v>
      </c>
    </row>
    <row r="143" spans="1:3" x14ac:dyDescent="0.25">
      <c r="A143">
        <v>11</v>
      </c>
      <c r="B143">
        <v>2</v>
      </c>
      <c r="C143" s="28">
        <v>0.48</v>
      </c>
    </row>
    <row r="144" spans="1:3" x14ac:dyDescent="0.25">
      <c r="A144">
        <v>11</v>
      </c>
      <c r="B144">
        <v>3</v>
      </c>
      <c r="C144" s="29">
        <f>1/C150</f>
        <v>9.0909090909090912E-2</v>
      </c>
    </row>
    <row r="145" spans="1:3" x14ac:dyDescent="0.25">
      <c r="A145">
        <v>11</v>
      </c>
      <c r="B145">
        <v>4</v>
      </c>
      <c r="C145" s="28">
        <v>11.82</v>
      </c>
    </row>
    <row r="146" spans="1:3" x14ac:dyDescent="0.25">
      <c r="A146">
        <v>11</v>
      </c>
      <c r="B146">
        <v>5</v>
      </c>
      <c r="C146" s="28">
        <v>450</v>
      </c>
    </row>
    <row r="147" spans="1:3" x14ac:dyDescent="0.25">
      <c r="A147">
        <v>11</v>
      </c>
      <c r="B147">
        <v>6</v>
      </c>
      <c r="C147" s="28">
        <v>3</v>
      </c>
    </row>
    <row r="148" spans="1:3" x14ac:dyDescent="0.25">
      <c r="A148">
        <v>11</v>
      </c>
      <c r="B148">
        <v>7</v>
      </c>
      <c r="C148" s="28">
        <v>0</v>
      </c>
    </row>
    <row r="149" spans="1:3" x14ac:dyDescent="0.25">
      <c r="A149">
        <v>11</v>
      </c>
      <c r="B149">
        <v>8</v>
      </c>
      <c r="C149" s="28">
        <v>3</v>
      </c>
    </row>
    <row r="150" spans="1:3" x14ac:dyDescent="0.25">
      <c r="A150">
        <v>11</v>
      </c>
      <c r="B150">
        <v>9</v>
      </c>
      <c r="C150" s="28">
        <v>11</v>
      </c>
    </row>
    <row r="151" spans="1:3" x14ac:dyDescent="0.25">
      <c r="A151">
        <v>11</v>
      </c>
      <c r="B151">
        <v>10</v>
      </c>
      <c r="C151" s="28">
        <v>0.1</v>
      </c>
    </row>
    <row r="152" spans="1:3" x14ac:dyDescent="0.25">
      <c r="A152">
        <v>11</v>
      </c>
      <c r="B152">
        <v>11</v>
      </c>
      <c r="C152" s="28">
        <v>0.01</v>
      </c>
    </row>
    <row r="153" spans="1:3" x14ac:dyDescent="0.25">
      <c r="A153">
        <v>11</v>
      </c>
      <c r="B153">
        <v>12</v>
      </c>
      <c r="C153" s="28">
        <v>0.03</v>
      </c>
    </row>
    <row r="154" spans="1:3" x14ac:dyDescent="0.25">
      <c r="A154">
        <v>11</v>
      </c>
      <c r="B154">
        <v>13</v>
      </c>
      <c r="C154" s="28">
        <v>0.14000000000000001</v>
      </c>
    </row>
    <row r="155" spans="1:3" x14ac:dyDescent="0.25">
      <c r="A155">
        <v>11</v>
      </c>
      <c r="B155">
        <v>14</v>
      </c>
      <c r="C155" s="33">
        <v>2.52</v>
      </c>
    </row>
    <row r="156" spans="1:3" x14ac:dyDescent="0.25">
      <c r="A156">
        <v>12</v>
      </c>
      <c r="B156">
        <v>1</v>
      </c>
      <c r="C156" s="28">
        <v>7.44</v>
      </c>
    </row>
    <row r="157" spans="1:3" x14ac:dyDescent="0.25">
      <c r="A157">
        <v>12</v>
      </c>
      <c r="B157">
        <v>2</v>
      </c>
      <c r="C157" s="28">
        <v>0.48</v>
      </c>
    </row>
    <row r="158" spans="1:3" x14ac:dyDescent="0.25">
      <c r="A158">
        <v>12</v>
      </c>
      <c r="B158">
        <v>3</v>
      </c>
      <c r="C158" s="29">
        <f>1/C164</f>
        <v>0.1111111111111111</v>
      </c>
    </row>
    <row r="159" spans="1:3" x14ac:dyDescent="0.25">
      <c r="A159">
        <v>12</v>
      </c>
      <c r="B159">
        <v>4</v>
      </c>
      <c r="C159" s="28">
        <v>11.82</v>
      </c>
    </row>
    <row r="160" spans="1:3" x14ac:dyDescent="0.25">
      <c r="A160">
        <v>12</v>
      </c>
      <c r="B160">
        <v>5</v>
      </c>
      <c r="C160" s="28">
        <v>500</v>
      </c>
    </row>
    <row r="161" spans="1:3" x14ac:dyDescent="0.25">
      <c r="A161">
        <v>12</v>
      </c>
      <c r="B161">
        <v>6</v>
      </c>
      <c r="C161" s="28">
        <v>3</v>
      </c>
    </row>
    <row r="162" spans="1:3" x14ac:dyDescent="0.25">
      <c r="A162">
        <v>12</v>
      </c>
      <c r="B162">
        <v>7</v>
      </c>
      <c r="C162" s="28">
        <v>0</v>
      </c>
    </row>
    <row r="163" spans="1:3" x14ac:dyDescent="0.25">
      <c r="A163">
        <v>12</v>
      </c>
      <c r="B163">
        <v>8</v>
      </c>
      <c r="C163" s="28">
        <v>0</v>
      </c>
    </row>
    <row r="164" spans="1:3" x14ac:dyDescent="0.25">
      <c r="A164">
        <v>12</v>
      </c>
      <c r="B164">
        <v>9</v>
      </c>
      <c r="C164" s="28">
        <v>9</v>
      </c>
    </row>
    <row r="165" spans="1:3" x14ac:dyDescent="0.25">
      <c r="A165">
        <v>12</v>
      </c>
      <c r="B165">
        <v>10</v>
      </c>
      <c r="C165" s="28">
        <v>0.1</v>
      </c>
    </row>
    <row r="166" spans="1:3" x14ac:dyDescent="0.25">
      <c r="A166">
        <v>12</v>
      </c>
      <c r="B166">
        <v>11</v>
      </c>
      <c r="C166" s="28">
        <v>0.01</v>
      </c>
    </row>
    <row r="167" spans="1:3" x14ac:dyDescent="0.25">
      <c r="A167">
        <v>12</v>
      </c>
      <c r="B167">
        <v>12</v>
      </c>
      <c r="C167" s="28">
        <v>0.03</v>
      </c>
    </row>
    <row r="168" spans="1:3" x14ac:dyDescent="0.25">
      <c r="A168">
        <v>12</v>
      </c>
      <c r="B168">
        <v>13</v>
      </c>
      <c r="C168" s="28">
        <v>0.14000000000000001</v>
      </c>
    </row>
    <row r="169" spans="1:3" x14ac:dyDescent="0.25">
      <c r="A169">
        <v>12</v>
      </c>
      <c r="B169">
        <v>14</v>
      </c>
      <c r="C169" s="33">
        <v>2.52</v>
      </c>
    </row>
    <row r="170" spans="1:3" x14ac:dyDescent="0.25">
      <c r="A170">
        <v>13</v>
      </c>
      <c r="B170">
        <v>1</v>
      </c>
      <c r="C170" s="28">
        <v>3.25</v>
      </c>
    </row>
    <row r="171" spans="1:3" x14ac:dyDescent="0.25">
      <c r="A171">
        <v>13</v>
      </c>
      <c r="B171">
        <v>2</v>
      </c>
      <c r="C171" s="28">
        <v>1.17</v>
      </c>
    </row>
    <row r="172" spans="1:3" x14ac:dyDescent="0.25">
      <c r="A172">
        <v>13</v>
      </c>
      <c r="B172">
        <v>3</v>
      </c>
      <c r="C172" s="29">
        <f>1/C178</f>
        <v>1.4285714285714285E-2</v>
      </c>
    </row>
    <row r="173" spans="1:3" x14ac:dyDescent="0.25">
      <c r="A173">
        <v>13</v>
      </c>
      <c r="B173">
        <v>4</v>
      </c>
      <c r="C173" s="28">
        <v>51.46</v>
      </c>
    </row>
    <row r="174" spans="1:3" x14ac:dyDescent="0.25">
      <c r="A174">
        <v>13</v>
      </c>
      <c r="B174">
        <v>5</v>
      </c>
      <c r="C174" s="28">
        <v>12</v>
      </c>
    </row>
    <row r="175" spans="1:3" x14ac:dyDescent="0.25">
      <c r="A175">
        <v>13</v>
      </c>
      <c r="B175">
        <v>6</v>
      </c>
      <c r="C175" s="28">
        <v>0</v>
      </c>
    </row>
    <row r="176" spans="1:3" x14ac:dyDescent="0.25">
      <c r="A176">
        <v>13</v>
      </c>
      <c r="B176">
        <v>7</v>
      </c>
      <c r="C176" s="28">
        <v>10.5</v>
      </c>
    </row>
    <row r="177" spans="1:3" x14ac:dyDescent="0.25">
      <c r="A177">
        <v>13</v>
      </c>
      <c r="B177">
        <v>8</v>
      </c>
      <c r="C177" s="28">
        <v>0</v>
      </c>
    </row>
    <row r="178" spans="1:3" x14ac:dyDescent="0.25">
      <c r="A178">
        <v>13</v>
      </c>
      <c r="B178">
        <v>9</v>
      </c>
      <c r="C178" s="28">
        <v>70</v>
      </c>
    </row>
    <row r="179" spans="1:3" x14ac:dyDescent="0.25">
      <c r="A179">
        <v>13</v>
      </c>
      <c r="B179">
        <v>10</v>
      </c>
      <c r="C179" s="28">
        <v>0.27</v>
      </c>
    </row>
    <row r="180" spans="1:3" x14ac:dyDescent="0.25">
      <c r="A180">
        <v>13</v>
      </c>
      <c r="B180">
        <v>11</v>
      </c>
      <c r="C180" s="28">
        <v>0.01</v>
      </c>
    </row>
    <row r="181" spans="1:3" x14ac:dyDescent="0.25">
      <c r="A181">
        <v>13</v>
      </c>
      <c r="B181">
        <v>12</v>
      </c>
      <c r="C181" s="28">
        <v>0.02</v>
      </c>
    </row>
    <row r="182" spans="1:3" x14ac:dyDescent="0.25">
      <c r="A182">
        <v>13</v>
      </c>
      <c r="B182">
        <v>13</v>
      </c>
      <c r="C182" s="28">
        <v>0.22</v>
      </c>
    </row>
    <row r="183" spans="1:3" x14ac:dyDescent="0.25">
      <c r="A183">
        <v>13</v>
      </c>
      <c r="B183">
        <v>14</v>
      </c>
      <c r="C183" s="33">
        <v>2.89</v>
      </c>
    </row>
    <row r="184" spans="1:3" x14ac:dyDescent="0.25">
      <c r="A184">
        <v>14</v>
      </c>
      <c r="B184">
        <v>1</v>
      </c>
      <c r="C184" s="28">
        <v>3.25</v>
      </c>
    </row>
    <row r="185" spans="1:3" x14ac:dyDescent="0.25">
      <c r="A185">
        <v>14</v>
      </c>
      <c r="B185">
        <v>2</v>
      </c>
      <c r="C185" s="28">
        <v>1.17</v>
      </c>
    </row>
    <row r="186" spans="1:3" x14ac:dyDescent="0.25">
      <c r="A186">
        <v>14</v>
      </c>
      <c r="B186">
        <v>3</v>
      </c>
      <c r="C186" s="29">
        <f>1/C192</f>
        <v>1.4285714285714285E-2</v>
      </c>
    </row>
    <row r="187" spans="1:3" x14ac:dyDescent="0.25">
      <c r="A187">
        <v>14</v>
      </c>
      <c r="B187">
        <v>4</v>
      </c>
      <c r="C187" s="28">
        <v>51.46</v>
      </c>
    </row>
    <row r="188" spans="1:3" x14ac:dyDescent="0.25">
      <c r="A188">
        <v>14</v>
      </c>
      <c r="B188">
        <v>5</v>
      </c>
      <c r="C188" s="28">
        <v>12</v>
      </c>
    </row>
    <row r="189" spans="1:3" x14ac:dyDescent="0.25">
      <c r="A189">
        <v>14</v>
      </c>
      <c r="B189">
        <v>6</v>
      </c>
      <c r="C189" s="28">
        <v>0</v>
      </c>
    </row>
    <row r="190" spans="1:3" x14ac:dyDescent="0.25">
      <c r="A190">
        <v>14</v>
      </c>
      <c r="B190">
        <v>7</v>
      </c>
      <c r="C190" s="28">
        <v>8</v>
      </c>
    </row>
    <row r="191" spans="1:3" x14ac:dyDescent="0.25">
      <c r="A191">
        <v>14</v>
      </c>
      <c r="B191">
        <v>8</v>
      </c>
      <c r="C191" s="28">
        <v>0</v>
      </c>
    </row>
    <row r="192" spans="1:3" x14ac:dyDescent="0.25">
      <c r="A192">
        <v>14</v>
      </c>
      <c r="B192">
        <v>9</v>
      </c>
      <c r="C192" s="28">
        <v>70</v>
      </c>
    </row>
    <row r="193" spans="1:3" x14ac:dyDescent="0.25">
      <c r="A193">
        <v>14</v>
      </c>
      <c r="B193">
        <v>10</v>
      </c>
      <c r="C193" s="28">
        <v>0.27</v>
      </c>
    </row>
    <row r="194" spans="1:3" x14ac:dyDescent="0.25">
      <c r="A194">
        <v>14</v>
      </c>
      <c r="B194">
        <v>11</v>
      </c>
      <c r="C194" s="28">
        <v>0.01</v>
      </c>
    </row>
    <row r="195" spans="1:3" x14ac:dyDescent="0.25">
      <c r="A195">
        <v>14</v>
      </c>
      <c r="B195">
        <v>12</v>
      </c>
      <c r="C195" s="28">
        <v>0.02</v>
      </c>
    </row>
    <row r="196" spans="1:3" x14ac:dyDescent="0.25">
      <c r="A196">
        <v>14</v>
      </c>
      <c r="B196">
        <v>13</v>
      </c>
      <c r="C196" s="28">
        <v>0.22</v>
      </c>
    </row>
    <row r="197" spans="1:3" x14ac:dyDescent="0.25">
      <c r="A197">
        <v>14</v>
      </c>
      <c r="B197">
        <v>14</v>
      </c>
      <c r="C197" s="33">
        <v>2.89</v>
      </c>
    </row>
    <row r="198" spans="1:3" x14ac:dyDescent="0.25">
      <c r="A198">
        <v>15</v>
      </c>
      <c r="B198">
        <v>1</v>
      </c>
      <c r="C198" s="28">
        <v>3.25</v>
      </c>
    </row>
    <row r="199" spans="1:3" x14ac:dyDescent="0.25">
      <c r="A199">
        <v>15</v>
      </c>
      <c r="B199">
        <v>2</v>
      </c>
      <c r="C199" s="28">
        <v>1.17</v>
      </c>
    </row>
    <row r="200" spans="1:3" x14ac:dyDescent="0.25">
      <c r="A200">
        <v>15</v>
      </c>
      <c r="B200">
        <v>3</v>
      </c>
      <c r="C200" s="29">
        <f>1/C206</f>
        <v>1.8181818181818181E-2</v>
      </c>
    </row>
    <row r="201" spans="1:3" x14ac:dyDescent="0.25">
      <c r="A201">
        <v>15</v>
      </c>
      <c r="B201">
        <v>4</v>
      </c>
      <c r="C201" s="28">
        <v>51.46</v>
      </c>
    </row>
    <row r="202" spans="1:3" x14ac:dyDescent="0.25">
      <c r="A202">
        <v>15</v>
      </c>
      <c r="B202">
        <v>5</v>
      </c>
      <c r="C202" s="28">
        <v>150</v>
      </c>
    </row>
    <row r="203" spans="1:3" x14ac:dyDescent="0.25">
      <c r="A203">
        <v>15</v>
      </c>
      <c r="B203">
        <v>6</v>
      </c>
      <c r="C203" s="28">
        <v>2</v>
      </c>
    </row>
    <row r="204" spans="1:3" x14ac:dyDescent="0.25">
      <c r="A204">
        <v>15</v>
      </c>
      <c r="B204">
        <v>7</v>
      </c>
      <c r="C204" s="28">
        <v>0</v>
      </c>
    </row>
    <row r="205" spans="1:3" x14ac:dyDescent="0.25">
      <c r="A205">
        <v>15</v>
      </c>
      <c r="B205">
        <v>8</v>
      </c>
      <c r="C205" s="28">
        <v>6.5</v>
      </c>
    </row>
    <row r="206" spans="1:3" x14ac:dyDescent="0.25">
      <c r="A206">
        <v>15</v>
      </c>
      <c r="B206">
        <v>9</v>
      </c>
      <c r="C206" s="28">
        <v>55</v>
      </c>
    </row>
    <row r="207" spans="1:3" x14ac:dyDescent="0.25">
      <c r="A207">
        <v>15</v>
      </c>
      <c r="B207">
        <v>10</v>
      </c>
      <c r="C207" s="28">
        <v>0.27</v>
      </c>
    </row>
    <row r="208" spans="1:3" x14ac:dyDescent="0.25">
      <c r="A208">
        <v>15</v>
      </c>
      <c r="B208">
        <v>11</v>
      </c>
      <c r="C208" s="28">
        <v>0.01</v>
      </c>
    </row>
    <row r="209" spans="1:3" x14ac:dyDescent="0.25">
      <c r="A209">
        <v>15</v>
      </c>
      <c r="B209">
        <v>12</v>
      </c>
      <c r="C209" s="28">
        <v>0.02</v>
      </c>
    </row>
    <row r="210" spans="1:3" x14ac:dyDescent="0.25">
      <c r="A210">
        <v>15</v>
      </c>
      <c r="B210">
        <v>13</v>
      </c>
      <c r="C210" s="28">
        <v>0.22</v>
      </c>
    </row>
    <row r="211" spans="1:3" x14ac:dyDescent="0.25">
      <c r="A211">
        <v>15</v>
      </c>
      <c r="B211">
        <v>14</v>
      </c>
      <c r="C211" s="33">
        <v>2.89</v>
      </c>
    </row>
    <row r="212" spans="1:3" x14ac:dyDescent="0.25">
      <c r="A212">
        <v>16</v>
      </c>
      <c r="B212">
        <v>1</v>
      </c>
      <c r="C212" s="28">
        <v>2.2799999999999998</v>
      </c>
    </row>
    <row r="213" spans="1:3" x14ac:dyDescent="0.25">
      <c r="A213">
        <v>16</v>
      </c>
      <c r="B213">
        <v>2</v>
      </c>
      <c r="C213" s="28">
        <v>0.39</v>
      </c>
    </row>
    <row r="214" spans="1:3" x14ac:dyDescent="0.25">
      <c r="A214">
        <v>16</v>
      </c>
      <c r="B214">
        <v>3</v>
      </c>
      <c r="C214" s="29">
        <f>1/C220</f>
        <v>1.8181818181818181E-2</v>
      </c>
    </row>
    <row r="215" spans="1:3" x14ac:dyDescent="0.25">
      <c r="A215">
        <v>16</v>
      </c>
      <c r="B215">
        <v>4</v>
      </c>
      <c r="C215" s="28">
        <v>7.77</v>
      </c>
    </row>
    <row r="216" spans="1:3" x14ac:dyDescent="0.25">
      <c r="A216">
        <v>16</v>
      </c>
      <c r="B216">
        <v>5</v>
      </c>
      <c r="C216" s="28">
        <v>50</v>
      </c>
    </row>
    <row r="217" spans="1:3" x14ac:dyDescent="0.25">
      <c r="A217">
        <v>16</v>
      </c>
      <c r="B217">
        <v>6</v>
      </c>
      <c r="C217" s="28">
        <v>1</v>
      </c>
    </row>
    <row r="218" spans="1:3" x14ac:dyDescent="0.25">
      <c r="A218">
        <v>16</v>
      </c>
      <c r="B218">
        <v>7</v>
      </c>
      <c r="C218" s="28">
        <v>8</v>
      </c>
    </row>
    <row r="219" spans="1:3" x14ac:dyDescent="0.25">
      <c r="A219">
        <v>16</v>
      </c>
      <c r="B219">
        <v>8</v>
      </c>
      <c r="C219" s="28">
        <v>0</v>
      </c>
    </row>
    <row r="220" spans="1:3" x14ac:dyDescent="0.25">
      <c r="A220">
        <v>16</v>
      </c>
      <c r="B220">
        <v>9</v>
      </c>
      <c r="C220" s="28">
        <v>55</v>
      </c>
    </row>
    <row r="221" spans="1:3" x14ac:dyDescent="0.25">
      <c r="A221">
        <v>16</v>
      </c>
      <c r="B221">
        <v>10</v>
      </c>
      <c r="C221" s="28">
        <v>7.0000000000000007E-2</v>
      </c>
    </row>
    <row r="222" spans="1:3" x14ac:dyDescent="0.25">
      <c r="A222">
        <v>16</v>
      </c>
      <c r="B222">
        <v>11</v>
      </c>
      <c r="C222" s="28">
        <v>0</v>
      </c>
    </row>
    <row r="223" spans="1:3" x14ac:dyDescent="0.25">
      <c r="A223">
        <v>16</v>
      </c>
      <c r="B223">
        <v>12</v>
      </c>
      <c r="C223" s="28">
        <v>0.01</v>
      </c>
    </row>
    <row r="224" spans="1:3" x14ac:dyDescent="0.25">
      <c r="A224">
        <v>16</v>
      </c>
      <c r="B224">
        <v>13</v>
      </c>
      <c r="C224" s="28">
        <v>7.0000000000000007E-2</v>
      </c>
    </row>
    <row r="225" spans="1:3" x14ac:dyDescent="0.25">
      <c r="A225">
        <v>16</v>
      </c>
      <c r="B225">
        <v>14</v>
      </c>
      <c r="C225" s="33">
        <v>2.15</v>
      </c>
    </row>
    <row r="226" spans="1:3" x14ac:dyDescent="0.25">
      <c r="A226">
        <v>17</v>
      </c>
      <c r="B226">
        <v>1</v>
      </c>
      <c r="C226" s="28">
        <v>2.2799999999999998</v>
      </c>
    </row>
    <row r="227" spans="1:3" x14ac:dyDescent="0.25">
      <c r="A227">
        <v>17</v>
      </c>
      <c r="B227">
        <v>2</v>
      </c>
      <c r="C227" s="28">
        <v>0.39</v>
      </c>
    </row>
    <row r="228" spans="1:3" x14ac:dyDescent="0.25">
      <c r="A228">
        <v>17</v>
      </c>
      <c r="B228">
        <v>3</v>
      </c>
      <c r="C228" s="29">
        <f>1/C234</f>
        <v>0.02</v>
      </c>
    </row>
    <row r="229" spans="1:3" x14ac:dyDescent="0.25">
      <c r="A229">
        <v>17</v>
      </c>
      <c r="B229">
        <v>4</v>
      </c>
      <c r="C229" s="28">
        <v>7.77</v>
      </c>
    </row>
    <row r="230" spans="1:3" x14ac:dyDescent="0.25">
      <c r="A230">
        <v>17</v>
      </c>
      <c r="B230">
        <v>5</v>
      </c>
      <c r="C230" s="28">
        <v>150</v>
      </c>
    </row>
    <row r="231" spans="1:3" x14ac:dyDescent="0.25">
      <c r="A231">
        <v>17</v>
      </c>
      <c r="B231">
        <v>6</v>
      </c>
      <c r="C231" s="28">
        <v>2</v>
      </c>
    </row>
    <row r="232" spans="1:3" x14ac:dyDescent="0.25">
      <c r="A232">
        <v>17</v>
      </c>
      <c r="B232">
        <v>7</v>
      </c>
      <c r="C232" s="28">
        <v>0</v>
      </c>
    </row>
    <row r="233" spans="1:3" x14ac:dyDescent="0.25">
      <c r="A233">
        <v>17</v>
      </c>
      <c r="B233">
        <v>8</v>
      </c>
      <c r="C233" s="28">
        <v>7</v>
      </c>
    </row>
    <row r="234" spans="1:3" x14ac:dyDescent="0.25">
      <c r="A234">
        <v>17</v>
      </c>
      <c r="B234">
        <v>9</v>
      </c>
      <c r="C234" s="28">
        <v>50</v>
      </c>
    </row>
    <row r="235" spans="1:3" x14ac:dyDescent="0.25">
      <c r="A235">
        <v>17</v>
      </c>
      <c r="B235">
        <v>10</v>
      </c>
      <c r="C235" s="28">
        <v>7.0000000000000007E-2</v>
      </c>
    </row>
    <row r="236" spans="1:3" x14ac:dyDescent="0.25">
      <c r="A236">
        <v>17</v>
      </c>
      <c r="B236">
        <v>11</v>
      </c>
      <c r="C236" s="28">
        <v>0</v>
      </c>
    </row>
    <row r="237" spans="1:3" x14ac:dyDescent="0.25">
      <c r="A237">
        <v>17</v>
      </c>
      <c r="B237">
        <v>12</v>
      </c>
      <c r="C237" s="28">
        <v>0.01</v>
      </c>
    </row>
    <row r="238" spans="1:3" x14ac:dyDescent="0.25">
      <c r="A238">
        <v>17</v>
      </c>
      <c r="B238">
        <v>13</v>
      </c>
      <c r="C238" s="28">
        <v>7.0000000000000007E-2</v>
      </c>
    </row>
    <row r="239" spans="1:3" x14ac:dyDescent="0.25">
      <c r="A239">
        <v>17</v>
      </c>
      <c r="B239">
        <v>14</v>
      </c>
      <c r="C239" s="33">
        <v>2.15</v>
      </c>
    </row>
    <row r="240" spans="1:3" x14ac:dyDescent="0.25">
      <c r="A240">
        <v>18</v>
      </c>
      <c r="B240">
        <v>1</v>
      </c>
      <c r="C240" s="28">
        <v>2.2799999999999998</v>
      </c>
    </row>
    <row r="241" spans="1:3" x14ac:dyDescent="0.25">
      <c r="A241">
        <v>18</v>
      </c>
      <c r="B241">
        <v>2</v>
      </c>
      <c r="C241" s="28">
        <v>0.39</v>
      </c>
    </row>
    <row r="242" spans="1:3" x14ac:dyDescent="0.25">
      <c r="A242">
        <v>18</v>
      </c>
      <c r="B242">
        <v>3</v>
      </c>
      <c r="C242" s="29">
        <f>1/C248</f>
        <v>2.5000000000000001E-2</v>
      </c>
    </row>
    <row r="243" spans="1:3" x14ac:dyDescent="0.25">
      <c r="A243">
        <v>18</v>
      </c>
      <c r="B243">
        <v>4</v>
      </c>
      <c r="C243" s="28">
        <v>7.77</v>
      </c>
    </row>
    <row r="244" spans="1:3" x14ac:dyDescent="0.25">
      <c r="A244">
        <v>18</v>
      </c>
      <c r="B244">
        <v>5</v>
      </c>
      <c r="C244" s="28">
        <v>150</v>
      </c>
    </row>
    <row r="245" spans="1:3" x14ac:dyDescent="0.25">
      <c r="A245">
        <v>18</v>
      </c>
      <c r="B245">
        <v>6</v>
      </c>
      <c r="C245" s="28">
        <v>2</v>
      </c>
    </row>
    <row r="246" spans="1:3" x14ac:dyDescent="0.25">
      <c r="A246">
        <v>18</v>
      </c>
      <c r="B246">
        <v>7</v>
      </c>
      <c r="C246" s="28">
        <v>0</v>
      </c>
    </row>
    <row r="247" spans="1:3" x14ac:dyDescent="0.25">
      <c r="A247">
        <v>18</v>
      </c>
      <c r="B247">
        <v>8</v>
      </c>
      <c r="C247" s="28">
        <v>0</v>
      </c>
    </row>
    <row r="248" spans="1:3" x14ac:dyDescent="0.25">
      <c r="A248">
        <v>18</v>
      </c>
      <c r="B248">
        <v>9</v>
      </c>
      <c r="C248" s="28">
        <v>40</v>
      </c>
    </row>
    <row r="249" spans="1:3" x14ac:dyDescent="0.25">
      <c r="A249">
        <v>18</v>
      </c>
      <c r="B249">
        <v>10</v>
      </c>
      <c r="C249" s="28">
        <v>7.0000000000000007E-2</v>
      </c>
    </row>
    <row r="250" spans="1:3" x14ac:dyDescent="0.25">
      <c r="A250">
        <v>18</v>
      </c>
      <c r="B250">
        <v>11</v>
      </c>
      <c r="C250" s="28">
        <v>0</v>
      </c>
    </row>
    <row r="251" spans="1:3" x14ac:dyDescent="0.25">
      <c r="A251">
        <v>18</v>
      </c>
      <c r="B251">
        <v>12</v>
      </c>
      <c r="C251" s="28">
        <v>0.01</v>
      </c>
    </row>
    <row r="252" spans="1:3" x14ac:dyDescent="0.25">
      <c r="A252">
        <v>18</v>
      </c>
      <c r="B252">
        <v>13</v>
      </c>
      <c r="C252" s="28">
        <v>7.0000000000000007E-2</v>
      </c>
    </row>
    <row r="253" spans="1:3" x14ac:dyDescent="0.25">
      <c r="A253">
        <v>18</v>
      </c>
      <c r="B253">
        <v>14</v>
      </c>
      <c r="C253" s="33">
        <v>2.15</v>
      </c>
    </row>
    <row r="254" spans="1:3" x14ac:dyDescent="0.25">
      <c r="A254">
        <v>19</v>
      </c>
      <c r="B254">
        <v>1</v>
      </c>
      <c r="C254" s="28">
        <v>34.03</v>
      </c>
    </row>
    <row r="255" spans="1:3" x14ac:dyDescent="0.25">
      <c r="A255">
        <v>19</v>
      </c>
      <c r="B255">
        <v>2</v>
      </c>
      <c r="C255" s="28">
        <v>2.86</v>
      </c>
    </row>
    <row r="256" spans="1:3" x14ac:dyDescent="0.25">
      <c r="A256">
        <v>19</v>
      </c>
      <c r="B256">
        <v>3</v>
      </c>
      <c r="C256" s="29">
        <f>1/C262</f>
        <v>1.6666666666666666E-2</v>
      </c>
    </row>
    <row r="257" spans="1:3" x14ac:dyDescent="0.25">
      <c r="A257">
        <v>19</v>
      </c>
      <c r="B257">
        <v>4</v>
      </c>
      <c r="C257" s="28">
        <v>346.79</v>
      </c>
    </row>
    <row r="258" spans="1:3" x14ac:dyDescent="0.25">
      <c r="A258">
        <v>19</v>
      </c>
      <c r="B258">
        <v>5</v>
      </c>
      <c r="C258" s="28">
        <v>0</v>
      </c>
    </row>
    <row r="259" spans="1:3" x14ac:dyDescent="0.25">
      <c r="A259">
        <v>19</v>
      </c>
      <c r="B259">
        <v>6</v>
      </c>
      <c r="C259" s="28">
        <v>0</v>
      </c>
    </row>
    <row r="260" spans="1:3" x14ac:dyDescent="0.25">
      <c r="A260">
        <v>19</v>
      </c>
      <c r="B260">
        <v>7</v>
      </c>
      <c r="C260" s="28">
        <v>0</v>
      </c>
    </row>
    <row r="261" spans="1:3" x14ac:dyDescent="0.25">
      <c r="A261">
        <v>19</v>
      </c>
      <c r="B261">
        <v>8</v>
      </c>
      <c r="C261" s="28">
        <v>0</v>
      </c>
    </row>
    <row r="262" spans="1:3" x14ac:dyDescent="0.25">
      <c r="A262">
        <v>19</v>
      </c>
      <c r="B262">
        <v>9</v>
      </c>
      <c r="C262" s="28">
        <v>60</v>
      </c>
    </row>
    <row r="263" spans="1:3" x14ac:dyDescent="0.25">
      <c r="A263">
        <v>19</v>
      </c>
      <c r="B263">
        <v>10</v>
      </c>
      <c r="C263" s="28">
        <v>1.52</v>
      </c>
    </row>
    <row r="264" spans="1:3" x14ac:dyDescent="0.25">
      <c r="A264">
        <v>19</v>
      </c>
      <c r="B264">
        <v>11</v>
      </c>
      <c r="C264" s="28">
        <v>0.02</v>
      </c>
    </row>
    <row r="265" spans="1:3" x14ac:dyDescent="0.25">
      <c r="A265">
        <v>19</v>
      </c>
      <c r="B265">
        <v>12</v>
      </c>
      <c r="C265" s="28">
        <v>0.06</v>
      </c>
    </row>
    <row r="266" spans="1:3" x14ac:dyDescent="0.25">
      <c r="A266">
        <v>19</v>
      </c>
      <c r="B266">
        <v>13</v>
      </c>
      <c r="C266" s="28">
        <v>7.0000000000000007E-2</v>
      </c>
    </row>
    <row r="267" spans="1:3" x14ac:dyDescent="0.25">
      <c r="A267">
        <v>19</v>
      </c>
      <c r="B267">
        <v>14</v>
      </c>
      <c r="C267" s="33">
        <v>2.4300000000000002</v>
      </c>
    </row>
    <row r="268" spans="1:3" x14ac:dyDescent="0.25">
      <c r="A268">
        <v>20</v>
      </c>
      <c r="B268">
        <v>1</v>
      </c>
      <c r="C268" s="28">
        <v>34.03</v>
      </c>
    </row>
    <row r="269" spans="1:3" x14ac:dyDescent="0.25">
      <c r="A269">
        <v>20</v>
      </c>
      <c r="B269">
        <v>2</v>
      </c>
      <c r="C269" s="28">
        <v>2.86</v>
      </c>
    </row>
    <row r="270" spans="1:3" x14ac:dyDescent="0.25">
      <c r="A270">
        <v>20</v>
      </c>
      <c r="B270">
        <v>3</v>
      </c>
      <c r="C270" s="29">
        <f>1/C276</f>
        <v>1.6666666666666666E-2</v>
      </c>
    </row>
    <row r="271" spans="1:3" x14ac:dyDescent="0.25">
      <c r="A271">
        <v>20</v>
      </c>
      <c r="B271">
        <v>4</v>
      </c>
      <c r="C271" s="28">
        <v>346.79</v>
      </c>
    </row>
    <row r="272" spans="1:3" x14ac:dyDescent="0.25">
      <c r="A272">
        <v>20</v>
      </c>
      <c r="B272">
        <v>5</v>
      </c>
      <c r="C272" s="28">
        <v>0</v>
      </c>
    </row>
    <row r="273" spans="1:3" x14ac:dyDescent="0.25">
      <c r="A273">
        <v>20</v>
      </c>
      <c r="B273">
        <v>6</v>
      </c>
      <c r="C273" s="28">
        <v>0</v>
      </c>
    </row>
    <row r="274" spans="1:3" x14ac:dyDescent="0.25">
      <c r="A274">
        <v>20</v>
      </c>
      <c r="B274">
        <v>7</v>
      </c>
      <c r="C274" s="28">
        <v>0</v>
      </c>
    </row>
    <row r="275" spans="1:3" x14ac:dyDescent="0.25">
      <c r="A275">
        <v>20</v>
      </c>
      <c r="B275">
        <v>8</v>
      </c>
      <c r="C275" s="28">
        <v>0</v>
      </c>
    </row>
    <row r="276" spans="1:3" x14ac:dyDescent="0.25">
      <c r="A276">
        <v>20</v>
      </c>
      <c r="B276">
        <v>9</v>
      </c>
      <c r="C276" s="28">
        <v>60</v>
      </c>
    </row>
    <row r="277" spans="1:3" x14ac:dyDescent="0.25">
      <c r="A277">
        <v>20</v>
      </c>
      <c r="B277">
        <v>10</v>
      </c>
      <c r="C277" s="28">
        <v>1.52</v>
      </c>
    </row>
    <row r="278" spans="1:3" x14ac:dyDescent="0.25">
      <c r="A278">
        <v>20</v>
      </c>
      <c r="B278">
        <v>11</v>
      </c>
      <c r="C278" s="28">
        <v>0.02</v>
      </c>
    </row>
    <row r="279" spans="1:3" x14ac:dyDescent="0.25">
      <c r="A279">
        <v>20</v>
      </c>
      <c r="B279">
        <v>12</v>
      </c>
      <c r="C279" s="28">
        <v>0.06</v>
      </c>
    </row>
    <row r="280" spans="1:3" x14ac:dyDescent="0.25">
      <c r="A280">
        <v>20</v>
      </c>
      <c r="B280">
        <v>13</v>
      </c>
      <c r="C280" s="28">
        <v>7.0000000000000007E-2</v>
      </c>
    </row>
    <row r="281" spans="1:3" x14ac:dyDescent="0.25">
      <c r="A281">
        <v>20</v>
      </c>
      <c r="B281">
        <v>14</v>
      </c>
      <c r="C281" s="33">
        <v>2.4300000000000002</v>
      </c>
    </row>
    <row r="282" spans="1:3" x14ac:dyDescent="0.25">
      <c r="A282">
        <v>21</v>
      </c>
      <c r="B282">
        <v>1</v>
      </c>
      <c r="C282" s="28">
        <v>34.03</v>
      </c>
    </row>
    <row r="283" spans="1:3" x14ac:dyDescent="0.25">
      <c r="A283">
        <v>21</v>
      </c>
      <c r="B283">
        <v>2</v>
      </c>
      <c r="C283" s="28">
        <v>2.86</v>
      </c>
    </row>
    <row r="284" spans="1:3" x14ac:dyDescent="0.25">
      <c r="A284">
        <v>21</v>
      </c>
      <c r="B284">
        <v>3</v>
      </c>
      <c r="C284" s="29">
        <f>1/C290</f>
        <v>0.02</v>
      </c>
    </row>
    <row r="285" spans="1:3" x14ac:dyDescent="0.25">
      <c r="A285">
        <v>21</v>
      </c>
      <c r="B285">
        <v>4</v>
      </c>
      <c r="C285" s="28">
        <v>346.79</v>
      </c>
    </row>
    <row r="286" spans="1:3" x14ac:dyDescent="0.25">
      <c r="A286">
        <v>21</v>
      </c>
      <c r="B286">
        <v>5</v>
      </c>
      <c r="C286" s="28">
        <v>0</v>
      </c>
    </row>
    <row r="287" spans="1:3" x14ac:dyDescent="0.25">
      <c r="A287">
        <v>21</v>
      </c>
      <c r="B287">
        <v>6</v>
      </c>
      <c r="C287" s="28">
        <v>0</v>
      </c>
    </row>
    <row r="288" spans="1:3" x14ac:dyDescent="0.25">
      <c r="A288">
        <v>21</v>
      </c>
      <c r="B288">
        <v>7</v>
      </c>
      <c r="C288" s="28">
        <v>0</v>
      </c>
    </row>
    <row r="289" spans="1:3" x14ac:dyDescent="0.25">
      <c r="A289">
        <v>21</v>
      </c>
      <c r="B289">
        <v>8</v>
      </c>
      <c r="C289" s="28">
        <v>0</v>
      </c>
    </row>
    <row r="290" spans="1:3" x14ac:dyDescent="0.25">
      <c r="A290">
        <v>21</v>
      </c>
      <c r="B290">
        <v>9</v>
      </c>
      <c r="C290" s="28">
        <v>50</v>
      </c>
    </row>
    <row r="291" spans="1:3" x14ac:dyDescent="0.25">
      <c r="A291">
        <v>21</v>
      </c>
      <c r="B291">
        <v>10</v>
      </c>
      <c r="C291" s="28">
        <v>1.52</v>
      </c>
    </row>
    <row r="292" spans="1:3" x14ac:dyDescent="0.25">
      <c r="A292">
        <v>21</v>
      </c>
      <c r="B292">
        <v>11</v>
      </c>
      <c r="C292" s="28">
        <v>0.02</v>
      </c>
    </row>
    <row r="293" spans="1:3" x14ac:dyDescent="0.25">
      <c r="A293">
        <v>21</v>
      </c>
      <c r="B293">
        <v>12</v>
      </c>
      <c r="C293" s="28">
        <v>0.06</v>
      </c>
    </row>
    <row r="294" spans="1:3" x14ac:dyDescent="0.25">
      <c r="A294">
        <v>21</v>
      </c>
      <c r="B294">
        <v>13</v>
      </c>
      <c r="C294" s="28">
        <v>7.0000000000000007E-2</v>
      </c>
    </row>
    <row r="295" spans="1:3" x14ac:dyDescent="0.25">
      <c r="A295">
        <v>21</v>
      </c>
      <c r="B295">
        <v>14</v>
      </c>
      <c r="C295" s="33">
        <v>2.4300000000000002</v>
      </c>
    </row>
    <row r="296" spans="1:3" x14ac:dyDescent="0.25">
      <c r="A296">
        <v>22</v>
      </c>
      <c r="B296">
        <v>1</v>
      </c>
      <c r="C296" s="28">
        <v>3.2</v>
      </c>
    </row>
    <row r="297" spans="1:3" x14ac:dyDescent="0.25">
      <c r="A297">
        <v>22</v>
      </c>
      <c r="B297">
        <v>2</v>
      </c>
      <c r="C297" s="28">
        <v>0.42</v>
      </c>
    </row>
    <row r="298" spans="1:3" x14ac:dyDescent="0.25">
      <c r="A298">
        <v>22</v>
      </c>
      <c r="B298">
        <v>3</v>
      </c>
      <c r="C298" s="29">
        <f>1/C304</f>
        <v>1.6666666666666666E-2</v>
      </c>
    </row>
    <row r="299" spans="1:3" x14ac:dyDescent="0.25">
      <c r="A299">
        <v>22</v>
      </c>
      <c r="B299">
        <v>4</v>
      </c>
      <c r="C299" s="28">
        <v>8.23</v>
      </c>
    </row>
    <row r="300" spans="1:3" x14ac:dyDescent="0.25">
      <c r="A300">
        <v>22</v>
      </c>
      <c r="B300">
        <v>5</v>
      </c>
      <c r="C300" s="28">
        <v>75</v>
      </c>
    </row>
    <row r="301" spans="1:3" x14ac:dyDescent="0.25">
      <c r="A301">
        <v>22</v>
      </c>
      <c r="B301">
        <v>6</v>
      </c>
      <c r="C301" s="28">
        <v>0</v>
      </c>
    </row>
    <row r="302" spans="1:3" x14ac:dyDescent="0.25">
      <c r="A302">
        <v>22</v>
      </c>
      <c r="B302">
        <v>7</v>
      </c>
      <c r="C302" s="28">
        <v>13</v>
      </c>
    </row>
    <row r="303" spans="1:3" x14ac:dyDescent="0.25">
      <c r="A303">
        <v>22</v>
      </c>
      <c r="B303">
        <v>8</v>
      </c>
      <c r="C303" s="28">
        <v>0</v>
      </c>
    </row>
    <row r="304" spans="1:3" x14ac:dyDescent="0.25">
      <c r="A304">
        <v>22</v>
      </c>
      <c r="B304">
        <v>9</v>
      </c>
      <c r="C304" s="28">
        <v>60</v>
      </c>
    </row>
    <row r="305" spans="1:3" x14ac:dyDescent="0.25">
      <c r="A305">
        <v>22</v>
      </c>
      <c r="B305">
        <v>10</v>
      </c>
      <c r="C305" s="28">
        <v>7.0000000000000007E-2</v>
      </c>
    </row>
    <row r="306" spans="1:3" x14ac:dyDescent="0.25">
      <c r="A306">
        <v>22</v>
      </c>
      <c r="B306">
        <v>11</v>
      </c>
      <c r="C306" s="28">
        <v>0</v>
      </c>
    </row>
    <row r="307" spans="1:3" x14ac:dyDescent="0.25">
      <c r="A307">
        <v>22</v>
      </c>
      <c r="B307">
        <v>12</v>
      </c>
      <c r="C307" s="28">
        <v>0.01</v>
      </c>
    </row>
    <row r="308" spans="1:3" x14ac:dyDescent="0.25">
      <c r="A308">
        <v>22</v>
      </c>
      <c r="B308">
        <v>13</v>
      </c>
      <c r="C308" s="28">
        <v>1.22</v>
      </c>
    </row>
    <row r="309" spans="1:3" x14ac:dyDescent="0.25">
      <c r="A309">
        <v>22</v>
      </c>
      <c r="B309">
        <v>14</v>
      </c>
      <c r="C309" s="33">
        <v>2.21</v>
      </c>
    </row>
    <row r="310" spans="1:3" x14ac:dyDescent="0.25">
      <c r="A310">
        <v>23</v>
      </c>
      <c r="B310">
        <v>1</v>
      </c>
      <c r="C310" s="28">
        <v>3.2</v>
      </c>
    </row>
    <row r="311" spans="1:3" x14ac:dyDescent="0.25">
      <c r="A311">
        <v>23</v>
      </c>
      <c r="B311">
        <v>2</v>
      </c>
      <c r="C311" s="28">
        <v>0.42</v>
      </c>
    </row>
    <row r="312" spans="1:3" x14ac:dyDescent="0.25">
      <c r="A312">
        <v>23</v>
      </c>
      <c r="B312">
        <v>3</v>
      </c>
      <c r="C312" s="29">
        <f>1/C318</f>
        <v>0.02</v>
      </c>
    </row>
    <row r="313" spans="1:3" x14ac:dyDescent="0.25">
      <c r="A313">
        <v>23</v>
      </c>
      <c r="B313">
        <v>4</v>
      </c>
      <c r="C313" s="28">
        <v>8.23</v>
      </c>
    </row>
    <row r="314" spans="1:3" x14ac:dyDescent="0.25">
      <c r="A314">
        <v>23</v>
      </c>
      <c r="B314">
        <v>5</v>
      </c>
      <c r="C314" s="28">
        <v>250</v>
      </c>
    </row>
    <row r="315" spans="1:3" x14ac:dyDescent="0.25">
      <c r="A315">
        <v>23</v>
      </c>
      <c r="B315">
        <v>6</v>
      </c>
      <c r="C315" s="28">
        <v>3</v>
      </c>
    </row>
    <row r="316" spans="1:3" x14ac:dyDescent="0.25">
      <c r="A316">
        <v>23</v>
      </c>
      <c r="B316">
        <v>7</v>
      </c>
      <c r="C316" s="28">
        <v>0</v>
      </c>
    </row>
    <row r="317" spans="1:3" x14ac:dyDescent="0.25">
      <c r="A317">
        <v>23</v>
      </c>
      <c r="B317">
        <v>8</v>
      </c>
      <c r="C317" s="28">
        <v>9</v>
      </c>
    </row>
    <row r="318" spans="1:3" x14ac:dyDescent="0.25">
      <c r="A318">
        <v>23</v>
      </c>
      <c r="B318">
        <v>9</v>
      </c>
      <c r="C318" s="28">
        <v>50</v>
      </c>
    </row>
    <row r="319" spans="1:3" x14ac:dyDescent="0.25">
      <c r="A319">
        <v>23</v>
      </c>
      <c r="B319">
        <v>10</v>
      </c>
      <c r="C319" s="28">
        <v>7.0000000000000007E-2</v>
      </c>
    </row>
    <row r="320" spans="1:3" x14ac:dyDescent="0.25">
      <c r="A320">
        <v>23</v>
      </c>
      <c r="B320">
        <v>11</v>
      </c>
      <c r="C320" s="28">
        <v>0</v>
      </c>
    </row>
    <row r="321" spans="1:5" x14ac:dyDescent="0.25">
      <c r="A321">
        <v>23</v>
      </c>
      <c r="B321">
        <v>12</v>
      </c>
      <c r="C321" s="28">
        <v>0.01</v>
      </c>
    </row>
    <row r="322" spans="1:5" x14ac:dyDescent="0.25">
      <c r="A322">
        <v>23</v>
      </c>
      <c r="B322">
        <v>13</v>
      </c>
      <c r="C322" s="28">
        <v>1.22</v>
      </c>
    </row>
    <row r="323" spans="1:5" x14ac:dyDescent="0.25">
      <c r="A323">
        <v>23</v>
      </c>
      <c r="B323">
        <v>14</v>
      </c>
      <c r="C323" s="33">
        <v>2.21</v>
      </c>
    </row>
    <row r="324" spans="1:5" x14ac:dyDescent="0.25">
      <c r="A324">
        <v>24</v>
      </c>
      <c r="B324">
        <v>1</v>
      </c>
      <c r="C324" s="28">
        <v>3.2</v>
      </c>
    </row>
    <row r="325" spans="1:5" x14ac:dyDescent="0.25">
      <c r="A325">
        <v>24</v>
      </c>
      <c r="B325">
        <v>2</v>
      </c>
      <c r="C325" s="28">
        <v>0.42</v>
      </c>
    </row>
    <row r="326" spans="1:5" x14ac:dyDescent="0.25">
      <c r="A326">
        <v>24</v>
      </c>
      <c r="B326">
        <v>3</v>
      </c>
      <c r="C326" s="29">
        <f>1/C332</f>
        <v>2.5000000000000001E-2</v>
      </c>
    </row>
    <row r="327" spans="1:5" x14ac:dyDescent="0.25">
      <c r="A327">
        <v>24</v>
      </c>
      <c r="B327">
        <v>4</v>
      </c>
      <c r="C327" s="28">
        <v>8.23</v>
      </c>
    </row>
    <row r="328" spans="1:5" x14ac:dyDescent="0.25">
      <c r="A328">
        <v>24</v>
      </c>
      <c r="B328">
        <v>5</v>
      </c>
      <c r="C328" s="28">
        <v>250</v>
      </c>
    </row>
    <row r="329" spans="1:5" x14ac:dyDescent="0.25">
      <c r="A329">
        <v>24</v>
      </c>
      <c r="B329">
        <v>6</v>
      </c>
      <c r="C329" s="28">
        <v>3</v>
      </c>
    </row>
    <row r="330" spans="1:5" x14ac:dyDescent="0.25">
      <c r="A330">
        <v>24</v>
      </c>
      <c r="B330">
        <v>7</v>
      </c>
      <c r="C330" s="28">
        <v>0</v>
      </c>
    </row>
    <row r="331" spans="1:5" x14ac:dyDescent="0.25">
      <c r="A331">
        <v>24</v>
      </c>
      <c r="B331">
        <v>8</v>
      </c>
      <c r="C331" s="28">
        <v>3</v>
      </c>
    </row>
    <row r="332" spans="1:5" x14ac:dyDescent="0.25">
      <c r="A332">
        <v>24</v>
      </c>
      <c r="B332">
        <v>9</v>
      </c>
      <c r="C332" s="28">
        <v>40</v>
      </c>
    </row>
    <row r="333" spans="1:5" x14ac:dyDescent="0.25">
      <c r="A333">
        <v>24</v>
      </c>
      <c r="B333">
        <v>10</v>
      </c>
      <c r="C333" s="28">
        <v>7.0000000000000007E-2</v>
      </c>
    </row>
    <row r="334" spans="1:5" x14ac:dyDescent="0.25">
      <c r="A334">
        <v>24</v>
      </c>
      <c r="B334">
        <v>11</v>
      </c>
      <c r="C334" s="28">
        <v>0</v>
      </c>
    </row>
    <row r="335" spans="1:5" x14ac:dyDescent="0.25">
      <c r="A335">
        <v>24</v>
      </c>
      <c r="B335">
        <v>12</v>
      </c>
      <c r="C335" s="28">
        <v>0.01</v>
      </c>
    </row>
    <row r="336" spans="1:5" x14ac:dyDescent="0.25">
      <c r="A336">
        <v>24</v>
      </c>
      <c r="B336">
        <v>13</v>
      </c>
      <c r="C336">
        <v>1.22</v>
      </c>
      <c r="E336" s="28"/>
    </row>
    <row r="337" spans="1:3" x14ac:dyDescent="0.25">
      <c r="A337">
        <v>24</v>
      </c>
      <c r="B337">
        <v>14</v>
      </c>
      <c r="C337">
        <v>2.21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3CE7-A276-4D25-8122-8BE81DF7F186}">
  <dimension ref="A1:A9"/>
  <sheetViews>
    <sheetView workbookViewId="0">
      <selection activeCell="D9" sqref="D9"/>
    </sheetView>
  </sheetViews>
  <sheetFormatPr baseColWidth="10" defaultColWidth="8.85546875" defaultRowHeight="15" x14ac:dyDescent="0.25"/>
  <sheetData>
    <row r="1" spans="1:1" x14ac:dyDescent="0.25">
      <c r="A1" s="30" t="s">
        <v>68</v>
      </c>
    </row>
    <row r="3" spans="1:1" x14ac:dyDescent="0.25">
      <c r="A3" s="30" t="s">
        <v>69</v>
      </c>
    </row>
    <row r="5" spans="1:1" x14ac:dyDescent="0.25">
      <c r="A5" s="30" t="s">
        <v>70</v>
      </c>
    </row>
    <row r="7" spans="1:1" x14ac:dyDescent="0.25">
      <c r="A7" s="30" t="s">
        <v>71</v>
      </c>
    </row>
    <row r="9" spans="1:1" x14ac:dyDescent="0.25">
      <c r="A9" t="s">
        <v>72</v>
      </c>
    </row>
  </sheetData>
  <hyperlinks>
    <hyperlink ref="A1" r:id="rId1" xr:uid="{AFADAABE-D532-4D78-AF4C-0E8BDD6EBF9E}"/>
    <hyperlink ref="A3" r:id="rId2" xr:uid="{31CC10EA-7D34-4E74-ACF5-A41D61F72B07}"/>
    <hyperlink ref="A5" r:id="rId3" xr:uid="{13E486BE-CD52-4BE8-844F-1650044D9906}"/>
    <hyperlink ref="A7" r:id="rId4" xr:uid="{4E8FA852-B39D-4CCB-8391-A7F7C650371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7A334-857A-42E8-A944-A5286C912158}">
  <dimension ref="A1:P15"/>
  <sheetViews>
    <sheetView zoomScaleNormal="100" workbookViewId="0">
      <selection sqref="A1:D6"/>
    </sheetView>
  </sheetViews>
  <sheetFormatPr baseColWidth="10" defaultColWidth="8.85546875" defaultRowHeight="15" x14ac:dyDescent="0.25"/>
  <cols>
    <col min="1" max="1" width="16.42578125" customWidth="1"/>
    <col min="2" max="2" width="35.28515625" customWidth="1"/>
    <col min="3" max="3" width="16.28515625" customWidth="1"/>
    <col min="4" max="4" width="13.7109375" customWidth="1"/>
    <col min="5" max="5" width="39.42578125" customWidth="1"/>
    <col min="6" max="6" width="53.85546875" customWidth="1"/>
  </cols>
  <sheetData>
    <row r="1" spans="1:16" x14ac:dyDescent="0.25">
      <c r="A1" t="s">
        <v>2</v>
      </c>
      <c r="B1" t="s">
        <v>4</v>
      </c>
      <c r="C1" t="s">
        <v>5</v>
      </c>
      <c r="D1" t="s">
        <v>6</v>
      </c>
      <c r="E1" s="23"/>
      <c r="F1" s="24"/>
      <c r="G1" s="10"/>
      <c r="H1" s="10"/>
      <c r="I1" s="10"/>
      <c r="J1" s="10"/>
      <c r="K1" s="10"/>
      <c r="L1" s="10"/>
      <c r="M1" s="10"/>
      <c r="N1" s="10"/>
      <c r="O1" s="10"/>
      <c r="P1" s="5"/>
    </row>
    <row r="2" spans="1:16" x14ac:dyDescent="0.25">
      <c r="A2">
        <v>1</v>
      </c>
      <c r="B2" t="s">
        <v>7</v>
      </c>
      <c r="C2">
        <v>50.666359999999997</v>
      </c>
      <c r="D2">
        <v>4.549957</v>
      </c>
      <c r="G2" s="8"/>
      <c r="H2" s="8"/>
      <c r="I2" s="11"/>
      <c r="J2" s="8"/>
      <c r="K2" s="12"/>
      <c r="L2" s="8"/>
      <c r="M2" s="13"/>
      <c r="N2" s="8"/>
      <c r="O2" s="8"/>
      <c r="P2" s="6"/>
    </row>
    <row r="3" spans="1:16" x14ac:dyDescent="0.25">
      <c r="A3">
        <v>2</v>
      </c>
      <c r="B3" t="s">
        <v>8</v>
      </c>
      <c r="C3">
        <v>50.362461000000003</v>
      </c>
      <c r="D3">
        <v>4.1251730000000002</v>
      </c>
      <c r="G3" s="8"/>
      <c r="H3" s="8"/>
      <c r="I3" s="11"/>
      <c r="J3" s="8"/>
      <c r="K3" s="14"/>
      <c r="L3" s="8"/>
      <c r="M3" s="13"/>
      <c r="N3" s="8"/>
      <c r="O3" s="8"/>
      <c r="P3" s="6"/>
    </row>
    <row r="4" spans="1:16" x14ac:dyDescent="0.25">
      <c r="A4">
        <v>3</v>
      </c>
      <c r="B4" t="s">
        <v>9</v>
      </c>
      <c r="C4">
        <v>50.470815999999999</v>
      </c>
      <c r="D4">
        <v>5.7735459999999996</v>
      </c>
      <c r="G4" s="8"/>
      <c r="H4" s="8"/>
      <c r="I4" s="11"/>
      <c r="J4" s="8"/>
      <c r="K4" s="12"/>
      <c r="L4" s="8"/>
      <c r="M4" s="13"/>
      <c r="N4" s="8"/>
      <c r="O4" s="8"/>
      <c r="P4" s="6"/>
    </row>
    <row r="5" spans="1:16" x14ac:dyDescent="0.25">
      <c r="A5">
        <v>4</v>
      </c>
      <c r="B5" t="s">
        <v>10</v>
      </c>
      <c r="C5">
        <v>49.963799999999999</v>
      </c>
      <c r="D5">
        <v>5.4398039999999996</v>
      </c>
      <c r="G5" s="8"/>
      <c r="H5" s="8"/>
      <c r="I5" s="11"/>
      <c r="J5" s="8"/>
      <c r="K5" s="12"/>
      <c r="L5" s="8"/>
      <c r="M5" s="13"/>
      <c r="N5" s="8"/>
      <c r="O5" s="8"/>
      <c r="P5" s="6"/>
    </row>
    <row r="6" spans="1:16" x14ac:dyDescent="0.25">
      <c r="A6">
        <v>5</v>
      </c>
      <c r="B6" t="s">
        <v>11</v>
      </c>
      <c r="C6">
        <v>50.466527999999997</v>
      </c>
      <c r="D6">
        <v>4.8661890000000003</v>
      </c>
      <c r="G6" s="8"/>
      <c r="H6" s="8"/>
      <c r="I6" s="11"/>
      <c r="J6" s="8"/>
      <c r="K6" s="12"/>
      <c r="L6" s="8"/>
      <c r="M6" s="13"/>
      <c r="N6" s="8"/>
      <c r="O6" s="8"/>
      <c r="P6" s="6"/>
    </row>
    <row r="7" spans="1:16" x14ac:dyDescent="0.25">
      <c r="A7" s="21"/>
      <c r="B7" s="21"/>
      <c r="C7" s="21"/>
      <c r="D7" s="21"/>
      <c r="G7" s="8"/>
      <c r="H7" s="8"/>
      <c r="I7" s="14"/>
      <c r="J7" s="8"/>
      <c r="K7" s="14"/>
      <c r="L7" s="8"/>
      <c r="M7" s="13"/>
      <c r="N7" s="8"/>
      <c r="O7" s="8"/>
      <c r="P7" s="6"/>
    </row>
    <row r="8" spans="1:16" x14ac:dyDescent="0.25">
      <c r="G8" s="8"/>
      <c r="H8" s="8"/>
      <c r="I8" s="14"/>
      <c r="J8" s="8"/>
      <c r="K8" s="14"/>
      <c r="L8" s="8"/>
      <c r="M8" s="13"/>
      <c r="N8" s="8"/>
      <c r="O8" s="8"/>
      <c r="P8" s="6"/>
    </row>
    <row r="9" spans="1:16" x14ac:dyDescent="0.25">
      <c r="G9" s="8"/>
      <c r="H9" s="8"/>
      <c r="I9" s="14"/>
      <c r="J9" s="8"/>
      <c r="K9" s="14"/>
      <c r="L9" s="8"/>
      <c r="M9" s="13"/>
      <c r="N9" s="8"/>
      <c r="O9" s="8"/>
      <c r="P9" s="6"/>
    </row>
    <row r="10" spans="1:16" x14ac:dyDescent="0.25">
      <c r="G10" s="8"/>
      <c r="H10" s="8"/>
      <c r="I10" s="14"/>
      <c r="J10" s="8"/>
      <c r="K10" s="14"/>
      <c r="L10" s="8"/>
      <c r="M10" s="13"/>
      <c r="N10" s="8"/>
      <c r="O10" s="8"/>
      <c r="P10" s="6"/>
    </row>
    <row r="11" spans="1:16" x14ac:dyDescent="0.25">
      <c r="G11" s="8"/>
      <c r="H11" s="8"/>
      <c r="I11" s="14"/>
      <c r="J11" s="8"/>
      <c r="K11" s="14"/>
      <c r="L11" s="8"/>
      <c r="M11" s="13"/>
      <c r="N11" s="8"/>
      <c r="O11" s="8"/>
      <c r="P11" s="6"/>
    </row>
    <row r="12" spans="1:16" x14ac:dyDescent="0.25">
      <c r="E12" s="23"/>
      <c r="F12" s="25"/>
      <c r="G12" s="15"/>
      <c r="H12" s="15"/>
      <c r="I12" s="15"/>
      <c r="J12" s="15"/>
      <c r="K12" s="15"/>
      <c r="L12" s="15"/>
      <c r="M12" s="15"/>
      <c r="N12" s="15"/>
      <c r="O12" s="15"/>
      <c r="P12" s="7"/>
    </row>
    <row r="13" spans="1:16" x14ac:dyDescent="0.25"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6" x14ac:dyDescent="0.25">
      <c r="E14" s="9"/>
      <c r="F14" s="26"/>
      <c r="G14" s="9"/>
      <c r="H14" s="9"/>
      <c r="I14" s="9"/>
      <c r="J14" s="9"/>
      <c r="K14" s="9"/>
      <c r="L14" s="9"/>
      <c r="M14" s="9"/>
      <c r="N14" s="9"/>
      <c r="O14" s="9"/>
    </row>
    <row r="15" spans="1:16" x14ac:dyDescent="0.25"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656C-36D8-4337-A25D-D1FF26C980B7}">
  <dimension ref="A1:F5"/>
  <sheetViews>
    <sheetView zoomScale="85" zoomScaleNormal="85" workbookViewId="0">
      <selection activeCell="A22" sqref="A22"/>
    </sheetView>
  </sheetViews>
  <sheetFormatPr baseColWidth="10" defaultColWidth="8.85546875" defaultRowHeight="15" x14ac:dyDescent="0.25"/>
  <cols>
    <col min="1" max="1" width="11.42578125" customWidth="1"/>
    <col min="3" max="3" width="15.28515625" customWidth="1"/>
    <col min="4" max="4" width="13.28515625" customWidth="1"/>
    <col min="5" max="5" width="16" customWidth="1"/>
    <col min="6" max="6" width="18.140625" customWidth="1"/>
  </cols>
  <sheetData>
    <row r="1" spans="1:6" x14ac:dyDescent="0.25">
      <c r="A1" s="1" t="s">
        <v>1</v>
      </c>
      <c r="B1" s="1" t="s">
        <v>4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 s="3">
        <v>1</v>
      </c>
      <c r="B2" s="3" t="s">
        <v>16</v>
      </c>
      <c r="C2">
        <v>6</v>
      </c>
      <c r="D2">
        <v>7</v>
      </c>
      <c r="E2">
        <v>0</v>
      </c>
      <c r="F2">
        <v>0</v>
      </c>
    </row>
    <row r="3" spans="1:6" ht="25.5" x14ac:dyDescent="0.25">
      <c r="A3" s="3">
        <v>2</v>
      </c>
      <c r="B3" s="3" t="s">
        <v>17</v>
      </c>
      <c r="C3">
        <v>7</v>
      </c>
      <c r="D3">
        <v>10</v>
      </c>
      <c r="E3">
        <v>0</v>
      </c>
      <c r="F3">
        <v>0</v>
      </c>
    </row>
    <row r="4" spans="1:6" x14ac:dyDescent="0.25">
      <c r="A4" s="1">
        <v>3</v>
      </c>
      <c r="B4" s="1" t="s">
        <v>18</v>
      </c>
      <c r="C4">
        <v>6</v>
      </c>
      <c r="D4">
        <v>11</v>
      </c>
      <c r="E4">
        <v>12</v>
      </c>
      <c r="F4">
        <v>3</v>
      </c>
    </row>
    <row r="5" spans="1:6" x14ac:dyDescent="0.25">
      <c r="A5" s="3">
        <v>4</v>
      </c>
      <c r="B5" s="3" t="s">
        <v>19</v>
      </c>
      <c r="C5">
        <v>7</v>
      </c>
      <c r="D5">
        <v>8</v>
      </c>
      <c r="E5">
        <v>9</v>
      </c>
      <c r="F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42C9-C260-4FBE-A312-23A45CF0BCE3}">
  <dimension ref="A1:B5"/>
  <sheetViews>
    <sheetView workbookViewId="0">
      <selection activeCell="B6" sqref="B6"/>
    </sheetView>
  </sheetViews>
  <sheetFormatPr baseColWidth="10" defaultColWidth="8.85546875" defaultRowHeight="15" x14ac:dyDescent="0.25"/>
  <cols>
    <col min="1" max="1" width="13.85546875" customWidth="1"/>
    <col min="2" max="2" width="22.5703125" customWidth="1"/>
  </cols>
  <sheetData>
    <row r="1" spans="1:2" x14ac:dyDescent="0.25">
      <c r="A1" s="18" t="s">
        <v>20</v>
      </c>
      <c r="B1" s="18" t="s">
        <v>4</v>
      </c>
    </row>
    <row r="2" spans="1:2" x14ac:dyDescent="0.25">
      <c r="A2" s="16">
        <v>1</v>
      </c>
      <c r="B2" s="18" t="s">
        <v>21</v>
      </c>
    </row>
    <row r="3" spans="1:2" x14ac:dyDescent="0.25">
      <c r="A3" s="16">
        <v>2</v>
      </c>
      <c r="B3" s="19" t="s">
        <v>22</v>
      </c>
    </row>
    <row r="4" spans="1:2" x14ac:dyDescent="0.25">
      <c r="A4" s="17">
        <v>3</v>
      </c>
      <c r="B4" s="20" t="s">
        <v>23</v>
      </c>
    </row>
    <row r="5" spans="1:2" x14ac:dyDescent="0.25">
      <c r="A5">
        <v>4</v>
      </c>
      <c r="B5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8BC5F-E6FD-4FE9-849E-89963B9089F7}">
  <dimension ref="A1:B3"/>
  <sheetViews>
    <sheetView workbookViewId="0"/>
  </sheetViews>
  <sheetFormatPr baseColWidth="10" defaultColWidth="11.42578125" defaultRowHeight="15" x14ac:dyDescent="0.25"/>
  <sheetData>
    <row r="1" spans="1:2" x14ac:dyDescent="0.25">
      <c r="A1" t="s">
        <v>25</v>
      </c>
      <c r="B1" t="s">
        <v>26</v>
      </c>
    </row>
    <row r="2" spans="1:2" x14ac:dyDescent="0.25">
      <c r="A2">
        <v>1</v>
      </c>
      <c r="B2" t="s">
        <v>27</v>
      </c>
    </row>
    <row r="3" spans="1:2" x14ac:dyDescent="0.25">
      <c r="A3">
        <v>2</v>
      </c>
      <c r="B3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0E7A3-B9CB-4623-9806-601EAEE35CE5}">
  <dimension ref="A1:D25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0.7109375" bestFit="1" customWidth="1"/>
    <col min="2" max="2" width="10.5703125" bestFit="1" customWidth="1"/>
    <col min="4" max="4" width="17.42578125" bestFit="1" customWidth="1"/>
  </cols>
  <sheetData>
    <row r="1" spans="1:4" x14ac:dyDescent="0.25">
      <c r="A1" t="s">
        <v>29</v>
      </c>
      <c r="B1" t="s">
        <v>1</v>
      </c>
      <c r="C1" t="s">
        <v>20</v>
      </c>
      <c r="D1" t="s">
        <v>25</v>
      </c>
    </row>
    <row r="2" spans="1:4" x14ac:dyDescent="0.25">
      <c r="A2">
        <v>1</v>
      </c>
      <c r="B2">
        <v>1</v>
      </c>
      <c r="C2">
        <v>1</v>
      </c>
      <c r="D2">
        <v>1</v>
      </c>
    </row>
    <row r="3" spans="1:4" x14ac:dyDescent="0.25">
      <c r="A3">
        <v>2</v>
      </c>
      <c r="B3">
        <v>1</v>
      </c>
      <c r="C3">
        <v>2</v>
      </c>
      <c r="D3">
        <v>1</v>
      </c>
    </row>
    <row r="4" spans="1:4" x14ac:dyDescent="0.25">
      <c r="A4">
        <v>3</v>
      </c>
      <c r="B4">
        <v>1</v>
      </c>
      <c r="C4">
        <v>3</v>
      </c>
      <c r="D4">
        <v>1</v>
      </c>
    </row>
    <row r="5" spans="1:4" x14ac:dyDescent="0.25">
      <c r="A5">
        <v>4</v>
      </c>
      <c r="B5">
        <v>1</v>
      </c>
      <c r="C5">
        <v>2</v>
      </c>
      <c r="D5">
        <v>2</v>
      </c>
    </row>
    <row r="6" spans="1:4" x14ac:dyDescent="0.25">
      <c r="A6">
        <v>5</v>
      </c>
      <c r="B6">
        <v>1</v>
      </c>
      <c r="C6">
        <v>3</v>
      </c>
      <c r="D6">
        <v>2</v>
      </c>
    </row>
    <row r="7" spans="1:4" x14ac:dyDescent="0.25">
      <c r="A7">
        <v>6</v>
      </c>
      <c r="B7">
        <v>1</v>
      </c>
      <c r="C7">
        <v>4</v>
      </c>
      <c r="D7">
        <v>2</v>
      </c>
    </row>
    <row r="8" spans="1:4" x14ac:dyDescent="0.25">
      <c r="A8">
        <v>7</v>
      </c>
      <c r="B8">
        <v>2</v>
      </c>
      <c r="C8">
        <v>1</v>
      </c>
      <c r="D8">
        <v>1</v>
      </c>
    </row>
    <row r="9" spans="1:4" x14ac:dyDescent="0.25">
      <c r="A9">
        <v>8</v>
      </c>
      <c r="B9">
        <v>2</v>
      </c>
      <c r="C9">
        <v>2</v>
      </c>
      <c r="D9">
        <v>1</v>
      </c>
    </row>
    <row r="10" spans="1:4" x14ac:dyDescent="0.25">
      <c r="A10">
        <v>9</v>
      </c>
      <c r="B10">
        <v>2</v>
      </c>
      <c r="C10">
        <v>3</v>
      </c>
      <c r="D10">
        <v>1</v>
      </c>
    </row>
    <row r="11" spans="1:4" x14ac:dyDescent="0.25">
      <c r="A11">
        <v>10</v>
      </c>
      <c r="B11">
        <v>2</v>
      </c>
      <c r="C11">
        <v>2</v>
      </c>
      <c r="D11">
        <v>2</v>
      </c>
    </row>
    <row r="12" spans="1:4" x14ac:dyDescent="0.25">
      <c r="A12">
        <v>11</v>
      </c>
      <c r="B12">
        <v>2</v>
      </c>
      <c r="C12">
        <v>3</v>
      </c>
      <c r="D12">
        <v>2</v>
      </c>
    </row>
    <row r="13" spans="1:4" x14ac:dyDescent="0.25">
      <c r="A13">
        <v>12</v>
      </c>
      <c r="B13">
        <v>2</v>
      </c>
      <c r="C13">
        <v>4</v>
      </c>
      <c r="D13">
        <v>2</v>
      </c>
    </row>
    <row r="14" spans="1:4" x14ac:dyDescent="0.25">
      <c r="A14">
        <v>13</v>
      </c>
      <c r="B14">
        <v>3</v>
      </c>
      <c r="C14">
        <v>1</v>
      </c>
      <c r="D14">
        <v>1</v>
      </c>
    </row>
    <row r="15" spans="1:4" x14ac:dyDescent="0.25">
      <c r="A15">
        <v>14</v>
      </c>
      <c r="B15">
        <v>3</v>
      </c>
      <c r="C15">
        <v>2</v>
      </c>
      <c r="D15">
        <v>1</v>
      </c>
    </row>
    <row r="16" spans="1:4" x14ac:dyDescent="0.25">
      <c r="A16">
        <v>15</v>
      </c>
      <c r="B16">
        <v>3</v>
      </c>
      <c r="C16">
        <v>3</v>
      </c>
      <c r="D16">
        <v>1</v>
      </c>
    </row>
    <row r="17" spans="1:4" x14ac:dyDescent="0.25">
      <c r="A17">
        <v>16</v>
      </c>
      <c r="B17">
        <v>3</v>
      </c>
      <c r="C17">
        <v>2</v>
      </c>
      <c r="D17">
        <v>2</v>
      </c>
    </row>
    <row r="18" spans="1:4" x14ac:dyDescent="0.25">
      <c r="A18">
        <v>17</v>
      </c>
      <c r="B18">
        <v>3</v>
      </c>
      <c r="C18">
        <v>3</v>
      </c>
      <c r="D18">
        <v>2</v>
      </c>
    </row>
    <row r="19" spans="1:4" x14ac:dyDescent="0.25">
      <c r="A19">
        <v>18</v>
      </c>
      <c r="B19">
        <v>3</v>
      </c>
      <c r="C19">
        <v>4</v>
      </c>
      <c r="D19">
        <v>2</v>
      </c>
    </row>
    <row r="20" spans="1:4" x14ac:dyDescent="0.25">
      <c r="A20">
        <v>19</v>
      </c>
      <c r="B20">
        <v>4</v>
      </c>
      <c r="C20">
        <v>1</v>
      </c>
      <c r="D20">
        <v>1</v>
      </c>
    </row>
    <row r="21" spans="1:4" x14ac:dyDescent="0.25">
      <c r="A21">
        <v>20</v>
      </c>
      <c r="B21">
        <v>4</v>
      </c>
      <c r="C21">
        <v>2</v>
      </c>
      <c r="D21">
        <v>1</v>
      </c>
    </row>
    <row r="22" spans="1:4" x14ac:dyDescent="0.25">
      <c r="A22">
        <v>21</v>
      </c>
      <c r="B22">
        <v>4</v>
      </c>
      <c r="C22">
        <v>3</v>
      </c>
      <c r="D22">
        <v>1</v>
      </c>
    </row>
    <row r="23" spans="1:4" x14ac:dyDescent="0.25">
      <c r="A23">
        <v>22</v>
      </c>
      <c r="B23">
        <v>4</v>
      </c>
      <c r="C23">
        <v>2</v>
      </c>
      <c r="D23">
        <v>2</v>
      </c>
    </row>
    <row r="24" spans="1:4" x14ac:dyDescent="0.25">
      <c r="A24">
        <v>23</v>
      </c>
      <c r="B24">
        <v>4</v>
      </c>
      <c r="C24">
        <v>3</v>
      </c>
      <c r="D24">
        <v>2</v>
      </c>
    </row>
    <row r="25" spans="1:4" x14ac:dyDescent="0.25">
      <c r="A25">
        <v>24</v>
      </c>
      <c r="B25">
        <v>4</v>
      </c>
      <c r="C25">
        <v>4</v>
      </c>
      <c r="D25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04AF-745A-411A-9EBD-0DD51C392B45}">
  <dimension ref="A1:B25"/>
  <sheetViews>
    <sheetView workbookViewId="0">
      <selection activeCell="B4" sqref="B4"/>
    </sheetView>
  </sheetViews>
  <sheetFormatPr baseColWidth="10" defaultColWidth="11.42578125" defaultRowHeight="15" x14ac:dyDescent="0.25"/>
  <sheetData>
    <row r="1" spans="1:2" x14ac:dyDescent="0.25">
      <c r="A1" t="s">
        <v>29</v>
      </c>
      <c r="B1" t="s">
        <v>30</v>
      </c>
    </row>
    <row r="2" spans="1:2" x14ac:dyDescent="0.25">
      <c r="A2">
        <v>1</v>
      </c>
      <c r="B2">
        <v>0.2</v>
      </c>
    </row>
    <row r="3" spans="1:2" x14ac:dyDescent="0.25">
      <c r="A3">
        <v>2</v>
      </c>
      <c r="B3">
        <v>0.75</v>
      </c>
    </row>
    <row r="4" spans="1:2" x14ac:dyDescent="0.25">
      <c r="A4">
        <v>3</v>
      </c>
      <c r="B4">
        <v>0.05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0.19900000000000001</v>
      </c>
    </row>
    <row r="9" spans="1:2" x14ac:dyDescent="0.25">
      <c r="A9">
        <v>8</v>
      </c>
      <c r="B9">
        <v>0.747</v>
      </c>
    </row>
    <row r="10" spans="1:2" x14ac:dyDescent="0.25">
      <c r="A10">
        <v>9</v>
      </c>
      <c r="B10">
        <v>0.05</v>
      </c>
    </row>
    <row r="11" spans="1:2" x14ac:dyDescent="0.25">
      <c r="A11">
        <v>10</v>
      </c>
      <c r="B11">
        <v>1.33E-3</v>
      </c>
    </row>
    <row r="12" spans="1:2" x14ac:dyDescent="0.25">
      <c r="A12">
        <v>11</v>
      </c>
      <c r="B12">
        <v>1.33E-3</v>
      </c>
    </row>
    <row r="13" spans="1:2" x14ac:dyDescent="0.25">
      <c r="A13">
        <v>12</v>
      </c>
      <c r="B13">
        <v>1.33E-3</v>
      </c>
    </row>
    <row r="14" spans="1:2" x14ac:dyDescent="0.25">
      <c r="A14">
        <v>13</v>
      </c>
      <c r="B14">
        <v>6.8000000000000005E-2</v>
      </c>
    </row>
    <row r="15" spans="1:2" x14ac:dyDescent="0.25">
      <c r="A15">
        <v>14</v>
      </c>
      <c r="B15">
        <v>0.25600000000000001</v>
      </c>
    </row>
    <row r="16" spans="1:2" x14ac:dyDescent="0.25">
      <c r="A16">
        <v>15</v>
      </c>
      <c r="B16">
        <v>1.7000000000000001E-2</v>
      </c>
    </row>
    <row r="17" spans="1:2" x14ac:dyDescent="0.25">
      <c r="A17">
        <v>16</v>
      </c>
      <c r="B17">
        <v>0.58599999999999997</v>
      </c>
    </row>
    <row r="18" spans="1:2" x14ac:dyDescent="0.25">
      <c r="A18">
        <v>17</v>
      </c>
      <c r="B18">
        <v>6.6000000000000003E-2</v>
      </c>
    </row>
    <row r="19" spans="1:2" x14ac:dyDescent="0.25">
      <c r="A19">
        <v>18</v>
      </c>
      <c r="B19">
        <v>7.0000000000000001E-3</v>
      </c>
    </row>
    <row r="20" spans="1:2" x14ac:dyDescent="0.25">
      <c r="A20">
        <v>19</v>
      </c>
      <c r="B20">
        <v>3.6999999999999998E-2</v>
      </c>
    </row>
    <row r="21" spans="1:2" x14ac:dyDescent="0.25">
      <c r="A21">
        <v>20</v>
      </c>
      <c r="B21">
        <v>0.13800000000000001</v>
      </c>
    </row>
    <row r="22" spans="1:2" x14ac:dyDescent="0.25">
      <c r="A22">
        <v>21</v>
      </c>
      <c r="B22">
        <v>8.9999999999999993E-3</v>
      </c>
    </row>
    <row r="23" spans="1:2" x14ac:dyDescent="0.25">
      <c r="A23">
        <v>22</v>
      </c>
      <c r="B23">
        <v>0.72599999999999998</v>
      </c>
    </row>
    <row r="24" spans="1:2" x14ac:dyDescent="0.25">
      <c r="A24">
        <v>23</v>
      </c>
      <c r="B24">
        <v>8.2000000000000003E-2</v>
      </c>
    </row>
    <row r="25" spans="1:2" x14ac:dyDescent="0.25">
      <c r="A25">
        <v>24</v>
      </c>
      <c r="B25">
        <v>8.0000000000000002E-3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BBF7-46C8-4FF0-A14E-15F48BB0D77A}">
  <dimension ref="A1:D25"/>
  <sheetViews>
    <sheetView topLeftCell="A93" workbookViewId="0">
      <selection activeCell="D25" sqref="A1:D25"/>
    </sheetView>
  </sheetViews>
  <sheetFormatPr baseColWidth="10" defaultColWidth="8.85546875" defaultRowHeight="15" x14ac:dyDescent="0.25"/>
  <cols>
    <col min="1" max="1" width="15.28515625" customWidth="1"/>
    <col min="2" max="2" width="16.5703125" customWidth="1"/>
    <col min="3" max="4" width="12.85546875" bestFit="1" customWidth="1"/>
  </cols>
  <sheetData>
    <row r="1" spans="1:4" x14ac:dyDescent="0.25">
      <c r="A1" s="31" t="s">
        <v>29</v>
      </c>
      <c r="B1" s="31" t="s">
        <v>31</v>
      </c>
      <c r="C1" s="28" t="s">
        <v>32</v>
      </c>
      <c r="D1" s="28" t="s">
        <v>33</v>
      </c>
    </row>
    <row r="2" spans="1:4" x14ac:dyDescent="0.25">
      <c r="A2" s="28">
        <v>1</v>
      </c>
      <c r="B2" s="31">
        <v>0.21299999999999999</v>
      </c>
      <c r="C2" s="28" t="s">
        <v>34</v>
      </c>
      <c r="D2" s="28" t="s">
        <v>35</v>
      </c>
    </row>
    <row r="3" spans="1:4" x14ac:dyDescent="0.25">
      <c r="A3" s="28">
        <v>2</v>
      </c>
      <c r="B3" s="31">
        <v>0.20899999999999999</v>
      </c>
      <c r="C3" s="28" t="s">
        <v>34</v>
      </c>
      <c r="D3" s="28" t="s">
        <v>35</v>
      </c>
    </row>
    <row r="4" spans="1:4" x14ac:dyDescent="0.25">
      <c r="A4" s="28">
        <v>3</v>
      </c>
      <c r="B4" s="28">
        <v>0.19700000000000001</v>
      </c>
      <c r="C4" s="28" t="s">
        <v>34</v>
      </c>
      <c r="D4" s="28" t="s">
        <v>35</v>
      </c>
    </row>
    <row r="5" spans="1:4" x14ac:dyDescent="0.25">
      <c r="A5" s="28">
        <v>4</v>
      </c>
      <c r="B5" s="31">
        <v>0.192</v>
      </c>
      <c r="C5" s="28" t="s">
        <v>34</v>
      </c>
      <c r="D5" s="28" t="s">
        <v>35</v>
      </c>
    </row>
    <row r="6" spans="1:4" x14ac:dyDescent="0.25">
      <c r="A6" s="28">
        <v>5</v>
      </c>
      <c r="B6" s="31">
        <v>0.188</v>
      </c>
      <c r="C6" s="28" t="s">
        <v>34</v>
      </c>
      <c r="D6" s="28" t="s">
        <v>35</v>
      </c>
    </row>
    <row r="7" spans="1:4" x14ac:dyDescent="0.25">
      <c r="A7" s="28">
        <v>6</v>
      </c>
      <c r="B7" s="28">
        <v>0.19700000000000001</v>
      </c>
      <c r="C7" s="28" t="s">
        <v>34</v>
      </c>
      <c r="D7" s="28" t="s">
        <v>35</v>
      </c>
    </row>
    <row r="8" spans="1:4" x14ac:dyDescent="0.25">
      <c r="A8" s="28">
        <v>7</v>
      </c>
      <c r="B8" s="31">
        <v>0.19600000000000001</v>
      </c>
      <c r="C8" s="28" t="s">
        <v>34</v>
      </c>
      <c r="D8" s="28" t="s">
        <v>35</v>
      </c>
    </row>
    <row r="9" spans="1:4" x14ac:dyDescent="0.25">
      <c r="A9" s="28">
        <v>8</v>
      </c>
      <c r="B9" s="31">
        <v>0.19400000000000001</v>
      </c>
      <c r="C9" s="28" t="s">
        <v>34</v>
      </c>
      <c r="D9" s="28" t="s">
        <v>35</v>
      </c>
    </row>
    <row r="10" spans="1:4" x14ac:dyDescent="0.25">
      <c r="A10" s="28">
        <v>9</v>
      </c>
      <c r="B10" s="28">
        <v>0.192</v>
      </c>
      <c r="C10" s="28" t="s">
        <v>34</v>
      </c>
      <c r="D10" s="28" t="s">
        <v>35</v>
      </c>
    </row>
    <row r="11" spans="1:4" x14ac:dyDescent="0.25">
      <c r="A11" s="28">
        <v>10</v>
      </c>
      <c r="B11" s="31">
        <v>0.19700000000000001</v>
      </c>
      <c r="C11" s="28" t="s">
        <v>34</v>
      </c>
      <c r="D11" s="28" t="s">
        <v>35</v>
      </c>
    </row>
    <row r="12" spans="1:4" x14ac:dyDescent="0.25">
      <c r="A12" s="28">
        <v>11</v>
      </c>
      <c r="B12" s="31">
        <v>0.19500000000000001</v>
      </c>
      <c r="C12" s="28" t="s">
        <v>34</v>
      </c>
      <c r="D12" s="28" t="s">
        <v>35</v>
      </c>
    </row>
    <row r="13" spans="1:4" x14ac:dyDescent="0.25">
      <c r="A13" s="28">
        <v>12</v>
      </c>
      <c r="B13" s="28">
        <v>0.20100000000000001</v>
      </c>
      <c r="C13" s="28" t="s">
        <v>34</v>
      </c>
      <c r="D13" s="28" t="s">
        <v>35</v>
      </c>
    </row>
    <row r="14" spans="1:4" x14ac:dyDescent="0.25">
      <c r="A14" s="28">
        <v>13</v>
      </c>
      <c r="B14" s="28">
        <v>0.20899999999999999</v>
      </c>
      <c r="C14" s="28" t="s">
        <v>34</v>
      </c>
      <c r="D14" s="28" t="s">
        <v>35</v>
      </c>
    </row>
    <row r="15" spans="1:4" x14ac:dyDescent="0.25">
      <c r="A15" s="28">
        <v>14</v>
      </c>
      <c r="B15" s="28">
        <v>0.21099999999999999</v>
      </c>
      <c r="C15" s="28" t="s">
        <v>34</v>
      </c>
      <c r="D15" s="28" t="s">
        <v>35</v>
      </c>
    </row>
    <row r="16" spans="1:4" x14ac:dyDescent="0.25">
      <c r="A16" s="28">
        <v>15</v>
      </c>
      <c r="B16" s="28">
        <v>0.20499999999999999</v>
      </c>
      <c r="C16" s="28" t="s">
        <v>34</v>
      </c>
      <c r="D16" s="28" t="s">
        <v>35</v>
      </c>
    </row>
    <row r="17" spans="1:4" x14ac:dyDescent="0.25">
      <c r="A17" s="28">
        <v>16</v>
      </c>
      <c r="B17" s="28">
        <v>0.224</v>
      </c>
      <c r="C17" s="28" t="s">
        <v>34</v>
      </c>
      <c r="D17" s="28" t="s">
        <v>35</v>
      </c>
    </row>
    <row r="18" spans="1:4" x14ac:dyDescent="0.25">
      <c r="A18" s="28">
        <v>17</v>
      </c>
      <c r="B18" s="28">
        <v>0.21299999999999999</v>
      </c>
      <c r="C18" s="28" t="s">
        <v>34</v>
      </c>
      <c r="D18" s="28" t="s">
        <v>35</v>
      </c>
    </row>
    <row r="19" spans="1:4" x14ac:dyDescent="0.25">
      <c r="A19" s="28">
        <v>18</v>
      </c>
      <c r="B19" s="28">
        <v>0.21299999999999999</v>
      </c>
      <c r="C19" s="28" t="s">
        <v>34</v>
      </c>
      <c r="D19" s="28" t="s">
        <v>35</v>
      </c>
    </row>
    <row r="20" spans="1:4" x14ac:dyDescent="0.25">
      <c r="A20" s="28">
        <v>19</v>
      </c>
      <c r="B20" s="28">
        <v>0.21299999999999999</v>
      </c>
      <c r="C20" s="28" t="s">
        <v>34</v>
      </c>
      <c r="D20" s="28" t="s">
        <v>35</v>
      </c>
    </row>
    <row r="21" spans="1:4" x14ac:dyDescent="0.25">
      <c r="A21" s="28">
        <v>20</v>
      </c>
      <c r="B21" s="28">
        <v>0.21199999999999999</v>
      </c>
      <c r="C21" s="28" t="s">
        <v>34</v>
      </c>
      <c r="D21" s="28" t="s">
        <v>35</v>
      </c>
    </row>
    <row r="22" spans="1:4" x14ac:dyDescent="0.25">
      <c r="A22" s="28">
        <v>21</v>
      </c>
      <c r="B22" s="28">
        <v>0.22500000000000001</v>
      </c>
      <c r="C22" s="28" t="s">
        <v>34</v>
      </c>
      <c r="D22" s="28" t="s">
        <v>35</v>
      </c>
    </row>
    <row r="23" spans="1:4" x14ac:dyDescent="0.25">
      <c r="A23" s="28">
        <v>22</v>
      </c>
      <c r="B23" s="28">
        <v>0.23200000000000001</v>
      </c>
      <c r="C23" s="28" t="s">
        <v>34</v>
      </c>
      <c r="D23" s="28" t="s">
        <v>35</v>
      </c>
    </row>
    <row r="24" spans="1:4" x14ac:dyDescent="0.25">
      <c r="A24" s="28">
        <v>23</v>
      </c>
      <c r="B24" s="28">
        <v>0.23799999999999999</v>
      </c>
      <c r="C24" s="28" t="s">
        <v>34</v>
      </c>
      <c r="D24" s="28" t="s">
        <v>35</v>
      </c>
    </row>
    <row r="25" spans="1:4" x14ac:dyDescent="0.25">
      <c r="A25" s="28">
        <v>24</v>
      </c>
      <c r="B25" s="28">
        <v>0.24199999999999999</v>
      </c>
      <c r="C25" s="28" t="s">
        <v>34</v>
      </c>
      <c r="D25" s="28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768B8-3CD1-47C9-9FAB-FF80DDF2F5D0}">
  <dimension ref="A1:I16"/>
  <sheetViews>
    <sheetView tabSelected="1" workbookViewId="0">
      <selection activeCell="G4" sqref="G4"/>
    </sheetView>
  </sheetViews>
  <sheetFormatPr baseColWidth="10" defaultColWidth="8.85546875" defaultRowHeight="15" x14ac:dyDescent="0.25"/>
  <cols>
    <col min="1" max="1" width="11.5703125" customWidth="1"/>
    <col min="2" max="2" width="19.5703125" customWidth="1"/>
    <col min="3" max="3" width="17.85546875" customWidth="1"/>
  </cols>
  <sheetData>
    <row r="1" spans="1:9" x14ac:dyDescent="0.25">
      <c r="A1" s="2" t="s">
        <v>36</v>
      </c>
      <c r="B1" s="2" t="s">
        <v>4</v>
      </c>
      <c r="C1" s="2" t="s">
        <v>37</v>
      </c>
      <c r="D1" s="2" t="s">
        <v>38</v>
      </c>
      <c r="E1" s="21" t="s">
        <v>73</v>
      </c>
      <c r="F1" s="21"/>
      <c r="G1" s="21"/>
      <c r="H1" s="21"/>
      <c r="I1" s="21"/>
    </row>
    <row r="2" spans="1:9" x14ac:dyDescent="0.25">
      <c r="A2" s="21">
        <v>1</v>
      </c>
      <c r="B2" s="4" t="s">
        <v>39</v>
      </c>
      <c r="C2" s="21" t="s">
        <v>40</v>
      </c>
      <c r="D2" s="21" t="s">
        <v>35</v>
      </c>
      <c r="E2">
        <v>3</v>
      </c>
    </row>
    <row r="3" spans="1:9" x14ac:dyDescent="0.25">
      <c r="A3" s="21">
        <v>2</v>
      </c>
      <c r="B3" s="4" t="s">
        <v>41</v>
      </c>
      <c r="C3" s="21" t="s">
        <v>42</v>
      </c>
      <c r="D3" s="21" t="s">
        <v>35</v>
      </c>
      <c r="E3">
        <v>1</v>
      </c>
    </row>
    <row r="4" spans="1:9" x14ac:dyDescent="0.25">
      <c r="A4" s="21">
        <v>3</v>
      </c>
      <c r="B4" s="4" t="s">
        <v>43</v>
      </c>
      <c r="C4" s="21" t="s">
        <v>48</v>
      </c>
      <c r="D4" s="21" t="s">
        <v>55</v>
      </c>
      <c r="E4">
        <v>1</v>
      </c>
    </row>
    <row r="5" spans="1:9" x14ac:dyDescent="0.25">
      <c r="A5" s="21">
        <v>4</v>
      </c>
      <c r="B5" s="4" t="s">
        <v>44</v>
      </c>
      <c r="C5" s="21" t="s">
        <v>45</v>
      </c>
      <c r="D5" s="21" t="s">
        <v>35</v>
      </c>
      <c r="E5">
        <v>3</v>
      </c>
    </row>
    <row r="6" spans="1:9" x14ac:dyDescent="0.25">
      <c r="A6" s="21">
        <v>5</v>
      </c>
      <c r="B6" s="22" t="s">
        <v>46</v>
      </c>
      <c r="C6" s="21" t="s">
        <v>47</v>
      </c>
      <c r="D6" s="21" t="s">
        <v>48</v>
      </c>
      <c r="E6">
        <v>2</v>
      </c>
    </row>
    <row r="7" spans="1:9" x14ac:dyDescent="0.25">
      <c r="A7" s="21">
        <v>6</v>
      </c>
      <c r="B7" s="22" t="s">
        <v>49</v>
      </c>
      <c r="C7" s="21" t="s">
        <v>50</v>
      </c>
      <c r="D7" s="21" t="s">
        <v>48</v>
      </c>
      <c r="E7">
        <v>2</v>
      </c>
    </row>
    <row r="8" spans="1:9" x14ac:dyDescent="0.25">
      <c r="A8" s="21">
        <v>7</v>
      </c>
      <c r="B8" s="22" t="s">
        <v>51</v>
      </c>
      <c r="C8" s="21" t="s">
        <v>52</v>
      </c>
      <c r="D8" s="21" t="s">
        <v>48</v>
      </c>
      <c r="E8">
        <v>2</v>
      </c>
    </row>
    <row r="9" spans="1:9" x14ac:dyDescent="0.25">
      <c r="A9" s="21">
        <v>8</v>
      </c>
      <c r="B9" s="22" t="s">
        <v>53</v>
      </c>
      <c r="C9" s="21" t="s">
        <v>52</v>
      </c>
      <c r="D9" s="21" t="s">
        <v>48</v>
      </c>
      <c r="E9">
        <v>2</v>
      </c>
    </row>
    <row r="10" spans="1:9" x14ac:dyDescent="0.25">
      <c r="A10" s="21">
        <v>9</v>
      </c>
      <c r="B10" s="22" t="s">
        <v>54</v>
      </c>
      <c r="C10" s="21" t="s">
        <v>55</v>
      </c>
      <c r="D10" s="21" t="s">
        <v>48</v>
      </c>
      <c r="E10">
        <v>1</v>
      </c>
    </row>
    <row r="11" spans="1:9" x14ac:dyDescent="0.25">
      <c r="A11" s="21">
        <v>10</v>
      </c>
      <c r="B11" s="22" t="s">
        <v>56</v>
      </c>
      <c r="C11" s="21" t="s">
        <v>57</v>
      </c>
      <c r="D11" s="21" t="s">
        <v>35</v>
      </c>
      <c r="E11">
        <v>1</v>
      </c>
    </row>
    <row r="12" spans="1:9" x14ac:dyDescent="0.25">
      <c r="A12" s="21">
        <v>11</v>
      </c>
      <c r="B12" s="22" t="s">
        <v>58</v>
      </c>
      <c r="C12" s="21" t="s">
        <v>59</v>
      </c>
      <c r="D12" s="21" t="s">
        <v>35</v>
      </c>
      <c r="E12">
        <v>2</v>
      </c>
    </row>
    <row r="13" spans="1:9" x14ac:dyDescent="0.25">
      <c r="A13" s="21">
        <v>12</v>
      </c>
      <c r="B13" s="22" t="s">
        <v>60</v>
      </c>
      <c r="C13" s="21" t="s">
        <v>61</v>
      </c>
      <c r="D13" s="21" t="s">
        <v>35</v>
      </c>
      <c r="E13">
        <v>2</v>
      </c>
    </row>
    <row r="14" spans="1:9" x14ac:dyDescent="0.25">
      <c r="A14">
        <v>14</v>
      </c>
      <c r="B14" s="32" t="s">
        <v>64</v>
      </c>
      <c r="C14" t="s">
        <v>63</v>
      </c>
      <c r="D14" t="s">
        <v>63</v>
      </c>
    </row>
    <row r="15" spans="1:9" x14ac:dyDescent="0.25">
      <c r="A15">
        <v>15</v>
      </c>
      <c r="B15" s="32" t="s">
        <v>65</v>
      </c>
      <c r="C15" t="s">
        <v>42</v>
      </c>
      <c r="D15" t="s">
        <v>66</v>
      </c>
    </row>
    <row r="16" spans="1:9" x14ac:dyDescent="0.25">
      <c r="A16">
        <v>13</v>
      </c>
      <c r="B16" s="32" t="s">
        <v>62</v>
      </c>
      <c r="C16" t="s">
        <v>63</v>
      </c>
      <c r="D16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F1CFE36564F843856099659611EDAC" ma:contentTypeVersion="6" ma:contentTypeDescription="Crée un document." ma:contentTypeScope="" ma:versionID="fe64c5a73e894c4be40ca8246e52dd5a">
  <xsd:schema xmlns:xsd="http://www.w3.org/2001/XMLSchema" xmlns:xs="http://www.w3.org/2001/XMLSchema" xmlns:p="http://schemas.microsoft.com/office/2006/metadata/properties" xmlns:ns2="7d46b8d4-0fd6-4569-b4bc-5ba778800eac" targetNamespace="http://schemas.microsoft.com/office/2006/metadata/properties" ma:root="true" ma:fieldsID="12a6c2aec44a00ef0c963877899f10ab" ns2:_="">
    <xsd:import namespace="7d46b8d4-0fd6-4569-b4bc-5ba778800e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46b8d4-0fd6-4569-b4bc-5ba778800e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041AAA-9645-49D4-89E9-89B26FEBD5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46b8d4-0fd6-4569-b4bc-5ba778800e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B07B5E-BECD-4F33-B1FB-15593DB46C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5C67A9-63B7-498A-88A5-7B4488417ED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surfaces</vt:lpstr>
      <vt:lpstr>provinces</vt:lpstr>
      <vt:lpstr>legumes</vt:lpstr>
      <vt:lpstr>production_modes</vt:lpstr>
      <vt:lpstr>transformation</vt:lpstr>
      <vt:lpstr>Product</vt:lpstr>
      <vt:lpstr>%_modes</vt:lpstr>
      <vt:lpstr>prices</vt:lpstr>
      <vt:lpstr>impacts</vt:lpstr>
      <vt:lpstr>production_impacts</vt:lpstr>
      <vt:lpstr>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Marco D'Agostino</cp:lastModifiedBy>
  <cp:revision/>
  <dcterms:created xsi:type="dcterms:W3CDTF">2021-03-25T13:08:58Z</dcterms:created>
  <dcterms:modified xsi:type="dcterms:W3CDTF">2021-05-12T14:51:54Z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0x0101000CF1CFE36564F843856099659611EDAC</vt:lpwstr>
  </property>
</Properties>
</file>