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anda Lab PC2\Documents\GitHub\Alex-Popescu-Thesis-2023\Data &amp; Scripts\"/>
    </mc:Choice>
  </mc:AlternateContent>
  <xr:revisionPtr revIDLastSave="0" documentId="13_ncr:1_{00539AE6-B7EC-4066-A195-BC17214F22FC}" xr6:coauthVersionLast="47" xr6:coauthVersionMax="47" xr10:uidLastSave="{00000000-0000-0000-0000-000000000000}"/>
  <bookViews>
    <workbookView xWindow="-110" yWindow="-110" windowWidth="19420" windowHeight="10420" xr2:uid="{359FEB76-43F5-4253-AE07-674275EDB72D}"/>
  </bookViews>
  <sheets>
    <sheet name="DATA SHEET" sheetId="1" r:id="rId1"/>
    <sheet name="BOUT DURATION" sheetId="6" r:id="rId2"/>
    <sheet name="PATHWAY ANALYSIS" sheetId="4" r:id="rId3"/>
    <sheet name="PATHWAY ANALYSIS - SUMMARY" sheetId="5" r:id="rId4"/>
    <sheet name="META DATA" sheetId="2" r:id="rId5"/>
    <sheet name="INDEX" sheetId="3" r:id="rId6"/>
  </sheets>
  <definedNames>
    <definedName name="_xlnm._FilterDatabase" localSheetId="0" hidden="1">'DATA SHEET'!$A$1:$AJ$253</definedName>
    <definedName name="_xlnm._FilterDatabase" localSheetId="2" hidden="1">'PATHWAY ANALYSIS'!$A$1:$O$82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4" i="1" l="1"/>
  <c r="AA4" i="5"/>
  <c r="X1" i="5"/>
  <c r="V1" i="5"/>
  <c r="T1" i="5"/>
  <c r="R1" i="5"/>
  <c r="P1" i="5"/>
  <c r="N1" i="5"/>
  <c r="L1" i="5"/>
  <c r="J1" i="5"/>
  <c r="H1" i="5"/>
  <c r="B55" i="2"/>
  <c r="B56" i="2"/>
  <c r="B57" i="2"/>
  <c r="B58" i="2"/>
  <c r="B59" i="2"/>
  <c r="B60" i="2"/>
  <c r="B61" i="2"/>
  <c r="B62" i="2"/>
  <c r="B54" i="2"/>
  <c r="A50" i="2" a="1"/>
  <c r="A50" i="2" s="1"/>
  <c r="A38" i="2" a="1"/>
  <c r="A38" i="2" s="1"/>
  <c r="A2" i="2" a="1"/>
  <c r="A2" i="2" s="1"/>
  <c r="C66" i="4"/>
  <c r="C68" i="4"/>
  <c r="C65" i="4"/>
  <c r="C67" i="4"/>
  <c r="O67" i="4"/>
  <c r="O65" i="4"/>
  <c r="O68" i="4"/>
  <c r="O66" i="4"/>
  <c r="C46" i="4"/>
  <c r="C49" i="4"/>
  <c r="C53" i="4"/>
  <c r="C57" i="4"/>
  <c r="C59" i="4"/>
  <c r="C58" i="4"/>
  <c r="C60" i="4"/>
  <c r="O60" i="4"/>
  <c r="O58" i="4"/>
  <c r="O59" i="4"/>
  <c r="O57" i="4"/>
  <c r="O53" i="4"/>
  <c r="O49" i="4"/>
  <c r="O46" i="4"/>
  <c r="C47" i="4"/>
  <c r="C48" i="4"/>
  <c r="C50" i="4"/>
  <c r="C51" i="4"/>
  <c r="C52" i="4"/>
  <c r="C54" i="4"/>
  <c r="O54" i="4"/>
  <c r="O52" i="4"/>
  <c r="O51" i="4"/>
  <c r="O50" i="4"/>
  <c r="O48" i="4"/>
  <c r="O47" i="4"/>
  <c r="C3" i="4"/>
  <c r="C4" i="4"/>
  <c r="C5" i="4"/>
  <c r="C6" i="4"/>
  <c r="C7" i="4"/>
  <c r="C8" i="4"/>
  <c r="C9" i="4"/>
  <c r="C10" i="4"/>
  <c r="C12" i="4"/>
  <c r="C11" i="4"/>
  <c r="C13" i="4"/>
  <c r="C14" i="4"/>
  <c r="C15" i="4"/>
  <c r="C16" i="4"/>
  <c r="C17" i="4"/>
  <c r="C18" i="4"/>
  <c r="C19" i="4"/>
  <c r="C21" i="4"/>
  <c r="C20" i="4"/>
  <c r="C22" i="4"/>
  <c r="C23" i="4"/>
  <c r="C24" i="4"/>
  <c r="C25" i="4"/>
  <c r="C26" i="4"/>
  <c r="C27" i="4"/>
  <c r="C28" i="4"/>
  <c r="C29" i="4"/>
  <c r="C30" i="4"/>
  <c r="C31" i="4"/>
  <c r="C33" i="4"/>
  <c r="C32" i="4"/>
  <c r="C35" i="4"/>
  <c r="C34" i="4"/>
  <c r="C37" i="4"/>
  <c r="C36" i="4"/>
  <c r="C39" i="4"/>
  <c r="C38" i="4"/>
  <c r="C41" i="4"/>
  <c r="C40" i="4"/>
  <c r="C43" i="4"/>
  <c r="C42" i="4"/>
  <c r="C44" i="4"/>
  <c r="C45" i="4"/>
  <c r="C55" i="4"/>
  <c r="C56" i="4"/>
  <c r="C61" i="4"/>
  <c r="C62" i="4"/>
  <c r="C63" i="4"/>
  <c r="C64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2" i="4"/>
  <c r="O41" i="4"/>
  <c r="O40" i="4"/>
  <c r="O43" i="4"/>
  <c r="O42" i="4"/>
  <c r="O31" i="4"/>
  <c r="O33" i="4"/>
  <c r="O32" i="4"/>
  <c r="O35" i="4"/>
  <c r="O34" i="4"/>
  <c r="O37" i="4"/>
  <c r="O36" i="4"/>
  <c r="O39" i="4"/>
  <c r="O38" i="4"/>
  <c r="O45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O27" i="4"/>
  <c r="O28" i="4"/>
  <c r="O26" i="4"/>
  <c r="O22" i="4"/>
  <c r="O20" i="4"/>
  <c r="O21" i="4"/>
  <c r="O14" i="4"/>
  <c r="O13" i="4"/>
  <c r="O11" i="4"/>
  <c r="O12" i="4"/>
  <c r="O10" i="4"/>
  <c r="O8" i="4"/>
  <c r="O6" i="4"/>
  <c r="O5" i="4"/>
  <c r="O4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4" i="4"/>
  <c r="O63" i="4"/>
  <c r="O62" i="4"/>
  <c r="O61" i="4"/>
  <c r="O56" i="4"/>
  <c r="O55" i="4"/>
  <c r="O44" i="4"/>
  <c r="O30" i="4"/>
  <c r="O29" i="4"/>
  <c r="O25" i="4"/>
  <c r="O24" i="4"/>
  <c r="O23" i="4"/>
  <c r="O19" i="4"/>
  <c r="O18" i="4"/>
  <c r="O17" i="4"/>
  <c r="O16" i="4"/>
  <c r="O15" i="4"/>
  <c r="O9" i="4"/>
  <c r="O3" i="4"/>
  <c r="O7" i="4"/>
  <c r="O2" i="4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Z227" i="1" l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tc={AA6222D1-F8C7-4527-81E0-B6AC932E3160}</author>
  </authors>
  <commentList>
    <comment ref="C1" authorId="0" shapeId="0" xr:uid="{AA6222D1-F8C7-4527-81E0-B6AC932E316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B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<sst xmlns="http://schemas.openxmlformats.org/spreadsheetml/2006/main" count="10759" uniqueCount="392">
  <si>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</si>
  <si>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</si>
  <si>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</si>
  <si>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</si>
  <si>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</si>
  <si>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</si>
  <si>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</si>
  <si>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</si>
  <si>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</si>
  <si>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</si>
  <si>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</si>
  <si>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</si>
  <si>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</si>
  <si>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</si>
  <si>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</si>
  <si>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</si>
  <si>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</si>
  <si>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</si>
  <si>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</si>
  <si>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</si>
  <si>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</si>
  <si>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</si>
  <si>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</si>
  <si>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</si>
  <si>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</si>
  <si>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</si>
  <si>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</si>
  <si>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</si>
  <si>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</si>
  <si>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</si>
  <si>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</si>
  <si>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</si>
  <si>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</si>
  <si>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</si>
  <si>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</si>
  <si>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</si>
  <si>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</si>
  <si>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</si>
  <si>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</si>
  <si>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</si>
  <si>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</si>
  <si>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</si>
  <si>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</si>
  <si>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</si>
  <si>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</si>
  <si>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</si>
  <si>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</si>
  <si>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</si>
  <si>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</si>
  <si>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</si>
  <si>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</si>
  <si>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</si>
  <si>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</si>
  <si>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</si>
  <si>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</si>
  <si>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</si>
  <si>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</si>
  <si>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</si>
  <si>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</si>
  <si>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</si>
  <si>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</si>
  <si>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</si>
  <si>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</si>
  <si>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</si>
  <si>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</si>
  <si>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</si>
  <si>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</si>
  <si>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</si>
  <si>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</si>
  <si>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</si>
  <si>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</si>
  <si>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</si>
  <si>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</si>
  <si>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</si>
  <si>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</si>
  <si>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</si>
  <si>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</si>
  <si>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</si>
  <si>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</si>
  <si>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</si>
  <si>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</si>
  <si>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</si>
  <si>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</si>
  <si>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</si>
  <si>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</si>
  <si>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</si>
  <si>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</si>
  <si>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</si>
  <si>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</si>
  <si>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</si>
  <si>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</si>
  <si>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</si>
  <si>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</si>
  <si>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</si>
  <si>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</si>
  <si>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</si>
  <si>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</si>
  <si>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</si>
  <si>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</si>
  <si>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</si>
  <si>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</si>
  <si>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</si>
  <si>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</si>
  <si>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</si>
  <si>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</si>
  <si>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</si>
  <si>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</si>
  <si>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</si>
  <si>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</si>
  <si>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</si>
  <si>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</si>
  <si>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</si>
  <si>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</si>
  <si>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</si>
  <si>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</si>
  <si>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</si>
  <si>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</si>
  <si>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</si>
  <si>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</si>
  <si>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</si>
  <si>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</si>
  <si>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</si>
  <si>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</si>
  <si>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</si>
  <si>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</si>
  <si>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</si>
  <si>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</si>
  <si>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</si>
  <si>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</si>
  <si>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</si>
  <si>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</si>
  <si>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</si>
  <si>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</si>
  <si>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</si>
  <si>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</si>
  <si>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</si>
  <si>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</si>
  <si>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</si>
  <si>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</si>
  <si>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</si>
  <si>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</si>
  <si>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</si>
  <si>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</si>
  <si>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</si>
  <si>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</si>
  <si>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</si>
  <si>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</si>
  <si>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</si>
  <si>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</si>
  <si>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</si>
  <si>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</si>
  <si>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</si>
  <si>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</si>
  <si>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</si>
  <si>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</si>
  <si>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</si>
  <si>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</si>
  <si>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</si>
  <si>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</si>
  <si>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</si>
  <si>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</si>
  <si>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</si>
  <si>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</si>
  <si>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</si>
  <si>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</si>
  <si>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</si>
  <si>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</si>
  <si>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</si>
  <si>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</si>
  <si>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</si>
  <si>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</si>
  <si>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</si>
  <si>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</si>
  <si>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</si>
  <si>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</si>
  <si>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</si>
  <si>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</si>
  <si>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</si>
  <si>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</si>
  <si>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</si>
  <si>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</si>
  <si>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</si>
  <si>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</si>
  <si>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</si>
  <si>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</si>
  <si>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</si>
  <si>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</si>
  <si>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</si>
  <si>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</si>
  <si>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</si>
  <si>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</si>
  <si>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</si>
  <si>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</si>
  <si>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</si>
  <si>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</si>
  <si>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</si>
  <si>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</si>
  <si>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</si>
  <si>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</si>
  <si>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</si>
  <si>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</si>
  <si>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</si>
  <si>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</si>
  <si>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</si>
  <si>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</si>
  <si>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</si>
  <si>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</si>
  <si>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</si>
  <si>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</si>
  <si>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</si>
  <si>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</si>
  <si>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</si>
  <si>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</si>
  <si>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</si>
  <si>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</si>
  <si>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</si>
  <si>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</si>
  <si>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</si>
  <si>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</si>
  <si>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</si>
  <si>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</si>
  <si>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</si>
  <si>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</si>
  <si>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</si>
  <si>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</si>
  <si>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</si>
  <si>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</si>
  <si>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</si>
  <si>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</si>
  <si>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</si>
  <si>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</si>
  <si>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</si>
  <si>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</si>
  <si>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</si>
  <si>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</si>
  <si>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</si>
  <si>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</si>
  <si>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</si>
  <si>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</si>
  <si>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</si>
  <si>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</si>
  <si>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</si>
  <si>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</si>
  <si>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</si>
  <si>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</si>
  <si>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</si>
  <si>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</si>
  <si>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</si>
  <si>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</si>
  <si>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</si>
  <si>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</si>
  <si>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</si>
  <si>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</si>
  <si>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</si>
  <si>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</si>
  <si>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</si>
  <si>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</si>
  <si>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</si>
  <si>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</si>
  <si>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</si>
  <si>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</si>
  <si>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</si>
  <si>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</si>
  <si>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</si>
  <si>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</si>
  <si>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</si>
  <si>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</si>
  <si>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</si>
  <si>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</si>
  <si>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</si>
  <si>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</si>
  <si>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</si>
  <si>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</si>
  <si>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</si>
  <si>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</si>
  <si>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</si>
  <si>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</si>
  <si>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</si>
  <si>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</si>
  <si>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</si>
  <si>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</si>
  <si>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</si>
  <si>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</si>
  <si>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</si>
  <si>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</si>
  <si>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</si>
  <si>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</si>
  <si>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</si>
  <si>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</si>
  <si>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</si>
  <si>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</si>
  <si>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</si>
  <si>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</si>
  <si>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</si>
  <si>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</si>
  <si>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</si>
  <si>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</si>
  <si>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</si>
  <si>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</si>
  <si>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</si>
  <si>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</si>
  <si>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</si>
  <si>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</si>
  <si>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</si>
  <si>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</si>
  <si>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</si>
  <si>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</si>
  <si>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</si>
  <si>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</si>
  <si>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</si>
  <si>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</si>
  <si>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</si>
  <si>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</si>
  <si>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</si>
  <si>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</si>
  <si>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</si>
  <si>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</si>
  <si>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</si>
  <si>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</si>
  <si>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</si>
  <si>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</si>
  <si>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</si>
  <si>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</si>
  <si>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</si>
  <si>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</si>
  <si>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</si>
  <si>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</si>
  <si>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</si>
  <si>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</si>
  <si>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</si>
  <si>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</si>
  <si>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</si>
  <si>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</si>
  <si>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</si>
  <si>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</si>
  <si>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</si>
  <si>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</si>
  <si>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</si>
  <si>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</si>
  <si>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</si>
  <si>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</si>
  <si>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</si>
  <si>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CHECK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</si>
  <si>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</si>
  <si>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</si>
  <si>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</si>
  <si>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</si>
  <si>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</si>
  <si>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</si>
  <si>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</si>
  <si>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</si>
  <si>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</si>
  <si>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</si>
  <si>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</si>
  <si>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</si>
  <si>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</si>
  <si>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</si>
  <si>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</si>
  <si>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</si>
  <si>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</si>
  <si>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</si>
  <si>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</si>
  <si>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</si>
  <si>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</si>
  <si>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</si>
  <si>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</si>
  <si>
    <t>HD-&gt;HU</t>
  </si>
  <si>
    <t xml:space="preserve">  </t>
  </si>
  <si>
    <t>Total number of individual behaviors performed by the individual.</t>
  </si>
  <si>
    <t>Ambient temperature during the recording. In deg. C.</t>
  </si>
  <si>
    <t>Total duration of the video. Includes time with crows not on screen or away from the site. In seconds (s).</t>
  </si>
  <si>
    <t>Total recorded duration for the individual. Calculated by summing the duration of each behavior. In seconds (s)</t>
  </si>
  <si>
    <t>Total duration of the observed behavior. In seconds (s).</t>
  </si>
  <si>
    <t>Mean duration of bouts of the observed behavior. In seconds (s).</t>
  </si>
  <si>
    <t>Peck rate in pecks per minute. Calculated as number of pecks/time with head down. In pecks per minute (Peck/min).</t>
  </si>
  <si>
    <t>Frequency of  disturbances. Calculated as total number of disturbances / Total video duration. In disturbances per minute.</t>
  </si>
  <si>
    <t>Total number of transitions between behaviors observed.</t>
  </si>
  <si>
    <t>Check to see if all frequencies add up to ~1 (rounding).</t>
  </si>
  <si>
    <t>Frequency of 'Head Up' following 'Head Down + Peck at Food/Bait'.</t>
  </si>
  <si>
    <t>Frequency of 'Moving' following 'Head Down'.</t>
  </si>
  <si>
    <t>Frequency of 'Head Up' following 'Head Down'.</t>
  </si>
  <si>
    <t>Frequency of 'Head Down + Peck at Food/Bait' following 'Head Down'.</t>
  </si>
  <si>
    <t>Frequency of 'Moving' following 'Head Down + Peck at Food/Bait'.</t>
  </si>
  <si>
    <t>Frequency of 'Head Down' following 'Head Up'.</t>
  </si>
  <si>
    <t>Frequency of 'Moving' following 'Head Up'.</t>
  </si>
  <si>
    <t>Frequency of 'Head Down' following 'Moving'.</t>
  </si>
  <si>
    <t>Frequency of 'Head Up' following' Moving'.</t>
  </si>
  <si>
    <t>Frequency of 'Head Down' behavior overall.</t>
  </si>
  <si>
    <t>Frequency of 'Head Down + Peck at Food/Bait' behavior overall.</t>
  </si>
  <si>
    <t>Frequency of 'Head Up' behavior overall.</t>
  </si>
  <si>
    <t>Frequency of 'Moving' behavior overall.</t>
  </si>
  <si>
    <t>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</si>
</sst>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04-21T14:58:02.39" personId="{EBA5F625-CB0A-4ABD-B94C-7C71AD4FBD3E}" id="{AA6222D1-F8C7-4527-81E0-B6AC932E3160}">
    <text>Convert to 0 and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tabSelected="1" zoomScale="80" zoomScaleNormal="80" workbookViewId="0">
      <pane ySplit="1" topLeftCell="A119" activePane="bottomLeft" state="frozen"/>
      <selection pane="bottomLeft" activeCell="A126" sqref="A126"/>
    </sheetView>
  </sheetViews>
  <sheetFormatPr defaultRowHeight="14.5" x14ac:dyDescent="0.35"/>
  <cols>
    <col min="1" max="1" width="8.81640625" style="1" bestFit="1" customWidth="1"/>
    <col min="2" max="2" width="12" style="1" bestFit="1" customWidth="1"/>
    <col min="3" max="3" width="18.54296875" style="1" hidden="1" customWidth="1"/>
    <col min="4" max="4" width="16.7265625" hidden="1" customWidth="1"/>
    <col min="5" max="5" width="18.1796875" style="1" bestFit="1" customWidth="1"/>
    <col min="6" max="6" width="0" style="1" hidden="1" customWidth="1"/>
    <col min="7" max="7" width="19.1796875" bestFit="1" customWidth="1"/>
    <col min="8" max="8" width="14.26953125" bestFit="1" customWidth="1"/>
    <col min="9" max="9" width="16.26953125" bestFit="1" customWidth="1"/>
    <col min="10" max="10" width="19.7265625" bestFit="1" customWidth="1"/>
    <col min="11" max="11" width="14.453125" bestFit="1" customWidth="1"/>
    <col min="12" max="12" width="31" hidden="1" customWidth="1"/>
    <col min="13" max="13" width="20.1796875" hidden="1" customWidth="1"/>
    <col min="14" max="14" width="14.1796875" bestFit="1" customWidth="1"/>
    <col min="15" max="15" width="26.1796875" bestFit="1" customWidth="1"/>
    <col min="16" max="16" width="18.1796875" customWidth="1"/>
    <col min="17" max="17" width="18.1796875" bestFit="1" customWidth="1"/>
    <col min="18" max="18" width="14.1796875" bestFit="1" customWidth="1"/>
    <col min="19" max="19" width="29.453125" bestFit="1" customWidth="1"/>
    <col min="20" max="20" width="29.453125" customWidth="1"/>
    <col min="21" max="21" width="9.453125" bestFit="1" customWidth="1"/>
    <col min="22" max="22" width="18.453125" bestFit="1" customWidth="1"/>
    <col min="23" max="23" width="19.54296875" bestFit="1" customWidth="1"/>
    <col min="24" max="24" width="22" bestFit="1" customWidth="1"/>
    <col min="25" max="25" width="18.81640625" bestFit="1" customWidth="1"/>
    <col min="26" max="26" width="21.81640625" bestFit="1" customWidth="1"/>
    <col min="27" max="27" width="17.7265625" bestFit="1" customWidth="1"/>
    <col min="28" max="28" width="17.7265625" customWidth="1"/>
    <col min="29" max="29" width="25.54296875" bestFit="1" customWidth="1"/>
    <col min="30" max="35" width="25.54296875" customWidth="1"/>
    <col min="36" max="36" width="47.26953125" bestFit="1" customWidth="1"/>
  </cols>
  <sheetData>
    <row r="1" spans="1:36" x14ac:dyDescent="0.3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329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3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>
        <f>LOOKUP(A2,INDEX!$A$2:$A$28,INDEX!$F$2:$F$28)</f>
        <v>43°10'57.4"N</v>
      </c>
      <c r="I2" s="5" t="str">
        <f>LOOKUP(B2,INDEX!$A$2:$A$28,INDEX!$G$2:$G$28)</f>
        <v>79°14'44.9"W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3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>
        <f>LOOKUP(A3,INDEX!$A$2:$A$28,INDEX!$F$2:$F$28)</f>
        <v>43°10'57.4"N</v>
      </c>
      <c r="I3" s="5" t="str">
        <f>LOOKUP(B3,INDEX!$A$2:$A$28,INDEX!$G$2:$G$28)</f>
        <v>79°14'44.9"W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3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>
        <f>LOOKUP(A4,INDEX!$A$2:$A$28,INDEX!$F$2:$F$28)</f>
        <v>43°10'57.4"N</v>
      </c>
      <c r="I4" s="5" t="str">
        <f>LOOKUP(B4,INDEX!$A$2:$A$28,INDEX!$G$2:$G$28)</f>
        <v>79°14'44.9"W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3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20" t="str">
        <f>LOOKUP(A5,INDEX!$A$2:$A$28,INDEX!$F$2:$F$28)</f>
        <v>43°10'57.4"N</v>
      </c>
      <c r="I5" s="20" t="str">
        <f>LOOKUP(B5,INDEX!$A$2:$A$28,INDEX!$G$2:$G$28)</f>
        <v>79°14'44.9"W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3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20" t="str">
        <f>LOOKUP(A6,INDEX!$A$2:$A$28,INDEX!$F$2:$F$28)</f>
        <v>43°10'57.4"N</v>
      </c>
      <c r="I6" s="20" t="str">
        <f>LOOKUP(B6,INDEX!$A$2:$A$28,INDEX!$G$2:$G$28)</f>
        <v>79°14'44.9"W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3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20" t="str">
        <f>LOOKUP(A7,INDEX!$A$2:$A$28,INDEX!$F$2:$F$28)</f>
        <v>43°10'57.4"N</v>
      </c>
      <c r="I7" s="20" t="str">
        <f>LOOKUP(B7,INDEX!$A$2:$A$28,INDEX!$G$2:$G$28)</f>
        <v>79°14'44.9"W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3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>
        <f>LOOKUP(A8,INDEX!$A$2:$A$28,INDEX!$F$2:$F$28)</f>
        <v>43°10'57.4"N</v>
      </c>
      <c r="I8" s="5" t="str">
        <f>LOOKUP(B8,INDEX!$A$2:$A$28,INDEX!$G$2:$G$28)</f>
        <v>79°14'44.9"W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3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>
        <f>LOOKUP(A9,INDEX!$A$2:$A$28,INDEX!$F$2:$F$28)</f>
        <v>43°10'57.4"N</v>
      </c>
      <c r="I9" s="5" t="str">
        <f>LOOKUP(B9,INDEX!$A$2:$A$28,INDEX!$G$2:$G$28)</f>
        <v>79°14'44.9"W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3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>
        <f>LOOKUP(A10,INDEX!$A$2:$A$28,INDEX!$F$2:$F$28)</f>
        <v>43°10'57.4"N</v>
      </c>
      <c r="I10" s="5" t="str">
        <f>LOOKUP(B10,INDEX!$A$2:$A$28,INDEX!$G$2:$G$28)</f>
        <v>79°14'44.9"W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3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20" t="str">
        <f>LOOKUP(A11,INDEX!$A$2:$A$28,INDEX!$F$2:$F$28)</f>
        <v>43°10'57.4"N</v>
      </c>
      <c r="I11" s="20" t="str">
        <f>LOOKUP(B11,INDEX!$A$2:$A$28,INDEX!$G$2:$G$28)</f>
        <v>79°14'44.9"W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3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20" t="str">
        <f>LOOKUP(A12,INDEX!$A$2:$A$28,INDEX!$F$2:$F$28)</f>
        <v>43°10'57.4"N</v>
      </c>
      <c r="I12" s="20" t="str">
        <f>LOOKUP(B12,INDEX!$A$2:$A$28,INDEX!$G$2:$G$28)</f>
        <v>79°14'44.9"W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3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20" t="str">
        <f>LOOKUP(A13,INDEX!$A$2:$A$28,INDEX!$F$2:$F$28)</f>
        <v>43°10'57.4"N</v>
      </c>
      <c r="I13" s="20" t="str">
        <f>LOOKUP(B13,INDEX!$A$2:$A$28,INDEX!$G$2:$G$28)</f>
        <v>79°14'44.9"W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3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>
        <f>LOOKUP(A14,INDEX!$A$2:$A$28,INDEX!$F$2:$F$28)</f>
        <v>43°10'57.4"N</v>
      </c>
      <c r="I14" s="5" t="str">
        <f>LOOKUP(B14,INDEX!$A$2:$A$28,INDEX!$G$2:$G$28)</f>
        <v>79°14'44.9"W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3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>
        <f>LOOKUP(A15,INDEX!$A$2:$A$28,INDEX!$F$2:$F$28)</f>
        <v>43°10'57.4"N</v>
      </c>
      <c r="I15" s="5" t="str">
        <f>LOOKUP(B15,INDEX!$A$2:$A$28,INDEX!$G$2:$G$28)</f>
        <v>79°14'44.9"W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3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>
        <f>LOOKUP(A16,INDEX!$A$2:$A$28,INDEX!$F$2:$F$28)</f>
        <v>43°10'57.4"N</v>
      </c>
      <c r="I16" s="5" t="str">
        <f>LOOKUP(B16,INDEX!$A$2:$A$28,INDEX!$G$2:$G$28)</f>
        <v>79°14'44.9"W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3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20" t="str">
        <f>LOOKUP(A17,INDEX!$A$2:$A$28,INDEX!$F$2:$F$28)</f>
        <v>43°10'57.4"N</v>
      </c>
      <c r="I17" s="20" t="str">
        <f>LOOKUP(B17,INDEX!$A$2:$A$28,INDEX!$G$2:$G$28)</f>
        <v>79°14'44.9"W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3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20" t="str">
        <f>LOOKUP(A18,INDEX!$A$2:$A$28,INDEX!$F$2:$F$28)</f>
        <v>43°10'57.4"N</v>
      </c>
      <c r="I18" s="20" t="str">
        <f>LOOKUP(B18,INDEX!$A$2:$A$28,INDEX!$G$2:$G$28)</f>
        <v>79°14'44.9"W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3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20" t="str">
        <f>LOOKUP(A19,INDEX!$A$2:$A$28,INDEX!$F$2:$F$28)</f>
        <v>43°10'57.4"N</v>
      </c>
      <c r="I19" s="20" t="str">
        <f>LOOKUP(B19,INDEX!$A$2:$A$28,INDEX!$G$2:$G$28)</f>
        <v>79°14'44.9"W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3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>
        <f>LOOKUP(A20,INDEX!$A$2:$A$28,INDEX!$F$2:$F$28)</f>
        <v>43°10'57.4"N</v>
      </c>
      <c r="I20" s="5" t="str">
        <f>LOOKUP(B20,INDEX!$A$2:$A$28,INDEX!$G$2:$G$28)</f>
        <v>79°14'44.9"W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3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>
        <f>LOOKUP(A21,INDEX!$A$2:$A$28,INDEX!$F$2:$F$28)</f>
        <v>43°10'57.4"N</v>
      </c>
      <c r="I21" s="5" t="str">
        <f>LOOKUP(B21,INDEX!$A$2:$A$28,INDEX!$G$2:$G$28)</f>
        <v>79°14'44.9"W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3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>
        <f>LOOKUP(A22,INDEX!$A$2:$A$28,INDEX!$F$2:$F$28)</f>
        <v>43°10'57.4"N</v>
      </c>
      <c r="I22" s="5" t="str">
        <f>LOOKUP(B22,INDEX!$A$2:$A$28,INDEX!$G$2:$G$28)</f>
        <v>79°14'44.9"W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3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20" t="str">
        <f>LOOKUP(A23,INDEX!$A$2:$A$28,INDEX!$F$2:$F$28)</f>
        <v>43°10'57.4"N</v>
      </c>
      <c r="I23" s="20" t="str">
        <f>LOOKUP(B23,INDEX!$A$2:$A$28,INDEX!$G$2:$G$28)</f>
        <v>79°14'44.9"W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3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20" t="str">
        <f>LOOKUP(A24,INDEX!$A$2:$A$28,INDEX!$F$2:$F$28)</f>
        <v>43°10'57.4"N</v>
      </c>
      <c r="I24" s="20" t="str">
        <f>LOOKUP(B24,INDEX!$A$2:$A$28,INDEX!$G$2:$G$28)</f>
        <v>79°14'44.9"W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3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20" t="str">
        <f>LOOKUP(A25,INDEX!$A$2:$A$28,INDEX!$F$2:$F$28)</f>
        <v>43°10'57.4"N</v>
      </c>
      <c r="I25" s="20" t="str">
        <f>LOOKUP(B25,INDEX!$A$2:$A$28,INDEX!$G$2:$G$28)</f>
        <v>79°14'44.9"W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3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>
        <f>LOOKUP(A26,INDEX!$A$2:$A$28,INDEX!$F$2:$F$28)</f>
        <v>43°10'57.4"N</v>
      </c>
      <c r="I26" s="5" t="str">
        <f>LOOKUP(B26,INDEX!$A$2:$A$28,INDEX!$G$2:$G$28)</f>
        <v>79°14'44.9"W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3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>
        <f>LOOKUP(A27,INDEX!$A$2:$A$28,INDEX!$F$2:$F$28)</f>
        <v>43°10'57.4"N</v>
      </c>
      <c r="I27" s="5" t="str">
        <f>LOOKUP(B27,INDEX!$A$2:$A$28,INDEX!$G$2:$G$28)</f>
        <v>79°14'44.9"W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3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>
        <f>LOOKUP(A28,INDEX!$A$2:$A$28,INDEX!$F$2:$F$28)</f>
        <v>43°10'57.4"N</v>
      </c>
      <c r="I28" s="5" t="str">
        <f>LOOKUP(B28,INDEX!$A$2:$A$28,INDEX!$G$2:$G$28)</f>
        <v>79°14'44.9"W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3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20" t="str">
        <f>LOOKUP(A29,INDEX!$A$2:$A$28,INDEX!$F$2:$F$28)</f>
        <v>43°10'57.4"N</v>
      </c>
      <c r="I29" s="20" t="str">
        <f>LOOKUP(B29,INDEX!$A$2:$A$28,INDEX!$G$2:$G$28)</f>
        <v>79°14'44.9"W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3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20" t="str">
        <f>LOOKUP(A30,INDEX!$A$2:$A$28,INDEX!$F$2:$F$28)</f>
        <v>43°10'57.4"N</v>
      </c>
      <c r="I30" s="20" t="str">
        <f>LOOKUP(B30,INDEX!$A$2:$A$28,INDEX!$G$2:$G$28)</f>
        <v>79°14'44.9"W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3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20" t="str">
        <f>LOOKUP(A31,INDEX!$A$2:$A$28,INDEX!$F$2:$F$28)</f>
        <v>43°10'57.4"N</v>
      </c>
      <c r="I31" s="20" t="str">
        <f>LOOKUP(B31,INDEX!$A$2:$A$28,INDEX!$G$2:$G$28)</f>
        <v>79°14'44.9"W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3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>
        <f>LOOKUP(A32,INDEX!$A$2:$A$28,INDEX!$F$2:$F$28)</f>
        <v>43°10'57.4"N</v>
      </c>
      <c r="I32" s="5" t="str">
        <f>LOOKUP(B32,INDEX!$A$2:$A$28,INDEX!$G$2:$G$28)</f>
        <v>79°14'44.9"W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3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>
        <f>LOOKUP(A33,INDEX!$A$2:$A$28,INDEX!$F$2:$F$28)</f>
        <v>43°10'57.4"N</v>
      </c>
      <c r="I33" s="5" t="str">
        <f>LOOKUP(B33,INDEX!$A$2:$A$28,INDEX!$G$2:$G$28)</f>
        <v>79°14'44.9"W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3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>
        <f>LOOKUP(A34,INDEX!$A$2:$A$28,INDEX!$F$2:$F$28)</f>
        <v>43°10'57.4"N</v>
      </c>
      <c r="I34" s="5" t="str">
        <f>LOOKUP(B34,INDEX!$A$2:$A$28,INDEX!$G$2:$G$28)</f>
        <v>79°14'44.9"W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3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20" t="str">
        <f>LOOKUP(A35,INDEX!$A$2:$A$28,INDEX!$F$2:$F$28)</f>
        <v>43°10'57.4"N</v>
      </c>
      <c r="I35" s="20" t="str">
        <f>LOOKUP(B35,INDEX!$A$2:$A$28,INDEX!$G$2:$G$28)</f>
        <v>79°14'44.9"W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3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20" t="str">
        <f>LOOKUP(A36,INDEX!$A$2:$A$28,INDEX!$F$2:$F$28)</f>
        <v>43°10'57.4"N</v>
      </c>
      <c r="I36" s="20" t="str">
        <f>LOOKUP(B36,INDEX!$A$2:$A$28,INDEX!$G$2:$G$28)</f>
        <v>79°14'44.9"W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3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20" t="str">
        <f>LOOKUP(A37,INDEX!$A$2:$A$28,INDEX!$F$2:$F$28)</f>
        <v>43°10'57.4"N</v>
      </c>
      <c r="I37" s="20" t="str">
        <f>LOOKUP(B37,INDEX!$A$2:$A$28,INDEX!$G$2:$G$28)</f>
        <v>79°14'44.9"W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3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>
        <f>LOOKUP(A38,INDEX!$A$2:$A$28,INDEX!$F$2:$F$28)</f>
        <v>43°10'57.4"N</v>
      </c>
      <c r="I38" s="5" t="str">
        <f>LOOKUP(B38,INDEX!$A$2:$A$28,INDEX!$G$2:$G$28)</f>
        <v>79°14'44.9"W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3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>
        <f>LOOKUP(A39,INDEX!$A$2:$A$28,INDEX!$F$2:$F$28)</f>
        <v>43°10'57.4"N</v>
      </c>
      <c r="I39" s="5" t="str">
        <f>LOOKUP(B39,INDEX!$A$2:$A$28,INDEX!$G$2:$G$28)</f>
        <v>79°14'44.9"W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3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>
        <f>LOOKUP(A40,INDEX!$A$2:$A$28,INDEX!$F$2:$F$28)</f>
        <v>43°10'57.4"N</v>
      </c>
      <c r="I40" s="5" t="str">
        <f>LOOKUP(B40,INDEX!$A$2:$A$28,INDEX!$G$2:$G$28)</f>
        <v>79°14'44.9"W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3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20" t="str">
        <f>LOOKUP(A41,INDEX!$A$2:$A$28,INDEX!$F$2:$F$28)</f>
        <v>43°10'57.4"N</v>
      </c>
      <c r="I41" s="20" t="str">
        <f>LOOKUP(B41,INDEX!$A$2:$A$28,INDEX!$G$2:$G$28)</f>
        <v>79°14'44.9"W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3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20" t="str">
        <f>LOOKUP(A42,INDEX!$A$2:$A$28,INDEX!$F$2:$F$28)</f>
        <v>43°10'57.4"N</v>
      </c>
      <c r="I42" s="20" t="str">
        <f>LOOKUP(B42,INDEX!$A$2:$A$28,INDEX!$G$2:$G$28)</f>
        <v>79°14'44.9"W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3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20" t="str">
        <f>LOOKUP(A43,INDEX!$A$2:$A$28,INDEX!$F$2:$F$28)</f>
        <v>43°10'57.4"N</v>
      </c>
      <c r="I43" s="20" t="str">
        <f>LOOKUP(B43,INDEX!$A$2:$A$28,INDEX!$G$2:$G$28)</f>
        <v>79°14'44.9"W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3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>
        <f>LOOKUP(A44,INDEX!$A$2:$A$28,INDEX!$F$2:$F$28)</f>
        <v>43°10'18.4"N</v>
      </c>
      <c r="I44" s="5" t="str">
        <f>LOOKUP(B44,INDEX!$A$2:$A$28,INDEX!$G$2:$G$28)</f>
        <v>79°15'54.9"W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3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>
        <f>LOOKUP(A45,INDEX!$A$2:$A$28,INDEX!$F$2:$F$28)</f>
        <v>43°10'18.4"N</v>
      </c>
      <c r="I45" s="5" t="str">
        <f>LOOKUP(B45,INDEX!$A$2:$A$28,INDEX!$G$2:$G$28)</f>
        <v>79°15'54.9"W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3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>
        <f>LOOKUP(A46,INDEX!$A$2:$A$28,INDEX!$F$2:$F$28)</f>
        <v>43°10'18.4"N</v>
      </c>
      <c r="I46" s="5" t="str">
        <f>LOOKUP(B46,INDEX!$A$2:$A$28,INDEX!$G$2:$G$28)</f>
        <v>79°15'54.9"W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3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20" t="str">
        <f>LOOKUP(A47,INDEX!$A$2:$A$28,INDEX!$F$2:$F$28)</f>
        <v>43°10'18.4"N</v>
      </c>
      <c r="I47" s="20" t="str">
        <f>LOOKUP(B47,INDEX!$A$2:$A$28,INDEX!$G$2:$G$28)</f>
        <v>79°15'54.9"W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3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20" t="str">
        <f>LOOKUP(A48,INDEX!$A$2:$A$28,INDEX!$F$2:$F$28)</f>
        <v>43°10'18.4"N</v>
      </c>
      <c r="I48" s="20" t="str">
        <f>LOOKUP(B48,INDEX!$A$2:$A$28,INDEX!$G$2:$G$28)</f>
        <v>79°15'54.9"W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3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20" t="str">
        <f>LOOKUP(A49,INDEX!$A$2:$A$28,INDEX!$F$2:$F$28)</f>
        <v>43°10'18.4"N</v>
      </c>
      <c r="I49" s="20" t="str">
        <f>LOOKUP(B49,INDEX!$A$2:$A$28,INDEX!$G$2:$G$28)</f>
        <v>79°15'54.9"W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3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>
        <f>LOOKUP(A50,INDEX!$A$2:$A$28,INDEX!$F$2:$F$28)</f>
        <v>43°10'18.4"N</v>
      </c>
      <c r="I50" s="5" t="str">
        <f>LOOKUP(B50,INDEX!$A$2:$A$28,INDEX!$G$2:$G$28)</f>
        <v>79°15'54.9"W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3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>
        <f>LOOKUP(A51,INDEX!$A$2:$A$28,INDEX!$F$2:$F$28)</f>
        <v>43°10'18.4"N</v>
      </c>
      <c r="I51" s="5" t="str">
        <f>LOOKUP(B51,INDEX!$A$2:$A$28,INDEX!$G$2:$G$28)</f>
        <v>79°15'54.9"W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3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>
        <f>LOOKUP(A52,INDEX!$A$2:$A$28,INDEX!$F$2:$F$28)</f>
        <v>43°10'18.4"N</v>
      </c>
      <c r="I52" s="5" t="str">
        <f>LOOKUP(B52,INDEX!$A$2:$A$28,INDEX!$G$2:$G$28)</f>
        <v>79°15'54.9"W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3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20" t="str">
        <f>LOOKUP(A53,INDEX!$A$2:$A$28,INDEX!$F$2:$F$28)</f>
        <v>43°10'18.4"N</v>
      </c>
      <c r="I53" s="20" t="str">
        <f>LOOKUP(B53,INDEX!$A$2:$A$28,INDEX!$G$2:$G$28)</f>
        <v>79°15'54.9"W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3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20" t="str">
        <f>LOOKUP(A54,INDEX!$A$2:$A$28,INDEX!$F$2:$F$28)</f>
        <v>43°10'18.4"N</v>
      </c>
      <c r="I54" s="20" t="str">
        <f>LOOKUP(B54,INDEX!$A$2:$A$28,INDEX!$G$2:$G$28)</f>
        <v>79°15'54.9"W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3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20" t="str">
        <f>LOOKUP(A55,INDEX!$A$2:$A$28,INDEX!$F$2:$F$28)</f>
        <v>43°10'18.4"N</v>
      </c>
      <c r="I55" s="20" t="str">
        <f>LOOKUP(B55,INDEX!$A$2:$A$28,INDEX!$G$2:$G$28)</f>
        <v>79°15'54.9"W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3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>
        <f>LOOKUP(A56,INDEX!$A$2:$A$28,INDEX!$F$2:$F$28)</f>
        <v>43°06'52.3"N</v>
      </c>
      <c r="I56" s="5" t="str">
        <f>LOOKUP(B56,INDEX!$A$2:$A$28,INDEX!$G$2:$G$28)</f>
        <v>79°06'48.3"W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3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>
        <f>LOOKUP(A57,INDEX!$A$2:$A$28,INDEX!$F$2:$F$28)</f>
        <v>43°06'52.3"N</v>
      </c>
      <c r="I57" s="5" t="str">
        <f>LOOKUP(B57,INDEX!$A$2:$A$28,INDEX!$G$2:$G$28)</f>
        <v>79°06'48.3"W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3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>
        <f>LOOKUP(A58,INDEX!$A$2:$A$28,INDEX!$F$2:$F$28)</f>
        <v>43°06'52.3"N</v>
      </c>
      <c r="I58" s="5" t="str">
        <f>LOOKUP(B58,INDEX!$A$2:$A$28,INDEX!$G$2:$G$28)</f>
        <v>79°06'48.3"W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3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20" t="str">
        <f>LOOKUP(A59,INDEX!$A$2:$A$28,INDEX!$F$2:$F$28)</f>
        <v>43°06'52.3"N</v>
      </c>
      <c r="I59" s="20" t="str">
        <f>LOOKUP(B59,INDEX!$A$2:$A$28,INDEX!$G$2:$G$28)</f>
        <v>79°06'48.3"W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3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20" t="str">
        <f>LOOKUP(A60,INDEX!$A$2:$A$28,INDEX!$F$2:$F$28)</f>
        <v>43°06'52.3"N</v>
      </c>
      <c r="I60" s="20" t="str">
        <f>LOOKUP(B60,INDEX!$A$2:$A$28,INDEX!$G$2:$G$28)</f>
        <v>79°06'48.3"W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3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20" t="str">
        <f>LOOKUP(A61,INDEX!$A$2:$A$28,INDEX!$F$2:$F$28)</f>
        <v>43°06'52.3"N</v>
      </c>
      <c r="I61" s="20" t="str">
        <f>LOOKUP(B61,INDEX!$A$2:$A$28,INDEX!$G$2:$G$28)</f>
        <v>79°06'48.3"W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3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>
        <f>LOOKUP(A62,INDEX!$A$2:$A$28,INDEX!$F$2:$F$28)</f>
        <v>43°06'52.3"N</v>
      </c>
      <c r="I62" s="5" t="str">
        <f>LOOKUP(B62,INDEX!$A$2:$A$28,INDEX!$G$2:$G$28)</f>
        <v>79°06'48.3"W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3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>
        <f>LOOKUP(A63,INDEX!$A$2:$A$28,INDEX!$F$2:$F$28)</f>
        <v>43°06'52.3"N</v>
      </c>
      <c r="I63" s="5" t="str">
        <f>LOOKUP(B63,INDEX!$A$2:$A$28,INDEX!$G$2:$G$28)</f>
        <v>79°06'48.3"W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3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>
        <f>LOOKUP(A64,INDEX!$A$2:$A$28,INDEX!$F$2:$F$28)</f>
        <v>43°06'52.3"N</v>
      </c>
      <c r="I64" s="5" t="str">
        <f>LOOKUP(B64,INDEX!$A$2:$A$28,INDEX!$G$2:$G$28)</f>
        <v>79°06'48.3"W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3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20" t="str">
        <f>LOOKUP(A65,INDEX!$A$2:$A$28,INDEX!$F$2:$F$28)</f>
        <v>43°06'52.3"N</v>
      </c>
      <c r="I65" s="20" t="str">
        <f>LOOKUP(B65,INDEX!$A$2:$A$28,INDEX!$G$2:$G$28)</f>
        <v>79°06'48.3"W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3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20" t="str">
        <f>LOOKUP(A66,INDEX!$A$2:$A$28,INDEX!$F$2:$F$28)</f>
        <v>43°06'52.3"N</v>
      </c>
      <c r="I66" s="20" t="str">
        <f>LOOKUP(B66,INDEX!$A$2:$A$28,INDEX!$G$2:$G$28)</f>
        <v>79°06'48.3"W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3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20" t="str">
        <f>LOOKUP(A67,INDEX!$A$2:$A$28,INDEX!$F$2:$F$28)</f>
        <v>43°06'52.3"N</v>
      </c>
      <c r="I67" s="20" t="str">
        <f>LOOKUP(B67,INDEX!$A$2:$A$28,INDEX!$G$2:$G$28)</f>
        <v>79°06'48.3"W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3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>
        <f>LOOKUP(A68,INDEX!$A$2:$A$28,INDEX!$F$2:$F$28)</f>
        <v>43°12'51.3"N</v>
      </c>
      <c r="I68" s="5" t="str">
        <f>LOOKUP(B68,INDEX!$A$2:$A$28,INDEX!$G$2:$G$28)</f>
        <v>79°12'48.4"W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3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>
        <f>LOOKUP(A69,INDEX!$A$2:$A$28,INDEX!$F$2:$F$28)</f>
        <v>43°12'51.3"N</v>
      </c>
      <c r="I69" s="5" t="str">
        <f>LOOKUP(B69,INDEX!$A$2:$A$28,INDEX!$G$2:$G$28)</f>
        <v>79°12'48.4"W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3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>
        <f>LOOKUP(A70,INDEX!$A$2:$A$28,INDEX!$F$2:$F$28)</f>
        <v>43°12'51.3"N</v>
      </c>
      <c r="I70" s="5" t="str">
        <f>LOOKUP(B70,INDEX!$A$2:$A$28,INDEX!$G$2:$G$28)</f>
        <v>79°12'48.4"W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3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20" t="str">
        <f>LOOKUP(A71,INDEX!$A$2:$A$28,INDEX!$F$2:$F$28)</f>
        <v>43°12'51.3"N</v>
      </c>
      <c r="I71" s="20" t="str">
        <f>LOOKUP(B71,INDEX!$A$2:$A$28,INDEX!$G$2:$G$28)</f>
        <v>79°12'48.4"W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3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20" t="str">
        <f>LOOKUP(A72,INDEX!$A$2:$A$28,INDEX!$F$2:$F$28)</f>
        <v>43°12'51.3"N</v>
      </c>
      <c r="I72" s="20" t="str">
        <f>LOOKUP(B72,INDEX!$A$2:$A$28,INDEX!$G$2:$G$28)</f>
        <v>79°12'48.4"W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3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20" t="str">
        <f>LOOKUP(A73,INDEX!$A$2:$A$28,INDEX!$F$2:$F$28)</f>
        <v>43°12'51.3"N</v>
      </c>
      <c r="I73" s="20" t="str">
        <f>LOOKUP(B73,INDEX!$A$2:$A$28,INDEX!$G$2:$G$28)</f>
        <v>79°12'48.4"W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3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>
        <f>LOOKUP(A74,INDEX!$A$2:$A$28,INDEX!$F$2:$F$28)</f>
        <v>43°12'51.3"N</v>
      </c>
      <c r="I74" s="5" t="str">
        <f>LOOKUP(B74,INDEX!$A$2:$A$28,INDEX!$G$2:$G$28)</f>
        <v>79°12'48.4"W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3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>
        <f>LOOKUP(A75,INDEX!$A$2:$A$28,INDEX!$F$2:$F$28)</f>
        <v>43°12'51.3"N</v>
      </c>
      <c r="I75" s="5" t="str">
        <f>LOOKUP(B75,INDEX!$A$2:$A$28,INDEX!$G$2:$G$28)</f>
        <v>79°12'48.4"W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3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>
        <f>LOOKUP(A76,INDEX!$A$2:$A$28,INDEX!$F$2:$F$28)</f>
        <v>43°12'51.3"N</v>
      </c>
      <c r="I76" s="5" t="str">
        <f>LOOKUP(B76,INDEX!$A$2:$A$28,INDEX!$G$2:$G$28)</f>
        <v>79°12'48.4"W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3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20" t="str">
        <f>LOOKUP(A77,INDEX!$A$2:$A$28,INDEX!$F$2:$F$28)</f>
        <v>43°10'57.4"N</v>
      </c>
      <c r="I77" s="20" t="str">
        <f>LOOKUP(B77,INDEX!$A$2:$A$28,INDEX!$G$2:$G$28)</f>
        <v>79°14'44.9"W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3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20" t="str">
        <f>LOOKUP(A78,INDEX!$A$2:$A$28,INDEX!$F$2:$F$28)</f>
        <v>43°10'57.4"N</v>
      </c>
      <c r="I78" s="20" t="str">
        <f>LOOKUP(B78,INDEX!$A$2:$A$28,INDEX!$G$2:$G$28)</f>
        <v>79°14'44.9"W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3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20" t="str">
        <f>LOOKUP(A79,INDEX!$A$2:$A$28,INDEX!$F$2:$F$28)</f>
        <v>43°10'57.4"N</v>
      </c>
      <c r="I79" s="20" t="str">
        <f>LOOKUP(B79,INDEX!$A$2:$A$28,INDEX!$G$2:$G$28)</f>
        <v>79°14'44.9"W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3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>
        <f>LOOKUP(A80,INDEX!$A$2:$A$28,INDEX!$F$2:$F$28)</f>
        <v>43°10'57.4"N</v>
      </c>
      <c r="I80" s="5" t="str">
        <f>LOOKUP(B80,INDEX!$A$2:$A$28,INDEX!$G$2:$G$28)</f>
        <v>79°14'44.9"W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3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>
        <f>LOOKUP(A81,INDEX!$A$2:$A$28,INDEX!$F$2:$F$28)</f>
        <v>43°10'57.4"N</v>
      </c>
      <c r="I81" s="5" t="str">
        <f>LOOKUP(B81,INDEX!$A$2:$A$28,INDEX!$G$2:$G$28)</f>
        <v>79°14'44.9"W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3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>
        <f>LOOKUP(A82,INDEX!$A$2:$A$28,INDEX!$F$2:$F$28)</f>
        <v>43°10'57.4"N</v>
      </c>
      <c r="I82" s="5" t="str">
        <f>LOOKUP(B82,INDEX!$A$2:$A$28,INDEX!$G$2:$G$28)</f>
        <v>79°14'44.9"W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3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20" t="str">
        <f>LOOKUP(A83,INDEX!$A$2:$A$28,INDEX!$F$2:$F$28)</f>
        <v>43°10'57.4"N</v>
      </c>
      <c r="I83" s="20" t="str">
        <f>LOOKUP(B83,INDEX!$A$2:$A$28,INDEX!$G$2:$G$28)</f>
        <v>79°14'44.9"W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3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20" t="str">
        <f>LOOKUP(A84,INDEX!$A$2:$A$28,INDEX!$F$2:$F$28)</f>
        <v>43°10'57.4"N</v>
      </c>
      <c r="I84" s="20" t="str">
        <f>LOOKUP(B84,INDEX!$A$2:$A$28,INDEX!$G$2:$G$28)</f>
        <v>79°14'44.9"W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3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20" t="str">
        <f>LOOKUP(A85,INDEX!$A$2:$A$28,INDEX!$F$2:$F$28)</f>
        <v>43°10'57.4"N</v>
      </c>
      <c r="I85" s="20" t="str">
        <f>LOOKUP(B85,INDEX!$A$2:$A$28,INDEX!$G$2:$G$28)</f>
        <v>79°14'44.9"W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3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>
        <f>LOOKUP(A86,INDEX!$A$2:$A$28,INDEX!$F$2:$F$28)</f>
        <v>43°10'42.9"N</v>
      </c>
      <c r="I86" s="5" t="str">
        <f>LOOKUP(B86,INDEX!$A$2:$A$28,INDEX!$G$2:$G$28)</f>
        <v>79°14'21.0"W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3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>
        <f>LOOKUP(A87,INDEX!$A$2:$A$28,INDEX!$F$2:$F$28)</f>
        <v>43°10'42.9"N</v>
      </c>
      <c r="I87" s="5" t="str">
        <f>LOOKUP(B87,INDEX!$A$2:$A$28,INDEX!$G$2:$G$28)</f>
        <v>79°14'21.0"W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3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>
        <f>LOOKUP(A88,INDEX!$A$2:$A$28,INDEX!$F$2:$F$28)</f>
        <v>43°10'42.9"N</v>
      </c>
      <c r="I88" s="5" t="str">
        <f>LOOKUP(B88,INDEX!$A$2:$A$28,INDEX!$G$2:$G$28)</f>
        <v>79°14'21.0"W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3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20" t="str">
        <f>LOOKUP(A89,INDEX!$A$2:$A$28,INDEX!$F$2:$F$28)</f>
        <v>43°10'42.9"N</v>
      </c>
      <c r="I89" s="20" t="str">
        <f>LOOKUP(B89,INDEX!$A$2:$A$28,INDEX!$G$2:$G$28)</f>
        <v>79°14'21.0"W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3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20" t="str">
        <f>LOOKUP(A90,INDEX!$A$2:$A$28,INDEX!$F$2:$F$28)</f>
        <v>43°10'42.9"N</v>
      </c>
      <c r="I90" s="20" t="str">
        <f>LOOKUP(B90,INDEX!$A$2:$A$28,INDEX!$G$2:$G$28)</f>
        <v>79°14'21.0"W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3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20" t="str">
        <f>LOOKUP(A91,INDEX!$A$2:$A$28,INDEX!$F$2:$F$28)</f>
        <v>43°10'42.9"N</v>
      </c>
      <c r="I91" s="20" t="str">
        <f>LOOKUP(B91,INDEX!$A$2:$A$28,INDEX!$G$2:$G$28)</f>
        <v>79°14'21.0"W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3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>
        <f>LOOKUP(A92,INDEX!$A$2:$A$28,INDEX!$F$2:$F$28)</f>
        <v>43°10'40.0"N</v>
      </c>
      <c r="I92" s="5" t="str">
        <f>LOOKUP(B92,INDEX!$A$2:$A$28,INDEX!$G$2:$G$28)</f>
        <v>79°14'21.0"W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3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>
        <f>LOOKUP(A93,INDEX!$A$2:$A$28,INDEX!$F$2:$F$28)</f>
        <v>43°10'40.0"N</v>
      </c>
      <c r="I93" s="5" t="str">
        <f>LOOKUP(B93,INDEX!$A$2:$A$28,INDEX!$G$2:$G$28)</f>
        <v>79°14'21.0"W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3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>
        <f>LOOKUP(A94,INDEX!$A$2:$A$28,INDEX!$F$2:$F$28)</f>
        <v>43°10'40.0"N</v>
      </c>
      <c r="I94" s="5" t="str">
        <f>LOOKUP(B94,INDEX!$A$2:$A$28,INDEX!$G$2:$G$28)</f>
        <v>79°14'21.0"W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3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20" t="str">
        <f>LOOKUP(A95,INDEX!$A$2:$A$28,INDEX!$F$2:$F$28)</f>
        <v>43°10'40.0"N</v>
      </c>
      <c r="I95" s="20" t="str">
        <f>LOOKUP(B95,INDEX!$A$2:$A$28,INDEX!$G$2:$G$28)</f>
        <v>79°14'21.0"W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3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20" t="str">
        <f>LOOKUP(A96,INDEX!$A$2:$A$28,INDEX!$F$2:$F$28)</f>
        <v>43°10'40.0"N</v>
      </c>
      <c r="I96" s="20" t="str">
        <f>LOOKUP(B96,INDEX!$A$2:$A$28,INDEX!$G$2:$G$28)</f>
        <v>79°14'21.0"W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3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20" t="str">
        <f>LOOKUP(A97,INDEX!$A$2:$A$28,INDEX!$F$2:$F$28)</f>
        <v>43°10'40.0"N</v>
      </c>
      <c r="I97" s="20" t="str">
        <f>LOOKUP(B97,INDEX!$A$2:$A$28,INDEX!$G$2:$G$28)</f>
        <v>79°14'21.0"W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3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>
        <f>LOOKUP(A98,INDEX!$A$2:$A$28,INDEX!$F$2:$F$28)</f>
        <v>43°10'40.0"N</v>
      </c>
      <c r="I98" s="5" t="str">
        <f>LOOKUP(B98,INDEX!$A$2:$A$28,INDEX!$G$2:$G$28)</f>
        <v>79°14'21.0"W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3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>
        <f>LOOKUP(A99,INDEX!$A$2:$A$28,INDEX!$F$2:$F$28)</f>
        <v>43°10'40.0"N</v>
      </c>
      <c r="I99" s="5" t="str">
        <f>LOOKUP(B99,INDEX!$A$2:$A$28,INDEX!$G$2:$G$28)</f>
        <v>79°14'21.0"W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3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>
        <f>LOOKUP(A100,INDEX!$A$2:$A$28,INDEX!$F$2:$F$28)</f>
        <v>43°10'40.0"N</v>
      </c>
      <c r="I100" s="5" t="str">
        <f>LOOKUP(B100,INDEX!$A$2:$A$28,INDEX!$G$2:$G$28)</f>
        <v>79°14'21.0"W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3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20" t="str">
        <f>LOOKUP(A101,INDEX!$A$2:$A$28,INDEX!$F$2:$F$28)</f>
        <v>43°10'40.0"N</v>
      </c>
      <c r="I101" s="20" t="str">
        <f>LOOKUP(B101,INDEX!$A$2:$A$28,INDEX!$G$2:$G$28)</f>
        <v>79°14'21.0"W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3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20" t="str">
        <f>LOOKUP(A102,INDEX!$A$2:$A$28,INDEX!$F$2:$F$28)</f>
        <v>43°10'40.0"N</v>
      </c>
      <c r="I102" s="20" t="str">
        <f>LOOKUP(B102,INDEX!$A$2:$A$28,INDEX!$G$2:$G$28)</f>
        <v>79°14'21.0"W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3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20" t="str">
        <f>LOOKUP(A103,INDEX!$A$2:$A$28,INDEX!$F$2:$F$28)</f>
        <v>43°10'40.0"N</v>
      </c>
      <c r="I103" s="20" t="str">
        <f>LOOKUP(B103,INDEX!$A$2:$A$28,INDEX!$G$2:$G$28)</f>
        <v>79°14'21.0"W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3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>
        <f>LOOKUP(A104,INDEX!$A$2:$A$28,INDEX!$F$2:$F$28)</f>
        <v>43°10'40.0"N</v>
      </c>
      <c r="I104" s="5" t="str">
        <f>LOOKUP(B104,INDEX!$A$2:$A$28,INDEX!$G$2:$G$28)</f>
        <v>79°14'21.0"W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3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>
        <f>LOOKUP(A105,INDEX!$A$2:$A$28,INDEX!$F$2:$F$28)</f>
        <v>43°10'40.0"N</v>
      </c>
      <c r="I105" s="5" t="str">
        <f>LOOKUP(B105,INDEX!$A$2:$A$28,INDEX!$G$2:$G$28)</f>
        <v>79°14'21.0"W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3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>
        <f>LOOKUP(A106,INDEX!$A$2:$A$28,INDEX!$F$2:$F$28)</f>
        <v>43°10'40.0"N</v>
      </c>
      <c r="I106" s="5" t="str">
        <f>LOOKUP(B106,INDEX!$A$2:$A$28,INDEX!$G$2:$G$28)</f>
        <v>79°14'21.0"W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3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20" t="str">
        <f>LOOKUP(A107,INDEX!$A$2:$A$28,INDEX!$F$2:$F$28)</f>
        <v>43°10'40.0"N</v>
      </c>
      <c r="I107" s="20" t="str">
        <f>LOOKUP(B107,INDEX!$A$2:$A$28,INDEX!$G$2:$G$28)</f>
        <v>79°14'21.0"W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3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20" t="str">
        <f>LOOKUP(A108,INDEX!$A$2:$A$28,INDEX!$F$2:$F$28)</f>
        <v>43°10'40.0"N</v>
      </c>
      <c r="I108" s="20" t="str">
        <f>LOOKUP(B108,INDEX!$A$2:$A$28,INDEX!$G$2:$G$28)</f>
        <v>79°14'21.0"W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3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20" t="str">
        <f>LOOKUP(A109,INDEX!$A$2:$A$28,INDEX!$F$2:$F$28)</f>
        <v>43°10'40.0"N</v>
      </c>
      <c r="I109" s="20" t="str">
        <f>LOOKUP(B109,INDEX!$A$2:$A$28,INDEX!$G$2:$G$28)</f>
        <v>79°14'21.0"W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3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>
        <f>LOOKUP(A110,INDEX!$A$2:$A$28,INDEX!$F$2:$F$28)</f>
        <v>43°10'40.0"N</v>
      </c>
      <c r="I110" s="5" t="str">
        <f>LOOKUP(B110,INDEX!$A$2:$A$28,INDEX!$G$2:$G$28)</f>
        <v>79°14'21.0"W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3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>
        <f>LOOKUP(A111,INDEX!$A$2:$A$28,INDEX!$F$2:$F$28)</f>
        <v>43°10'40.0"N</v>
      </c>
      <c r="I111" s="5" t="str">
        <f>LOOKUP(B111,INDEX!$A$2:$A$28,INDEX!$G$2:$G$28)</f>
        <v>79°14'21.0"W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3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>
        <f>LOOKUP(A112,INDEX!$A$2:$A$28,INDEX!$F$2:$F$28)</f>
        <v>43°10'40.0"N</v>
      </c>
      <c r="I112" s="5" t="str">
        <f>LOOKUP(B112,INDEX!$A$2:$A$28,INDEX!$G$2:$G$28)</f>
        <v>79°14'21.0"W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3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20" t="str">
        <f>LOOKUP(A113,INDEX!$A$2:$A$28,INDEX!$F$2:$F$28)</f>
        <v>43°10'40.0"N</v>
      </c>
      <c r="I113" s="20" t="str">
        <f>LOOKUP(B113,INDEX!$A$2:$A$28,INDEX!$G$2:$G$28)</f>
        <v>79°14'21.0"W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3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20" t="str">
        <f>LOOKUP(A114,INDEX!$A$2:$A$28,INDEX!$F$2:$F$28)</f>
        <v>43°10'40.0"N</v>
      </c>
      <c r="I114" s="20" t="str">
        <f>LOOKUP(B114,INDEX!$A$2:$A$28,INDEX!$G$2:$G$28)</f>
        <v>79°14'21.0"W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3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20" t="str">
        <f>LOOKUP(A115,INDEX!$A$2:$A$28,INDEX!$F$2:$F$28)</f>
        <v>43°10'40.0"N</v>
      </c>
      <c r="I115" s="20" t="str">
        <f>LOOKUP(B115,INDEX!$A$2:$A$28,INDEX!$G$2:$G$28)</f>
        <v>79°14'21.0"W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3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>
        <f>LOOKUP(A116,INDEX!$A$2:$A$28,INDEX!$F$2:$F$28)</f>
        <v>43°10'40.0"N</v>
      </c>
      <c r="I116" s="5" t="str">
        <f>LOOKUP(B116,INDEX!$A$2:$A$28,INDEX!$G$2:$G$28)</f>
        <v>79°14'21.0"W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3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>
        <f>LOOKUP(A117,INDEX!$A$2:$A$28,INDEX!$F$2:$F$28)</f>
        <v>43°10'40.0"N</v>
      </c>
      <c r="I117" s="5" t="str">
        <f>LOOKUP(B117,INDEX!$A$2:$A$28,INDEX!$G$2:$G$28)</f>
        <v>79°14'21.0"W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3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>
        <f>LOOKUP(A118,INDEX!$A$2:$A$28,INDEX!$F$2:$F$28)</f>
        <v>43°10'40.0"N</v>
      </c>
      <c r="I118" s="5" t="str">
        <f>LOOKUP(B118,INDEX!$A$2:$A$28,INDEX!$G$2:$G$28)</f>
        <v>79°14'21.0"W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3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20" t="str">
        <f>LOOKUP(A119,INDEX!$A$2:$A$28,INDEX!$F$2:$F$28)</f>
        <v>43°10'40.0"N</v>
      </c>
      <c r="I119" s="20" t="str">
        <f>LOOKUP(B119,INDEX!$A$2:$A$28,INDEX!$G$2:$G$28)</f>
        <v>79°14'21.0"W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3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20" t="str">
        <f>LOOKUP(A120,INDEX!$A$2:$A$28,INDEX!$F$2:$F$28)</f>
        <v>43°10'40.0"N</v>
      </c>
      <c r="I120" s="20" t="str">
        <f>LOOKUP(B120,INDEX!$A$2:$A$28,INDEX!$G$2:$G$28)</f>
        <v>79°14'21.0"W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3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20" t="str">
        <f>LOOKUP(A121,INDEX!$A$2:$A$28,INDEX!$F$2:$F$28)</f>
        <v>43°10'40.0"N</v>
      </c>
      <c r="I121" s="20" t="str">
        <f>LOOKUP(B121,INDEX!$A$2:$A$28,INDEX!$G$2:$G$28)</f>
        <v>79°14'21.0"W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3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>
        <f>LOOKUP(A122,INDEX!$A$2:$A$28,INDEX!$F$2:$F$28)</f>
        <v>43°10'40.0"N</v>
      </c>
      <c r="I122" s="5" t="str">
        <f>LOOKUP(B122,INDEX!$A$2:$A$28,INDEX!$G$2:$G$28)</f>
        <v>79°14'21.0"W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3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>
        <f>LOOKUP(A123,INDEX!$A$2:$A$28,INDEX!$F$2:$F$28)</f>
        <v>43°10'40.0"N</v>
      </c>
      <c r="I123" s="5" t="str">
        <f>LOOKUP(B123,INDEX!$A$2:$A$28,INDEX!$G$2:$G$28)</f>
        <v>79°14'21.0"W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3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>
        <f>LOOKUP(A124,INDEX!$A$2:$A$28,INDEX!$F$2:$F$28)</f>
        <v>43°10'40.0"N</v>
      </c>
      <c r="I124" s="5" t="str">
        <f>LOOKUP(B124,INDEX!$A$2:$A$28,INDEX!$G$2:$G$28)</f>
        <v>79°14'21.0"W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3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20" t="str">
        <f>LOOKUP(A125,INDEX!$A$2:$A$28,INDEX!$F$2:$F$28)</f>
        <v>43°10'40.0"N</v>
      </c>
      <c r="I125" s="20" t="str">
        <f>LOOKUP(B125,INDEX!$A$2:$A$28,INDEX!$G$2:$G$28)</f>
        <v>79°14'21.0"W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3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20" t="str">
        <f>LOOKUP(A126,INDEX!$A$2:$A$28,INDEX!$F$2:$F$28)</f>
        <v>43°10'40.0"N</v>
      </c>
      <c r="I126" s="20" t="str">
        <f>LOOKUP(B126,INDEX!$A$2:$A$28,INDEX!$G$2:$G$28)</f>
        <v>79°14'21.0"W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3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20" t="str">
        <f>LOOKUP(A127,INDEX!$A$2:$A$28,INDEX!$F$2:$F$28)</f>
        <v>43°10'40.0"N</v>
      </c>
      <c r="I127" s="20" t="str">
        <f>LOOKUP(B127,INDEX!$A$2:$A$28,INDEX!$G$2:$G$28)</f>
        <v>79°14'21.0"W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3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>
        <f>LOOKUP(A128,INDEX!$A$2:$A$28,INDEX!$F$2:$F$28)</f>
        <v>43°10'40.0"N</v>
      </c>
      <c r="I128" s="5" t="str">
        <f>LOOKUP(B128,INDEX!$A$2:$A$28,INDEX!$G$2:$G$28)</f>
        <v>79°14'21.0"W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3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>
        <f>LOOKUP(A129,INDEX!$A$2:$A$28,INDEX!$F$2:$F$28)</f>
        <v>43°10'40.0"N</v>
      </c>
      <c r="I129" s="5" t="str">
        <f>LOOKUP(B129,INDEX!$A$2:$A$28,INDEX!$G$2:$G$28)</f>
        <v>79°14'21.0"W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3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>
        <f>LOOKUP(A130,INDEX!$A$2:$A$28,INDEX!$F$2:$F$28)</f>
        <v>43°10'40.0"N</v>
      </c>
      <c r="I130" s="5" t="str">
        <f>LOOKUP(B130,INDEX!$A$2:$A$28,INDEX!$G$2:$G$28)</f>
        <v>79°14'21.0"W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3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20" t="str">
        <f>LOOKUP(A131,INDEX!$A$2:$A$28,INDEX!$F$2:$F$28)</f>
        <v>43°10'42.5"N</v>
      </c>
      <c r="I131" s="20" t="str">
        <f>LOOKUP(B131,INDEX!$A$2:$A$28,INDEX!$G$2:$G$28)</f>
        <v>79°14'21.1"W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3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20" t="str">
        <f>LOOKUP(A132,INDEX!$A$2:$A$28,INDEX!$F$2:$F$28)</f>
        <v>43°10'42.5"N</v>
      </c>
      <c r="I132" s="20" t="str">
        <f>LOOKUP(B132,INDEX!$A$2:$A$28,INDEX!$G$2:$G$28)</f>
        <v>79°14'21.1"W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3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20" t="str">
        <f>LOOKUP(A133,INDEX!$A$2:$A$28,INDEX!$F$2:$F$28)</f>
        <v>43°10'42.5"N</v>
      </c>
      <c r="I133" s="20" t="str">
        <f>LOOKUP(B133,INDEX!$A$2:$A$28,INDEX!$G$2:$G$28)</f>
        <v>79°14'21.1"W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3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>
        <f>LOOKUP(A134,INDEX!$A$2:$A$28,INDEX!$F$2:$F$28)</f>
        <v>43°10'42.5"N</v>
      </c>
      <c r="I134" s="5" t="str">
        <f>LOOKUP(B134,INDEX!$A$2:$A$28,INDEX!$G$2:$G$28)</f>
        <v>79°14'21.1"W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3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>
        <f>LOOKUP(A135,INDEX!$A$2:$A$28,INDEX!$F$2:$F$28)</f>
        <v>43°10'42.5"N</v>
      </c>
      <c r="I135" s="5" t="str">
        <f>LOOKUP(B135,INDEX!$A$2:$A$28,INDEX!$G$2:$G$28)</f>
        <v>79°14'21.1"W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3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>
        <f>LOOKUP(A136,INDEX!$A$2:$A$28,INDEX!$F$2:$F$28)</f>
        <v>43°10'42.5"N</v>
      </c>
      <c r="I136" s="5" t="str">
        <f>LOOKUP(B136,INDEX!$A$2:$A$28,INDEX!$G$2:$G$28)</f>
        <v>79°14'21.1"W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3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20" t="str">
        <f>LOOKUP(A137,INDEX!$A$2:$A$28,INDEX!$F$2:$F$28)</f>
        <v>43°10'40.0"N</v>
      </c>
      <c r="I137" s="20" t="str">
        <f>LOOKUP(B137,INDEX!$A$2:$A$28,INDEX!$G$2:$G$28)</f>
        <v>79°14'21.1"W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3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20" t="str">
        <f>LOOKUP(A138,INDEX!$A$2:$A$28,INDEX!$F$2:$F$28)</f>
        <v>43°10'40.0"N</v>
      </c>
      <c r="I138" s="20" t="str">
        <f>LOOKUP(B138,INDEX!$A$2:$A$28,INDEX!$G$2:$G$28)</f>
        <v>79°14'21.1"W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3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20" t="str">
        <f>LOOKUP(A139,INDEX!$A$2:$A$28,INDEX!$F$2:$F$28)</f>
        <v>43°10'40.0"N</v>
      </c>
      <c r="I139" s="20" t="str">
        <f>LOOKUP(B139,INDEX!$A$2:$A$28,INDEX!$G$2:$G$28)</f>
        <v>79°14'21.1"W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3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>
        <f>LOOKUP(A140,INDEX!$A$2:$A$28,INDEX!$F$2:$F$28)</f>
        <v>43°10'40.0"N</v>
      </c>
      <c r="I140" s="5" t="str">
        <f>LOOKUP(B140,INDEX!$A$2:$A$28,INDEX!$G$2:$G$28)</f>
        <v>79°14'21.1"W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3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>
        <f>LOOKUP(A141,INDEX!$A$2:$A$28,INDEX!$F$2:$F$28)</f>
        <v>43°10'40.0"N</v>
      </c>
      <c r="I141" s="5" t="str">
        <f>LOOKUP(B141,INDEX!$A$2:$A$28,INDEX!$G$2:$G$28)</f>
        <v>79°14'21.1"W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3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>
        <f>LOOKUP(A142,INDEX!$A$2:$A$28,INDEX!$F$2:$F$28)</f>
        <v>43°10'40.0"N</v>
      </c>
      <c r="I142" s="5" t="str">
        <f>LOOKUP(B142,INDEX!$A$2:$A$28,INDEX!$G$2:$G$28)</f>
        <v>79°14'21.1"W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3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20" t="str">
        <f>LOOKUP(A143,INDEX!$A$2:$A$28,INDEX!$F$2:$F$28)</f>
        <v>43°10'40.0"N</v>
      </c>
      <c r="I143" s="20" t="str">
        <f>LOOKUP(B143,INDEX!$A$2:$A$28,INDEX!$G$2:$G$28)</f>
        <v>79°14'21.1"W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3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20" t="str">
        <f>LOOKUP(A144,INDEX!$A$2:$A$28,INDEX!$F$2:$F$28)</f>
        <v>43°10'40.0"N</v>
      </c>
      <c r="I144" s="20" t="str">
        <f>LOOKUP(B144,INDEX!$A$2:$A$28,INDEX!$G$2:$G$28)</f>
        <v>79°14'21.1"W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3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20" t="str">
        <f>LOOKUP(A145,INDEX!$A$2:$A$28,INDEX!$F$2:$F$28)</f>
        <v>43°10'40.0"N</v>
      </c>
      <c r="I145" s="20" t="str">
        <f>LOOKUP(B145,INDEX!$A$2:$A$28,INDEX!$G$2:$G$28)</f>
        <v>79°14'21.1"W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3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>
        <f>LOOKUP(A146,INDEX!$A$2:$A$28,INDEX!$F$2:$F$28)</f>
        <v>43°10'40.0"N</v>
      </c>
      <c r="I146" s="5" t="str">
        <f>LOOKUP(B146,INDEX!$A$2:$A$28,INDEX!$G$2:$G$28)</f>
        <v>79°14'21.1"W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3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>
        <f>LOOKUP(A147,INDEX!$A$2:$A$28,INDEX!$F$2:$F$28)</f>
        <v>43°10'40.0"N</v>
      </c>
      <c r="I147" s="5" t="str">
        <f>LOOKUP(B147,INDEX!$A$2:$A$28,INDEX!$G$2:$G$28)</f>
        <v>79°14'21.1"W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3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>
        <f>LOOKUP(A148,INDEX!$A$2:$A$28,INDEX!$F$2:$F$28)</f>
        <v>43°10'40.0"N</v>
      </c>
      <c r="I148" s="5" t="str">
        <f>LOOKUP(B148,INDEX!$A$2:$A$28,INDEX!$G$2:$G$28)</f>
        <v>79°14'21.1"W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3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20" t="str">
        <f>LOOKUP(A149,INDEX!$A$2:$A$28,INDEX!$F$2:$F$28)</f>
        <v>43°10'40.0"N</v>
      </c>
      <c r="I149" s="20" t="str">
        <f>LOOKUP(B149,INDEX!$A$2:$A$28,INDEX!$G$2:$G$28)</f>
        <v>79°14'21.1"W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3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20" t="str">
        <f>LOOKUP(A150,INDEX!$A$2:$A$28,INDEX!$F$2:$F$28)</f>
        <v>43°10'40.0"N</v>
      </c>
      <c r="I150" s="20" t="str">
        <f>LOOKUP(B150,INDEX!$A$2:$A$28,INDEX!$G$2:$G$28)</f>
        <v>79°14'21.1"W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3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20" t="str">
        <f>LOOKUP(A151,INDEX!$A$2:$A$28,INDEX!$F$2:$F$28)</f>
        <v>43°10'40.0"N</v>
      </c>
      <c r="I151" s="20" t="str">
        <f>LOOKUP(B151,INDEX!$A$2:$A$28,INDEX!$G$2:$G$28)</f>
        <v>79°14'21.1"W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3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>
        <f>LOOKUP(A152,INDEX!$A$2:$A$28,INDEX!$F$2:$F$28)</f>
        <v>43°10'40.0"N</v>
      </c>
      <c r="I152" s="5" t="str">
        <f>LOOKUP(B152,INDEX!$A$2:$A$28,INDEX!$G$2:$G$28)</f>
        <v>79°14'21.1"W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3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>
        <f>LOOKUP(A153,INDEX!$A$2:$A$28,INDEX!$F$2:$F$28)</f>
        <v>43°10'40.0"N</v>
      </c>
      <c r="I153" s="5" t="str">
        <f>LOOKUP(B153,INDEX!$A$2:$A$28,INDEX!$G$2:$G$28)</f>
        <v>79°14'21.1"W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3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>
        <f>LOOKUP(A154,INDEX!$A$2:$A$28,INDEX!$F$2:$F$28)</f>
        <v>43°10'40.0"N</v>
      </c>
      <c r="I154" s="5" t="str">
        <f>LOOKUP(B154,INDEX!$A$2:$A$28,INDEX!$G$2:$G$28)</f>
        <v>79°14'21.1"W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3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20" t="str">
        <f>LOOKUP(A155,INDEX!$A$2:$A$28,INDEX!$F$2:$F$28)</f>
        <v>43°10'40.0"N</v>
      </c>
      <c r="I155" s="20" t="str">
        <f>LOOKUP(B155,INDEX!$A$2:$A$28,INDEX!$G$2:$G$28)</f>
        <v>79°14'21.1"W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3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20" t="str">
        <f>LOOKUP(A156,INDEX!$A$2:$A$28,INDEX!$F$2:$F$28)</f>
        <v>43°10'40.0"N</v>
      </c>
      <c r="I156" s="20" t="str">
        <f>LOOKUP(B156,INDEX!$A$2:$A$28,INDEX!$G$2:$G$28)</f>
        <v>79°14'21.1"W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3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20" t="str">
        <f>LOOKUP(A157,INDEX!$A$2:$A$28,INDEX!$F$2:$F$28)</f>
        <v>43°10'40.0"N</v>
      </c>
      <c r="I157" s="20" t="str">
        <f>LOOKUP(B157,INDEX!$A$2:$A$28,INDEX!$G$2:$G$28)</f>
        <v>79°14'21.1"W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3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>
        <f>LOOKUP(A158,INDEX!$A$2:$A$28,INDEX!$F$2:$F$28)</f>
        <v>43°10'40.0"N</v>
      </c>
      <c r="I158" s="5" t="str">
        <f>LOOKUP(B158,INDEX!$A$2:$A$28,INDEX!$G$2:$G$28)</f>
        <v>79°14'21.1"W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3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>
        <f>LOOKUP(A159,INDEX!$A$2:$A$28,INDEX!$F$2:$F$28)</f>
        <v>43°10'40.0"N</v>
      </c>
      <c r="I159" s="5" t="str">
        <f>LOOKUP(B159,INDEX!$A$2:$A$28,INDEX!$G$2:$G$28)</f>
        <v>79°14'21.1"W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3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>
        <f>LOOKUP(A160,INDEX!$A$2:$A$28,INDEX!$F$2:$F$28)</f>
        <v>43°10'40.0"N</v>
      </c>
      <c r="I160" s="5" t="str">
        <f>LOOKUP(B160,INDEX!$A$2:$A$28,INDEX!$G$2:$G$28)</f>
        <v>79°14'21.1"W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3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20" t="str">
        <f>LOOKUP(A161,INDEX!$A$2:$A$28,INDEX!$F$2:$F$28)</f>
        <v>43°10'40.0"N</v>
      </c>
      <c r="I161" s="20" t="str">
        <f>LOOKUP(B161,INDEX!$A$2:$A$28,INDEX!$G$2:$G$28)</f>
        <v>79°14'21.1"W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3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20" t="str">
        <f>LOOKUP(A162,INDEX!$A$2:$A$28,INDEX!$F$2:$F$28)</f>
        <v>43°10'40.0"N</v>
      </c>
      <c r="I162" s="20" t="str">
        <f>LOOKUP(B162,INDEX!$A$2:$A$28,INDEX!$G$2:$G$28)</f>
        <v>79°14'21.1"W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3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20" t="str">
        <f>LOOKUP(A163,INDEX!$A$2:$A$28,INDEX!$F$2:$F$28)</f>
        <v>43°10'40.0"N</v>
      </c>
      <c r="I163" s="20" t="str">
        <f>LOOKUP(B163,INDEX!$A$2:$A$28,INDEX!$G$2:$G$28)</f>
        <v>79°14'21.1"W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3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>
        <f>LOOKUP(A164,INDEX!$A$2:$A$28,INDEX!$F$2:$F$28)</f>
        <v>43°10'40.0"N</v>
      </c>
      <c r="I164" s="5" t="str">
        <f>LOOKUP(B164,INDEX!$A$2:$A$28,INDEX!$G$2:$G$28)</f>
        <v>79°14'21.1"W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3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>
        <f>LOOKUP(A165,INDEX!$A$2:$A$28,INDEX!$F$2:$F$28)</f>
        <v>43°10'40.0"N</v>
      </c>
      <c r="I165" s="5" t="str">
        <f>LOOKUP(B165,INDEX!$A$2:$A$28,INDEX!$G$2:$G$28)</f>
        <v>79°14'21.1"W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3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>
        <f>LOOKUP(A166,INDEX!$A$2:$A$28,INDEX!$F$2:$F$28)</f>
        <v>43°10'40.0"N</v>
      </c>
      <c r="I166" s="5" t="str">
        <f>LOOKUP(B166,INDEX!$A$2:$A$28,INDEX!$G$2:$G$28)</f>
        <v>79°14'21.1"W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3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20" t="str">
        <f>LOOKUP(A167,INDEX!$A$2:$A$28,INDEX!$F$2:$F$28)</f>
        <v>43°08'23.0"N </v>
      </c>
      <c r="I167" s="20" t="str">
        <f>LOOKUP(B167,INDEX!$A$2:$A$28,INDEX!$G$2:$G$28)</f>
        <v>79°14'14.4"W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3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20" t="str">
        <f>LOOKUP(A168,INDEX!$A$2:$A$28,INDEX!$F$2:$F$28)</f>
        <v>43°08'23.0"N </v>
      </c>
      <c r="I168" s="20" t="str">
        <f>LOOKUP(B168,INDEX!$A$2:$A$28,INDEX!$G$2:$G$28)</f>
        <v>79°14'14.4"W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3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20" t="str">
        <f>LOOKUP(A169,INDEX!$A$2:$A$28,INDEX!$F$2:$F$28)</f>
        <v>43°08'23.0"N </v>
      </c>
      <c r="I169" s="20" t="str">
        <f>LOOKUP(B169,INDEX!$A$2:$A$28,INDEX!$G$2:$G$28)</f>
        <v>79°14'14.4"W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3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>
        <f>LOOKUP(A170,INDEX!$A$2:$A$28,INDEX!$F$2:$F$28)</f>
        <v>43°08'23.0"N </v>
      </c>
      <c r="I170" s="5" t="str">
        <f>LOOKUP(B170,INDEX!$A$2:$A$28,INDEX!$G$2:$G$28)</f>
        <v>79°14'14.4"W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3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>
        <f>LOOKUP(A171,INDEX!$A$2:$A$28,INDEX!$F$2:$F$28)</f>
        <v>43°08'23.0"N </v>
      </c>
      <c r="I171" s="5" t="str">
        <f>LOOKUP(B171,INDEX!$A$2:$A$28,INDEX!$G$2:$G$28)</f>
        <v>79°14'14.4"W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3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>
        <f>LOOKUP(A172,INDEX!$A$2:$A$28,INDEX!$F$2:$F$28)</f>
        <v>43°08'23.0"N </v>
      </c>
      <c r="I172" s="5" t="str">
        <f>LOOKUP(B172,INDEX!$A$2:$A$28,INDEX!$G$2:$G$28)</f>
        <v>79°14'14.4"W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3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20" t="str">
        <f>LOOKUP(A173,INDEX!$A$2:$A$28,INDEX!$F$2:$F$28)</f>
        <v>43°10'41.6"N</v>
      </c>
      <c r="I173" s="20" t="str">
        <f>LOOKUP(B173,INDEX!$A$2:$A$28,INDEX!$G$2:$G$28)</f>
        <v>79°14'26.2"W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3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20" t="str">
        <f>LOOKUP(A174,INDEX!$A$2:$A$28,INDEX!$F$2:$F$28)</f>
        <v>43°10'41.6"N</v>
      </c>
      <c r="I174" s="20" t="str">
        <f>LOOKUP(B174,INDEX!$A$2:$A$28,INDEX!$G$2:$G$28)</f>
        <v>79°14'26.2"W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3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20" t="str">
        <f>LOOKUP(A175,INDEX!$A$2:$A$28,INDEX!$F$2:$F$28)</f>
        <v>43°10'41.6"N</v>
      </c>
      <c r="I175" s="20" t="str">
        <f>LOOKUP(B175,INDEX!$A$2:$A$28,INDEX!$G$2:$G$28)</f>
        <v>79°14'26.2"W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3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>
        <f>LOOKUP(A176,INDEX!$A$2:$A$28,INDEX!$F$2:$F$28)</f>
        <v>43°10'41.6"N</v>
      </c>
      <c r="I176" s="5" t="str">
        <f>LOOKUP(B176,INDEX!$A$2:$A$28,INDEX!$G$2:$G$28)</f>
        <v>79°14'26.2"W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3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>
        <f>LOOKUP(A177,INDEX!$A$2:$A$28,INDEX!$F$2:$F$28)</f>
        <v>43°10'41.6"N</v>
      </c>
      <c r="I177" s="5" t="str">
        <f>LOOKUP(B177,INDEX!$A$2:$A$28,INDEX!$G$2:$G$28)</f>
        <v>79°14'26.2"W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3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>
        <f>LOOKUP(A178,INDEX!$A$2:$A$28,INDEX!$F$2:$F$28)</f>
        <v>43°10'41.6"N</v>
      </c>
      <c r="I178" s="5" t="str">
        <f>LOOKUP(B178,INDEX!$A$2:$A$28,INDEX!$G$2:$G$28)</f>
        <v>79°14'26.2"W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3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20" t="str">
        <f>LOOKUP(A179,INDEX!$A$2:$A$28,INDEX!$F$2:$F$28)</f>
        <v>43°10'41.6"N</v>
      </c>
      <c r="I179" s="20" t="str">
        <f>LOOKUP(B179,INDEX!$A$2:$A$28,INDEX!$G$2:$G$28)</f>
        <v>79°14'26.2"W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3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20" t="str">
        <f>LOOKUP(A180,INDEX!$A$2:$A$28,INDEX!$F$2:$F$28)</f>
        <v>43°10'41.6"N</v>
      </c>
      <c r="I180" s="20" t="str">
        <f>LOOKUP(B180,INDEX!$A$2:$A$28,INDEX!$G$2:$G$28)</f>
        <v>79°14'26.2"W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3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20" t="str">
        <f>LOOKUP(A181,INDEX!$A$2:$A$28,INDEX!$F$2:$F$28)</f>
        <v>43°10'41.6"N</v>
      </c>
      <c r="I181" s="20" t="str">
        <f>LOOKUP(B181,INDEX!$A$2:$A$28,INDEX!$G$2:$G$28)</f>
        <v>79°14'26.2"W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3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>
        <f>LOOKUP(A182,INDEX!$A$2:$A$28,INDEX!$F$2:$F$28)</f>
        <v>43°10'41.6"N</v>
      </c>
      <c r="I182" s="5" t="str">
        <f>LOOKUP(B182,INDEX!$A$2:$A$28,INDEX!$G$2:$G$28)</f>
        <v>79°14'26.2"W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3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>
        <f>LOOKUP(A183,INDEX!$A$2:$A$28,INDEX!$F$2:$F$28)</f>
        <v>43°10'41.6"N</v>
      </c>
      <c r="I183" s="5" t="str">
        <f>LOOKUP(B183,INDEX!$A$2:$A$28,INDEX!$G$2:$G$28)</f>
        <v>79°14'26.2"W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3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>
        <f>LOOKUP(A184,INDEX!$A$2:$A$28,INDEX!$F$2:$F$28)</f>
        <v>43°10'41.6"N</v>
      </c>
      <c r="I184" s="5" t="str">
        <f>LOOKUP(B184,INDEX!$A$2:$A$28,INDEX!$G$2:$G$28)</f>
        <v>79°14'26.2"W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3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20" t="str">
        <f>LOOKUP(A185,INDEX!$A$2:$A$28,INDEX!$F$2:$F$28)</f>
        <v>43°10'50.9"N</v>
      </c>
      <c r="I185" s="20" t="str">
        <f>LOOKUP(B185,INDEX!$A$2:$A$28,INDEX!$G$2:$G$28)</f>
        <v>79°14'38.5"W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3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20" t="str">
        <f>LOOKUP(A186,INDEX!$A$2:$A$28,INDEX!$F$2:$F$28)</f>
        <v>43°10'50.9"N</v>
      </c>
      <c r="I186" s="20" t="str">
        <f>LOOKUP(B186,INDEX!$A$2:$A$28,INDEX!$G$2:$G$28)</f>
        <v>79°14'38.5"W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3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20" t="str">
        <f>LOOKUP(A187,INDEX!$A$2:$A$28,INDEX!$F$2:$F$28)</f>
        <v>43°10'50.9"N</v>
      </c>
      <c r="I187" s="20" t="str">
        <f>LOOKUP(B187,INDEX!$A$2:$A$28,INDEX!$G$2:$G$28)</f>
        <v>79°14'38.5"W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3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>
        <f>LOOKUP(A188,INDEX!$A$2:$A$28,INDEX!$F$2:$F$28)</f>
        <v>43°10'50.9"N</v>
      </c>
      <c r="I188" s="5" t="str">
        <f>LOOKUP(B188,INDEX!$A$2:$A$28,INDEX!$G$2:$G$28)</f>
        <v>79°14'38.5"W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3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>
        <f>LOOKUP(A189,INDEX!$A$2:$A$28,INDEX!$F$2:$F$28)</f>
        <v>43°10'50.9"N</v>
      </c>
      <c r="I189" s="5" t="str">
        <f>LOOKUP(B189,INDEX!$A$2:$A$28,INDEX!$G$2:$G$28)</f>
        <v>79°14'38.5"W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3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>
        <f>LOOKUP(A190,INDEX!$A$2:$A$28,INDEX!$F$2:$F$28)</f>
        <v>43°10'50.9"N</v>
      </c>
      <c r="I190" s="5" t="str">
        <f>LOOKUP(B190,INDEX!$A$2:$A$28,INDEX!$G$2:$G$28)</f>
        <v>79°14'38.5"W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3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20" t="str">
        <f>LOOKUP(A191,INDEX!$A$2:$A$28,INDEX!$F$2:$F$28)</f>
        <v>43°10'50.9"N</v>
      </c>
      <c r="I191" s="20" t="str">
        <f>LOOKUP(B191,INDEX!$A$2:$A$28,INDEX!$G$2:$G$28)</f>
        <v>79°14'38.5"W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3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20" t="str">
        <f>LOOKUP(A192,INDEX!$A$2:$A$28,INDEX!$F$2:$F$28)</f>
        <v>43°10'50.9"N</v>
      </c>
      <c r="I192" s="20" t="str">
        <f>LOOKUP(B192,INDEX!$A$2:$A$28,INDEX!$G$2:$G$28)</f>
        <v>79°14'38.5"W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3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20" t="str">
        <f>LOOKUP(A193,INDEX!$A$2:$A$28,INDEX!$F$2:$F$28)</f>
        <v>43°10'50.9"N</v>
      </c>
      <c r="I193" s="20" t="str">
        <f>LOOKUP(B193,INDEX!$A$2:$A$28,INDEX!$G$2:$G$28)</f>
        <v>79°14'38.5"W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3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>
        <f>LOOKUP(A194,INDEX!$A$2:$A$28,INDEX!$F$2:$F$28)</f>
        <v>43°10'50.9"N</v>
      </c>
      <c r="I194" s="5" t="str">
        <f>LOOKUP(B194,INDEX!$A$2:$A$28,INDEX!$G$2:$G$28)</f>
        <v>79°14'38.5"W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3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>
        <f>LOOKUP(A195,INDEX!$A$2:$A$28,INDEX!$F$2:$F$28)</f>
        <v>43°10'50.9"N</v>
      </c>
      <c r="I195" s="5" t="str">
        <f>LOOKUP(B195,INDEX!$A$2:$A$28,INDEX!$G$2:$G$28)</f>
        <v>79°14'38.5"W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3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>
        <f>LOOKUP(A196,INDEX!$A$2:$A$28,INDEX!$F$2:$F$28)</f>
        <v>43°10'50.9"N</v>
      </c>
      <c r="I196" s="5" t="str">
        <f>LOOKUP(B196,INDEX!$A$2:$A$28,INDEX!$G$2:$G$28)</f>
        <v>79°14'38.5"W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3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20" t="str">
        <f>LOOKUP(A197,INDEX!$A$2:$A$28,INDEX!$F$2:$F$28)</f>
        <v>43°10'50.9"N</v>
      </c>
      <c r="I197" s="20" t="str">
        <f>LOOKUP(B197,INDEX!$A$2:$A$28,INDEX!$G$2:$G$28)</f>
        <v>79°14'38.5"W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3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20" t="str">
        <f>LOOKUP(A198,INDEX!$A$2:$A$28,INDEX!$F$2:$F$28)</f>
        <v>43°10'50.9"N</v>
      </c>
      <c r="I198" s="20" t="str">
        <f>LOOKUP(B198,INDEX!$A$2:$A$28,INDEX!$G$2:$G$28)</f>
        <v>79°14'38.5"W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3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20" t="str">
        <f>LOOKUP(A199,INDEX!$A$2:$A$28,INDEX!$F$2:$F$28)</f>
        <v>43°10'50.9"N</v>
      </c>
      <c r="I199" s="20" t="str">
        <f>LOOKUP(B199,INDEX!$A$2:$A$28,INDEX!$G$2:$G$28)</f>
        <v>79°14'38.5"W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3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>
        <f>LOOKUP(A200,INDEX!$A$2:$A$28,INDEX!$F$2:$F$28)</f>
        <v>43°10'50.9"N</v>
      </c>
      <c r="I200" s="5" t="str">
        <f>LOOKUP(B200,INDEX!$A$2:$A$28,INDEX!$G$2:$G$28)</f>
        <v>79°14'38.5"W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3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>
        <f>LOOKUP(A201,INDEX!$A$2:$A$28,INDEX!$F$2:$F$28)</f>
        <v>43°10'50.9"N</v>
      </c>
      <c r="I201" s="5" t="str">
        <f>LOOKUP(B201,INDEX!$A$2:$A$28,INDEX!$G$2:$G$28)</f>
        <v>79°14'38.5"W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3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>
        <f>LOOKUP(A202,INDEX!$A$2:$A$28,INDEX!$F$2:$F$28)</f>
        <v>43°10'50.9"N</v>
      </c>
      <c r="I202" s="5" t="str">
        <f>LOOKUP(B202,INDEX!$A$2:$A$28,INDEX!$G$2:$G$28)</f>
        <v>79°14'38.5"W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3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20" t="str">
        <f>LOOKUP(A203,INDEX!$A$2:$A$28,INDEX!$F$2:$F$28)</f>
        <v>43°10'50.9"N</v>
      </c>
      <c r="I203" s="20" t="str">
        <f>LOOKUP(B203,INDEX!$A$2:$A$28,INDEX!$G$2:$G$28)</f>
        <v>79°14'38.5"W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3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20" t="str">
        <f>LOOKUP(A204,INDEX!$A$2:$A$28,INDEX!$F$2:$F$28)</f>
        <v>43°10'50.9"N</v>
      </c>
      <c r="I204" s="20" t="str">
        <f>LOOKUP(B204,INDEX!$A$2:$A$28,INDEX!$G$2:$G$28)</f>
        <v>79°14'38.5"W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3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20" t="str">
        <f>LOOKUP(A205,INDEX!$A$2:$A$28,INDEX!$F$2:$F$28)</f>
        <v>43°10'50.9"N</v>
      </c>
      <c r="I205" s="20" t="str">
        <f>LOOKUP(B205,INDEX!$A$2:$A$28,INDEX!$G$2:$G$28)</f>
        <v>79°14'38.5"W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3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>
        <f>LOOKUP(A206,INDEX!$A$2:$A$28,INDEX!$F$2:$F$28)</f>
        <v>43°10'50.9"N</v>
      </c>
      <c r="I206" s="5" t="str">
        <f>LOOKUP(B206,INDEX!$A$2:$A$28,INDEX!$G$2:$G$28)</f>
        <v>79°14'38.5"W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3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>
        <f>LOOKUP(A207,INDEX!$A$2:$A$28,INDEX!$F$2:$F$28)</f>
        <v>43°10'50.9"N</v>
      </c>
      <c r="I207" s="5" t="str">
        <f>LOOKUP(B207,INDEX!$A$2:$A$28,INDEX!$G$2:$G$28)</f>
        <v>79°14'38.5"W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3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>
        <f>LOOKUP(A208,INDEX!$A$2:$A$28,INDEX!$F$2:$F$28)</f>
        <v>43°10'50.9"N</v>
      </c>
      <c r="I208" s="5" t="str">
        <f>LOOKUP(B208,INDEX!$A$2:$A$28,INDEX!$G$2:$G$28)</f>
        <v>79°14'38.5"W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3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20" t="str">
        <f>LOOKUP(A209,INDEX!$A$2:$A$28,INDEX!$F$2:$F$28)</f>
        <v>43°10'50.9"N</v>
      </c>
      <c r="I209" s="20" t="str">
        <f>LOOKUP(B209,INDEX!$A$2:$A$28,INDEX!$G$2:$G$28)</f>
        <v>79°14'38.5"W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3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20" t="str">
        <f>LOOKUP(A210,INDEX!$A$2:$A$28,INDEX!$F$2:$F$28)</f>
        <v>43°10'50.9"N</v>
      </c>
      <c r="I210" s="20" t="str">
        <f>LOOKUP(B210,INDEX!$A$2:$A$28,INDEX!$G$2:$G$28)</f>
        <v>79°14'38.5"W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3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20" t="str">
        <f>LOOKUP(A211,INDEX!$A$2:$A$28,INDEX!$F$2:$F$28)</f>
        <v>43°10'50.9"N</v>
      </c>
      <c r="I211" s="20" t="str">
        <f>LOOKUP(B211,INDEX!$A$2:$A$28,INDEX!$G$2:$G$28)</f>
        <v>79°14'38.5"W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3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>
        <f>LOOKUP(A212,INDEX!$A$2:$A$28,INDEX!$F$2:$F$28)</f>
        <v>43°10'50.9"N</v>
      </c>
      <c r="I212" s="5" t="str">
        <f>LOOKUP(B212,INDEX!$A$2:$A$28,INDEX!$G$2:$G$28)</f>
        <v>79°14'38.5"W</v>
      </c>
      <c r="J212">
        <f>LOOKUP(A212,INDEX!$A$2:$A$28,INDEX!$H$2:$H$28)</f>
        <v>21</v>
      </c>
      <c r="K212" t="str">
        <f>LOOKUP(A212,INDEX!$A$2:$A$28,INDEX!$I$2:$I$28)</f>
        <v>Mostly 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3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>
        <f>LOOKUP(A213,INDEX!$A$2:$A$28,INDEX!$F$2:$F$28)</f>
        <v>43°10'50.9"N</v>
      </c>
      <c r="I213" s="5" t="str">
        <f>LOOKUP(B213,INDEX!$A$2:$A$28,INDEX!$G$2:$G$28)</f>
        <v>79°14'38.5"W</v>
      </c>
      <c r="J213">
        <f>LOOKUP(A213,INDEX!$A$2:$A$28,INDEX!$H$2:$H$28)</f>
        <v>21</v>
      </c>
      <c r="K213" t="str">
        <f>LOOKUP(A213,INDEX!$A$2:$A$28,INDEX!$I$2:$I$28)</f>
        <v>Mostly 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3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>
        <f>LOOKUP(A214,INDEX!$A$2:$A$28,INDEX!$F$2:$F$28)</f>
        <v>43°10'50.9"N</v>
      </c>
      <c r="I214" s="5" t="str">
        <f>LOOKUP(B214,INDEX!$A$2:$A$28,INDEX!$G$2:$G$28)</f>
        <v>79°14'38.5"W</v>
      </c>
      <c r="J214">
        <f>LOOKUP(A214,INDEX!$A$2:$A$28,INDEX!$H$2:$H$28)</f>
        <v>21</v>
      </c>
      <c r="K214" t="str">
        <f>LOOKUP(A214,INDEX!$A$2:$A$28,INDEX!$I$2:$I$28)</f>
        <v>Mostly 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3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20" t="str">
        <f>LOOKUP(A215,INDEX!$A$2:$A$28,INDEX!$F$2:$F$28)</f>
        <v>43°10'50.9"N</v>
      </c>
      <c r="I215" s="20" t="str">
        <f>LOOKUP(B215,INDEX!$A$2:$A$28,INDEX!$G$2:$G$28)</f>
        <v>79°14'38.5"W</v>
      </c>
      <c r="J215" s="4">
        <f>LOOKUP(A215,INDEX!$A$2:$A$28,INDEX!$H$2:$H$28)</f>
        <v>21</v>
      </c>
      <c r="K215" s="4" t="str">
        <f>LOOKUP(A215,INDEX!$A$2:$A$28,INDEX!$I$2:$I$28)</f>
        <v>Mostly 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3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20" t="str">
        <f>LOOKUP(A216,INDEX!$A$2:$A$28,INDEX!$F$2:$F$28)</f>
        <v>43°10'50.9"N</v>
      </c>
      <c r="I216" s="20" t="str">
        <f>LOOKUP(B216,INDEX!$A$2:$A$28,INDEX!$G$2:$G$28)</f>
        <v>79°14'38.5"W</v>
      </c>
      <c r="J216" s="4">
        <f>LOOKUP(A216,INDEX!$A$2:$A$28,INDEX!$H$2:$H$28)</f>
        <v>21</v>
      </c>
      <c r="K216" s="4" t="str">
        <f>LOOKUP(A216,INDEX!$A$2:$A$28,INDEX!$I$2:$I$28)</f>
        <v>Mostly 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3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20" t="str">
        <f>LOOKUP(A217,INDEX!$A$2:$A$28,INDEX!$F$2:$F$28)</f>
        <v>43°10'50.9"N</v>
      </c>
      <c r="I217" s="20" t="str">
        <f>LOOKUP(B217,INDEX!$A$2:$A$28,INDEX!$G$2:$G$28)</f>
        <v>79°14'38.5"W</v>
      </c>
      <c r="J217" s="4">
        <f>LOOKUP(A217,INDEX!$A$2:$A$28,INDEX!$H$2:$H$28)</f>
        <v>21</v>
      </c>
      <c r="K217" s="4" t="str">
        <f>LOOKUP(A217,INDEX!$A$2:$A$28,INDEX!$I$2:$I$28)</f>
        <v>Mostly 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3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>
        <f>LOOKUP(A218,INDEX!$A$2:$A$28,INDEX!$F$2:$F$28)</f>
        <v>43°10'39.6"N</v>
      </c>
      <c r="I218" s="5" t="str">
        <f>LOOKUP(B218,INDEX!$A$2:$A$28,INDEX!$G$2:$G$28)</f>
        <v>79°14'38.5"W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3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>
        <f>LOOKUP(A219,INDEX!$A$2:$A$28,INDEX!$F$2:$F$28)</f>
        <v>43°10'39.6"N</v>
      </c>
      <c r="I219" s="5" t="str">
        <f>LOOKUP(B219,INDEX!$A$2:$A$28,INDEX!$G$2:$G$28)</f>
        <v>79°14'38.5"W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3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>
        <f>LOOKUP(A220,INDEX!$A$2:$A$28,INDEX!$F$2:$F$28)</f>
        <v>43°10'39.6"N</v>
      </c>
      <c r="I220" s="5" t="str">
        <f>LOOKUP(B220,INDEX!$A$2:$A$28,INDEX!$G$2:$G$28)</f>
        <v>79°14'38.5"W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3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20" t="str">
        <f>LOOKUP(A221,INDEX!$A$2:$A$28,INDEX!$F$2:$F$28)</f>
        <v>43°10'39.6"N</v>
      </c>
      <c r="I221" s="20" t="str">
        <f>LOOKUP(B221,INDEX!$A$2:$A$28,INDEX!$G$2:$G$28)</f>
        <v>79°14'38.5"W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3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20" t="str">
        <f>LOOKUP(A222,INDEX!$A$2:$A$28,INDEX!$F$2:$F$28)</f>
        <v>43°10'39.6"N</v>
      </c>
      <c r="I222" s="20" t="str">
        <f>LOOKUP(B222,INDEX!$A$2:$A$28,INDEX!$G$2:$G$28)</f>
        <v>79°14'38.5"W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3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20" t="str">
        <f>LOOKUP(A223,INDEX!$A$2:$A$28,INDEX!$F$2:$F$28)</f>
        <v>43°10'39.6"N</v>
      </c>
      <c r="I223" s="20" t="str">
        <f>LOOKUP(B223,INDEX!$A$2:$A$28,INDEX!$G$2:$G$28)</f>
        <v>79°14'38.5"W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3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>
        <f>LOOKUP(A224,INDEX!$A$2:$A$28,INDEX!$F$2:$F$28)</f>
        <v>43°10'39.6"N</v>
      </c>
      <c r="I224" s="5" t="str">
        <f>LOOKUP(B224,INDEX!$A$2:$A$28,INDEX!$G$2:$G$28)</f>
        <v>79°14'38.5"W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3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>
        <f>LOOKUP(A225,INDEX!$A$2:$A$28,INDEX!$F$2:$F$28)</f>
        <v>43°10'39.6"N</v>
      </c>
      <c r="I225" s="5" t="str">
        <f>LOOKUP(B225,INDEX!$A$2:$A$28,INDEX!$G$2:$G$28)</f>
        <v>79°14'38.5"W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3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>
        <f>LOOKUP(A226,INDEX!$A$2:$A$28,INDEX!$F$2:$F$28)</f>
        <v>43°10'39.6"N</v>
      </c>
      <c r="I226" s="5" t="str">
        <f>LOOKUP(B226,INDEX!$A$2:$A$28,INDEX!$G$2:$G$28)</f>
        <v>79°14'38.5"W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3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20" t="str">
        <f>LOOKUP(A227,INDEX!$A$2:$A$28,INDEX!$F$2:$F$28)</f>
        <v>43°10'39.6"N</v>
      </c>
      <c r="I227" s="20" t="str">
        <f>LOOKUP(B227,INDEX!$A$2:$A$28,INDEX!$G$2:$G$28)</f>
        <v>79°14'38.5"W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3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20" t="str">
        <f>LOOKUP(A228,INDEX!$A$2:$A$28,INDEX!$F$2:$F$28)</f>
        <v>43°10'39.6"N</v>
      </c>
      <c r="I228" s="20" t="str">
        <f>LOOKUP(B228,INDEX!$A$2:$A$28,INDEX!$G$2:$G$28)</f>
        <v>79°14'38.5"W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3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20" t="str">
        <f>LOOKUP(A229,INDEX!$A$2:$A$28,INDEX!$F$2:$F$28)</f>
        <v>43°10'39.6"N</v>
      </c>
      <c r="I229" s="20" t="str">
        <f>LOOKUP(B229,INDEX!$A$2:$A$28,INDEX!$G$2:$G$28)</f>
        <v>79°14'38.5"W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3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>
        <f>LOOKUP(A230,INDEX!$A$2:$A$28,INDEX!$F$2:$F$28)</f>
        <v>43°10'39.6"N</v>
      </c>
      <c r="I230" s="5" t="str">
        <f>LOOKUP(B230,INDEX!$A$2:$A$28,INDEX!$G$2:$G$28)</f>
        <v>79°14'38.5"W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3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>
        <f>LOOKUP(A231,INDEX!$A$2:$A$28,INDEX!$F$2:$F$28)</f>
        <v>43°10'39.6"N</v>
      </c>
      <c r="I231" s="5" t="str">
        <f>LOOKUP(B231,INDEX!$A$2:$A$28,INDEX!$G$2:$G$28)</f>
        <v>79°14'38.5"W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3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>
        <f>LOOKUP(A232,INDEX!$A$2:$A$28,INDEX!$F$2:$F$28)</f>
        <v>43°10'39.6"N</v>
      </c>
      <c r="I232" s="5" t="str">
        <f>LOOKUP(B232,INDEX!$A$2:$A$28,INDEX!$G$2:$G$28)</f>
        <v>79°14'38.5"W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3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20" t="str">
        <f>LOOKUP(A233,INDEX!$A$2:$A$28,INDEX!$F$2:$F$28)</f>
        <v>43°10'39.6"N</v>
      </c>
      <c r="I233" s="20" t="str">
        <f>LOOKUP(B233,INDEX!$A$2:$A$28,INDEX!$G$2:$G$28)</f>
        <v>79°14'38.5"W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3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20" t="str">
        <f>LOOKUP(A234,INDEX!$A$2:$A$28,INDEX!$F$2:$F$28)</f>
        <v>43°10'39.6"N</v>
      </c>
      <c r="I234" s="20" t="str">
        <f>LOOKUP(B234,INDEX!$A$2:$A$28,INDEX!$G$2:$G$28)</f>
        <v>79°14'38.5"W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3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20" t="str">
        <f>LOOKUP(A235,INDEX!$A$2:$A$28,INDEX!$F$2:$F$28)</f>
        <v>43°10'39.6"N</v>
      </c>
      <c r="I235" s="20" t="str">
        <f>LOOKUP(B235,INDEX!$A$2:$A$28,INDEX!$G$2:$G$28)</f>
        <v>79°14'38.5"W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3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>
        <f>LOOKUP(A236,INDEX!$A$2:$A$28,INDEX!$F$2:$F$28)</f>
        <v>43°10'39.6"N</v>
      </c>
      <c r="I236" s="5" t="str">
        <f>LOOKUP(B236,INDEX!$A$2:$A$28,INDEX!$G$2:$G$28)</f>
        <v>79°14'38.5"W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3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>
        <f>LOOKUP(A237,INDEX!$A$2:$A$28,INDEX!$F$2:$F$28)</f>
        <v>43°10'39.6"N</v>
      </c>
      <c r="I237" s="5" t="str">
        <f>LOOKUP(B237,INDEX!$A$2:$A$28,INDEX!$G$2:$G$28)</f>
        <v>79°14'38.5"W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3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>
        <f>LOOKUP(A238,INDEX!$A$2:$A$28,INDEX!$F$2:$F$28)</f>
        <v>43°10'39.6"N</v>
      </c>
      <c r="I238" s="5" t="str">
        <f>LOOKUP(B238,INDEX!$A$2:$A$28,INDEX!$G$2:$G$28)</f>
        <v>79°14'38.5"W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3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20" t="str">
        <f>LOOKUP(A239,INDEX!$A$2:$A$28,INDEX!$F$2:$F$28)</f>
        <v>43°10'39.6"N</v>
      </c>
      <c r="I239" s="20" t="str">
        <f>LOOKUP(B239,INDEX!$A$2:$A$28,INDEX!$G$2:$G$28)</f>
        <v>79°14'38.5"W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3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20" t="str">
        <f>LOOKUP(A240,INDEX!$A$2:$A$28,INDEX!$F$2:$F$28)</f>
        <v>43°10'39.6"N</v>
      </c>
      <c r="I240" s="20" t="str">
        <f>LOOKUP(B240,INDEX!$A$2:$A$28,INDEX!$G$2:$G$28)</f>
        <v>79°14'38.5"W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3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20" t="str">
        <f>LOOKUP(A241,INDEX!$A$2:$A$28,INDEX!$F$2:$F$28)</f>
        <v>43°10'39.6"N</v>
      </c>
      <c r="I241" s="20" t="str">
        <f>LOOKUP(B241,INDEX!$A$2:$A$28,INDEX!$G$2:$G$28)</f>
        <v>79°14'38.5"W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3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>
        <f>LOOKUP(A242,INDEX!$A$2:$A$28,INDEX!$F$2:$F$28)</f>
        <v>43°10'39.6"N</v>
      </c>
      <c r="I242" s="5" t="str">
        <f>LOOKUP(B242,INDEX!$A$2:$A$28,INDEX!$G$2:$G$28)</f>
        <v>79°14'38.5"W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3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>
        <f>LOOKUP(A243,INDEX!$A$2:$A$28,INDEX!$F$2:$F$28)</f>
        <v>43°10'39.6"N</v>
      </c>
      <c r="I243" s="5" t="str">
        <f>LOOKUP(B243,INDEX!$A$2:$A$28,INDEX!$G$2:$G$28)</f>
        <v>79°14'38.5"W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3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>
        <f>LOOKUP(A244,INDEX!$A$2:$A$28,INDEX!$F$2:$F$28)</f>
        <v>43°10'39.6"N</v>
      </c>
      <c r="I244" s="5" t="str">
        <f>LOOKUP(B244,INDEX!$A$2:$A$28,INDEX!$G$2:$G$28)</f>
        <v>79°14'38.5"W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3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20" t="str">
        <f>LOOKUP(A245,INDEX!$A$2:$A$28,INDEX!$F$2:$F$28)</f>
        <v>43°10'39.6"N</v>
      </c>
      <c r="I245" s="20" t="str">
        <f>LOOKUP(B245,INDEX!$A$2:$A$28,INDEX!$G$2:$G$28)</f>
        <v>79°14'38.5"W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3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20" t="str">
        <f>LOOKUP(A246,INDEX!$A$2:$A$28,INDEX!$F$2:$F$28)</f>
        <v>43°10'39.6"N</v>
      </c>
      <c r="I246" s="20" t="str">
        <f>LOOKUP(B246,INDEX!$A$2:$A$28,INDEX!$G$2:$G$28)</f>
        <v>79°14'38.5"W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3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20" t="str">
        <f>LOOKUP(A247,INDEX!$A$2:$A$28,INDEX!$F$2:$F$28)</f>
        <v>43°10'39.6"N</v>
      </c>
      <c r="I247" s="20" t="str">
        <f>LOOKUP(B247,INDEX!$A$2:$A$28,INDEX!$G$2:$G$28)</f>
        <v>79°14'38.5"W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35">
      <c r="A248" s="19" t="s">
        <v>190</v>
      </c>
      <c r="B248" s="1" t="s">
        <v>191</v>
      </c>
      <c r="C248" s="1" t="s">
        <v>193</v>
      </c>
      <c r="D248" t="str">
        <f t="shared" si="50"/>
        <v>2022/09/29</v>
      </c>
      <c r="E248" t="str">
        <f t="shared" si="51"/>
        <v>20227921</v>
      </c>
      <c r="F248" s="1" t="s">
        <v>194</v>
      </c>
      <c r="G248" s="5">
        <f t="shared" si="52"/>
        <v>7.6333333333333329</v>
      </c>
      <c r="H248" s="5" t="str">
        <f>LOOKUP(A248,INDEX!$A$2:$A$28,INDEX!$F$2:$F$28)</f>
        <v>43°10'39.6"N</v>
      </c>
      <c r="I248" s="5" t="str">
        <f>LOOKUP(B248,INDEX!$A$2:$A$28,INDEX!$G$2:$G$28)</f>
        <v>79°15'55.9"W</v>
      </c>
      <c r="J248">
        <f>LOOKUP(A248,INDEX!$A$2:$A$28,INDEX!$H$2:$H$28)</f>
        <v>13</v>
      </c>
      <c r="K248" t="str">
        <f>LOOKUP(A248,INDEX!$A$2:$A$28,INDEX!$I$2:$I$28)</f>
        <v>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35">
      <c r="A249" s="19" t="s">
        <v>190</v>
      </c>
      <c r="B249" s="1" t="s">
        <v>191</v>
      </c>
      <c r="C249" s="1" t="s">
        <v>193</v>
      </c>
      <c r="D249" t="str">
        <f t="shared" si="50"/>
        <v>2022/09/29</v>
      </c>
      <c r="E249" t="str">
        <f t="shared" si="51"/>
        <v>20227921</v>
      </c>
      <c r="F249" s="1" t="s">
        <v>194</v>
      </c>
      <c r="G249" s="5">
        <f t="shared" si="52"/>
        <v>7.6333333333333329</v>
      </c>
      <c r="H249" s="5" t="str">
        <f>LOOKUP(A249,INDEX!$A$2:$A$28,INDEX!$F$2:$F$28)</f>
        <v>43°10'39.6"N</v>
      </c>
      <c r="I249" s="5" t="str">
        <f>LOOKUP(B249,INDEX!$A$2:$A$28,INDEX!$G$2:$G$28)</f>
        <v>79°15'55.9"W</v>
      </c>
      <c r="J249">
        <f>LOOKUP(A249,INDEX!$A$2:$A$28,INDEX!$H$2:$H$28)</f>
        <v>13</v>
      </c>
      <c r="K249" t="str">
        <f>LOOKUP(A249,INDEX!$A$2:$A$28,INDEX!$I$2:$I$28)</f>
        <v>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35">
      <c r="A250" s="19" t="s">
        <v>190</v>
      </c>
      <c r="B250" s="1" t="s">
        <v>191</v>
      </c>
      <c r="C250" s="1" t="s">
        <v>193</v>
      </c>
      <c r="D250" t="str">
        <f t="shared" si="50"/>
        <v>2022/09/29</v>
      </c>
      <c r="E250" t="str">
        <f t="shared" si="51"/>
        <v>20227921</v>
      </c>
      <c r="F250" s="1" t="s">
        <v>194</v>
      </c>
      <c r="G250" s="5">
        <f t="shared" si="52"/>
        <v>7.6333333333333329</v>
      </c>
      <c r="H250" s="5" t="str">
        <f>LOOKUP(A250,INDEX!$A$2:$A$28,INDEX!$F$2:$F$28)</f>
        <v>43°10'39.6"N</v>
      </c>
      <c r="I250" s="5" t="str">
        <f>LOOKUP(B250,INDEX!$A$2:$A$28,INDEX!$G$2:$G$28)</f>
        <v>79°15'55.9"W</v>
      </c>
      <c r="J250">
        <f>LOOKUP(A250,INDEX!$A$2:$A$28,INDEX!$H$2:$H$28)</f>
        <v>13</v>
      </c>
      <c r="K250" t="str">
        <f>LOOKUP(A250,INDEX!$A$2:$A$28,INDEX!$I$2:$I$28)</f>
        <v>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35">
      <c r="A251" s="19" t="s">
        <v>190</v>
      </c>
      <c r="B251" s="19" t="s">
        <v>192</v>
      </c>
      <c r="C251" s="19" t="s">
        <v>193</v>
      </c>
      <c r="D251" s="4" t="str">
        <f t="shared" si="50"/>
        <v>2022/09/29</v>
      </c>
      <c r="E251" s="4" t="str">
        <f t="shared" si="51"/>
        <v>20227921</v>
      </c>
      <c r="F251" s="19" t="s">
        <v>194</v>
      </c>
      <c r="G251" s="20">
        <f t="shared" si="52"/>
        <v>7.6333333333333329</v>
      </c>
      <c r="H251" s="20" t="str">
        <f>LOOKUP(A251,INDEX!$A$2:$A$28,INDEX!$F$2:$F$28)</f>
        <v>43°10'39.6"N</v>
      </c>
      <c r="I251" s="20" t="str">
        <f>LOOKUP(B251,INDEX!$A$2:$A$28,INDEX!$G$2:$G$28)</f>
        <v>79°15'55.9"W</v>
      </c>
      <c r="J251" s="4">
        <f>LOOKUP(A251,INDEX!$A$2:$A$28,INDEX!$H$2:$H$28)</f>
        <v>13</v>
      </c>
      <c r="K251" s="4" t="str">
        <f>LOOKUP(A251,INDEX!$A$2:$A$28,INDEX!$I$2:$I$28)</f>
        <v>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35">
      <c r="A252" s="19" t="s">
        <v>190</v>
      </c>
      <c r="B252" s="19" t="s">
        <v>192</v>
      </c>
      <c r="C252" s="19" t="s">
        <v>193</v>
      </c>
      <c r="D252" s="4" t="str">
        <f t="shared" si="50"/>
        <v>2022/09/29</v>
      </c>
      <c r="E252" s="4" t="str">
        <f t="shared" si="51"/>
        <v>20227921</v>
      </c>
      <c r="F252" s="19" t="s">
        <v>194</v>
      </c>
      <c r="G252" s="20">
        <f t="shared" si="52"/>
        <v>7.6333333333333329</v>
      </c>
      <c r="H252" s="20" t="str">
        <f>LOOKUP(A252,INDEX!$A$2:$A$28,INDEX!$F$2:$F$28)</f>
        <v>43°10'39.6"N</v>
      </c>
      <c r="I252" s="20" t="str">
        <f>LOOKUP(B252,INDEX!$A$2:$A$28,INDEX!$G$2:$G$28)</f>
        <v>79°15'55.9"W</v>
      </c>
      <c r="J252" s="4">
        <f>LOOKUP(A252,INDEX!$A$2:$A$28,INDEX!$H$2:$H$28)</f>
        <v>13</v>
      </c>
      <c r="K252" s="4" t="str">
        <f>LOOKUP(A252,INDEX!$A$2:$A$28,INDEX!$I$2:$I$28)</f>
        <v>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35">
      <c r="A253" s="19" t="s">
        <v>190</v>
      </c>
      <c r="B253" s="19" t="s">
        <v>192</v>
      </c>
      <c r="C253" s="19" t="s">
        <v>193</v>
      </c>
      <c r="D253" s="4" t="str">
        <f t="shared" si="50"/>
        <v>2022/09/29</v>
      </c>
      <c r="E253" s="4" t="str">
        <f t="shared" si="51"/>
        <v>20227921</v>
      </c>
      <c r="F253" s="19" t="s">
        <v>194</v>
      </c>
      <c r="G253" s="20">
        <f t="shared" si="52"/>
        <v>7.6333333333333329</v>
      </c>
      <c r="H253" s="20" t="str">
        <f>LOOKUP(A253,INDEX!$A$2:$A$28,INDEX!$F$2:$F$28)</f>
        <v>43°10'39.6"N</v>
      </c>
      <c r="I253" s="20" t="str">
        <f>LOOKUP(B253,INDEX!$A$2:$A$28,INDEX!$G$2:$G$28)</f>
        <v>79°15'55.9"W</v>
      </c>
      <c r="J253" s="4">
        <f>LOOKUP(A253,INDEX!$A$2:$A$28,INDEX!$H$2:$H$28)</f>
        <v>13</v>
      </c>
      <c r="K253" s="4" t="str">
        <f>LOOKUP(A253,INDEX!$A$2:$A$28,INDEX!$I$2:$I$28)</f>
        <v>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35">
      <c r="V254">
        <f>SUM(V2:V85)</f>
        <v>1937</v>
      </c>
      <c r="Z254" s="2"/>
    </row>
    <row r="255" spans="1:36" x14ac:dyDescent="0.35">
      <c r="Z255" s="2"/>
    </row>
    <row r="256" spans="1:36" x14ac:dyDescent="0.35">
      <c r="Z256" s="2"/>
    </row>
    <row r="257" spans="26:26" x14ac:dyDescent="0.35">
      <c r="Z257" s="2"/>
    </row>
    <row r="258" spans="26:26" x14ac:dyDescent="0.35">
      <c r="Z258" s="2"/>
    </row>
    <row r="259" spans="26:26" x14ac:dyDescent="0.35">
      <c r="Z259" s="2"/>
    </row>
    <row r="260" spans="26:26" x14ac:dyDescent="0.35">
      <c r="Z260" s="2"/>
    </row>
    <row r="261" spans="26:26" x14ac:dyDescent="0.35">
      <c r="Z261" s="2"/>
    </row>
    <row r="262" spans="26:26" x14ac:dyDescent="0.35">
      <c r="Z262" s="2"/>
    </row>
    <row r="263" spans="26:26" x14ac:dyDescent="0.35">
      <c r="Z263" s="2"/>
    </row>
    <row r="264" spans="26:26" x14ac:dyDescent="0.35">
      <c r="Z264" s="2"/>
    </row>
    <row r="265" spans="26:26" x14ac:dyDescent="0.35">
      <c r="Z265" s="2"/>
    </row>
    <row r="266" spans="26:26" x14ac:dyDescent="0.35">
      <c r="Z266" s="2"/>
    </row>
    <row r="267" spans="26:26" x14ac:dyDescent="0.35">
      <c r="Z267" s="2"/>
    </row>
    <row r="268" spans="26:26" x14ac:dyDescent="0.35">
      <c r="Z268" s="2"/>
    </row>
    <row r="269" spans="26:26" x14ac:dyDescent="0.35">
      <c r="Z269" s="2"/>
    </row>
    <row r="270" spans="26:26" x14ac:dyDescent="0.35">
      <c r="Z270" s="2"/>
    </row>
    <row r="271" spans="26:26" x14ac:dyDescent="0.35">
      <c r="Z271" s="2"/>
    </row>
    <row r="272" spans="26:26" x14ac:dyDescent="0.35">
      <c r="Z272" s="2"/>
    </row>
    <row r="273" spans="26:26" x14ac:dyDescent="0.35">
      <c r="Z273" s="2"/>
    </row>
    <row r="274" spans="26:26" x14ac:dyDescent="0.35">
      <c r="Z274" s="2"/>
    </row>
    <row r="275" spans="26:26" x14ac:dyDescent="0.35">
      <c r="Z275" s="2"/>
    </row>
    <row r="276" spans="26:26" x14ac:dyDescent="0.35">
      <c r="Z276" s="2"/>
    </row>
    <row r="277" spans="26:26" x14ac:dyDescent="0.35">
      <c r="Z277" s="2"/>
    </row>
    <row r="278" spans="26:26" x14ac:dyDescent="0.35">
      <c r="Z278" s="2"/>
    </row>
    <row r="279" spans="26:26" x14ac:dyDescent="0.35">
      <c r="Z279" s="2"/>
    </row>
    <row r="280" spans="26:26" x14ac:dyDescent="0.35">
      <c r="Z280" s="2"/>
    </row>
    <row r="281" spans="26:26" x14ac:dyDescent="0.35">
      <c r="Z281" s="2"/>
    </row>
    <row r="282" spans="26:26" x14ac:dyDescent="0.35">
      <c r="Z282" s="2"/>
    </row>
    <row r="283" spans="26:26" x14ac:dyDescent="0.35">
      <c r="Z283" s="2"/>
    </row>
    <row r="284" spans="26:26" x14ac:dyDescent="0.35">
      <c r="Z284" s="2"/>
    </row>
    <row r="285" spans="26:26" x14ac:dyDescent="0.35">
      <c r="Z285" s="2"/>
    </row>
    <row r="286" spans="26:26" x14ac:dyDescent="0.35">
      <c r="Z286" s="2"/>
    </row>
    <row r="287" spans="26:26" x14ac:dyDescent="0.35">
      <c r="Z287" s="2"/>
    </row>
    <row r="288" spans="26:26" x14ac:dyDescent="0.35">
      <c r="Z288" s="2"/>
    </row>
    <row r="289" spans="26:26" x14ac:dyDescent="0.35">
      <c r="Z289" s="2"/>
    </row>
    <row r="290" spans="26:26" x14ac:dyDescent="0.35">
      <c r="Z290" s="2"/>
    </row>
    <row r="291" spans="26:26" x14ac:dyDescent="0.35">
      <c r="Z291" s="2"/>
    </row>
    <row r="292" spans="26:26" x14ac:dyDescent="0.35">
      <c r="Z292" s="2"/>
    </row>
    <row r="293" spans="26:26" x14ac:dyDescent="0.35">
      <c r="Z293" s="2"/>
    </row>
    <row r="294" spans="26:26" x14ac:dyDescent="0.35">
      <c r="Z294" s="2"/>
    </row>
    <row r="295" spans="26:26" x14ac:dyDescent="0.35">
      <c r="Z295" s="2"/>
    </row>
    <row r="296" spans="26:26" x14ac:dyDescent="0.35">
      <c r="Z296" s="2"/>
    </row>
    <row r="297" spans="26:26" x14ac:dyDescent="0.35">
      <c r="Z297" s="2"/>
    </row>
    <row r="298" spans="26:26" x14ac:dyDescent="0.35">
      <c r="Z298" s="2"/>
    </row>
    <row r="299" spans="26:26" x14ac:dyDescent="0.35">
      <c r="Z299" s="2"/>
    </row>
    <row r="300" spans="26:26" x14ac:dyDescent="0.35">
      <c r="Z300" s="2"/>
    </row>
    <row r="301" spans="26:26" x14ac:dyDescent="0.35">
      <c r="Z301" s="2"/>
    </row>
    <row r="302" spans="26:26" x14ac:dyDescent="0.35">
      <c r="Z302" s="2"/>
    </row>
    <row r="303" spans="26:26" x14ac:dyDescent="0.35">
      <c r="Z303" s="2"/>
    </row>
    <row r="304" spans="26:26" x14ac:dyDescent="0.35">
      <c r="Z304" s="2"/>
    </row>
    <row r="305" spans="26:26" x14ac:dyDescent="0.35">
      <c r="Z305" s="2"/>
    </row>
    <row r="306" spans="26:26" x14ac:dyDescent="0.35">
      <c r="Z306" s="2"/>
    </row>
    <row r="307" spans="26:26" x14ac:dyDescent="0.35">
      <c r="Z307" s="2"/>
    </row>
    <row r="308" spans="26:26" x14ac:dyDescent="0.35">
      <c r="Z308" s="2"/>
    </row>
    <row r="309" spans="26:26" x14ac:dyDescent="0.35">
      <c r="Z309" s="2"/>
    </row>
    <row r="310" spans="26:26" x14ac:dyDescent="0.35">
      <c r="Z310" s="2"/>
    </row>
    <row r="311" spans="26:26" x14ac:dyDescent="0.35">
      <c r="Z311" s="2"/>
    </row>
    <row r="312" spans="26:26" x14ac:dyDescent="0.35">
      <c r="Z312" s="2"/>
    </row>
    <row r="313" spans="26:26" x14ac:dyDescent="0.35">
      <c r="Z313" s="2"/>
    </row>
    <row r="314" spans="26:26" x14ac:dyDescent="0.35">
      <c r="Z314" s="2"/>
    </row>
    <row r="315" spans="26:26" x14ac:dyDescent="0.35">
      <c r="Z315" s="2"/>
    </row>
    <row r="316" spans="26:26" x14ac:dyDescent="0.35">
      <c r="Z316" s="2"/>
    </row>
    <row r="317" spans="26:26" x14ac:dyDescent="0.35">
      <c r="Z317" s="2"/>
    </row>
    <row r="318" spans="26:26" x14ac:dyDescent="0.35">
      <c r="Z318" s="2"/>
    </row>
    <row r="319" spans="26:26" x14ac:dyDescent="0.35">
      <c r="Z319" s="2"/>
    </row>
    <row r="320" spans="26:26" x14ac:dyDescent="0.35">
      <c r="Z320" s="2"/>
    </row>
    <row r="321" spans="26:26" x14ac:dyDescent="0.35">
      <c r="Z321" s="2"/>
    </row>
    <row r="322" spans="26:26" x14ac:dyDescent="0.35">
      <c r="Z322" s="2"/>
    </row>
    <row r="323" spans="26:26" x14ac:dyDescent="0.35">
      <c r="Z323" s="2"/>
    </row>
    <row r="324" spans="26:26" x14ac:dyDescent="0.35">
      <c r="Z324" s="2"/>
    </row>
    <row r="325" spans="26:26" x14ac:dyDescent="0.35">
      <c r="Z325" s="2"/>
    </row>
    <row r="326" spans="26:26" x14ac:dyDescent="0.35">
      <c r="Z326" s="2"/>
    </row>
    <row r="327" spans="26:26" x14ac:dyDescent="0.35">
      <c r="Z327" s="2"/>
    </row>
    <row r="328" spans="26:26" x14ac:dyDescent="0.35">
      <c r="Z328" s="2"/>
    </row>
    <row r="329" spans="26:26" x14ac:dyDescent="0.35">
      <c r="Z329" s="2"/>
    </row>
    <row r="330" spans="26:26" x14ac:dyDescent="0.35">
      <c r="Z330" s="2"/>
    </row>
    <row r="331" spans="26:26" x14ac:dyDescent="0.35">
      <c r="Z331" s="2"/>
    </row>
    <row r="332" spans="26:26" x14ac:dyDescent="0.35">
      <c r="Z332" s="2"/>
    </row>
    <row r="333" spans="26:26" x14ac:dyDescent="0.35">
      <c r="Z333" s="2"/>
    </row>
    <row r="334" spans="26:26" x14ac:dyDescent="0.35">
      <c r="Z334" s="2"/>
    </row>
    <row r="335" spans="26:26" x14ac:dyDescent="0.35">
      <c r="Z335" s="2"/>
    </row>
    <row r="336" spans="26:26" x14ac:dyDescent="0.35">
      <c r="Z336" s="2"/>
    </row>
    <row r="337" spans="26:26" x14ac:dyDescent="0.35">
      <c r="Z337" s="2"/>
    </row>
    <row r="338" spans="26:26" x14ac:dyDescent="0.35">
      <c r="Z338" s="2"/>
    </row>
    <row r="339" spans="26:26" x14ac:dyDescent="0.35">
      <c r="Z339" s="2"/>
    </row>
    <row r="340" spans="26:26" x14ac:dyDescent="0.35">
      <c r="Z340" s="2"/>
    </row>
    <row r="341" spans="26:26" x14ac:dyDescent="0.35">
      <c r="Z341" s="2"/>
    </row>
    <row r="342" spans="26:26" x14ac:dyDescent="0.35">
      <c r="Z342" s="2"/>
    </row>
    <row r="343" spans="26:26" x14ac:dyDescent="0.35">
      <c r="Z343" s="2"/>
    </row>
    <row r="344" spans="26:26" x14ac:dyDescent="0.35">
      <c r="Z344" s="2"/>
    </row>
    <row r="345" spans="26:26" x14ac:dyDescent="0.35">
      <c r="Z345" s="2"/>
    </row>
    <row r="346" spans="26:26" x14ac:dyDescent="0.35">
      <c r="Z346" s="2"/>
    </row>
    <row r="347" spans="26:26" x14ac:dyDescent="0.35">
      <c r="Z347" s="2"/>
    </row>
    <row r="348" spans="26:26" x14ac:dyDescent="0.35">
      <c r="Z348" s="2"/>
    </row>
    <row r="349" spans="26:26" x14ac:dyDescent="0.35">
      <c r="Z349" s="2"/>
    </row>
    <row r="350" spans="26:26" x14ac:dyDescent="0.35">
      <c r="Z350" s="2"/>
    </row>
    <row r="351" spans="26:26" x14ac:dyDescent="0.35">
      <c r="Z351" s="2"/>
    </row>
    <row r="352" spans="26:26" x14ac:dyDescent="0.35">
      <c r="Z352" s="2"/>
    </row>
    <row r="353" spans="26:26" x14ac:dyDescent="0.35">
      <c r="Z353" s="2"/>
    </row>
    <row r="354" spans="26:26" x14ac:dyDescent="0.35">
      <c r="Z354" s="2"/>
    </row>
    <row r="355" spans="26:26" x14ac:dyDescent="0.35">
      <c r="Z355" s="2"/>
    </row>
    <row r="356" spans="26:26" x14ac:dyDescent="0.35">
      <c r="Z356" s="2"/>
    </row>
    <row r="357" spans="26:26" x14ac:dyDescent="0.35">
      <c r="Z357" s="2"/>
    </row>
    <row r="358" spans="26:26" x14ac:dyDescent="0.35">
      <c r="Z358" s="2"/>
    </row>
    <row r="359" spans="26:26" x14ac:dyDescent="0.35">
      <c r="Z359" s="2"/>
    </row>
    <row r="360" spans="26:26" x14ac:dyDescent="0.35">
      <c r="Z360" s="2"/>
    </row>
    <row r="361" spans="26:26" x14ac:dyDescent="0.35">
      <c r="Z361" s="2"/>
    </row>
    <row r="362" spans="26:26" x14ac:dyDescent="0.35">
      <c r="Z362" s="2"/>
    </row>
    <row r="363" spans="26:26" x14ac:dyDescent="0.35">
      <c r="Z363" s="2"/>
    </row>
    <row r="364" spans="26:26" x14ac:dyDescent="0.35">
      <c r="Z364" s="2"/>
    </row>
    <row r="365" spans="26:26" x14ac:dyDescent="0.35">
      <c r="Z365" s="2"/>
    </row>
    <row r="366" spans="26:26" x14ac:dyDescent="0.35">
      <c r="Z366" s="2"/>
    </row>
    <row r="367" spans="26:26" x14ac:dyDescent="0.35">
      <c r="Z367" s="2"/>
    </row>
    <row r="368" spans="26:26" x14ac:dyDescent="0.35">
      <c r="Z368" s="2"/>
    </row>
    <row r="369" spans="26:26" x14ac:dyDescent="0.35">
      <c r="Z369" s="2"/>
    </row>
    <row r="370" spans="26:26" x14ac:dyDescent="0.35">
      <c r="Z370" s="2"/>
    </row>
    <row r="371" spans="26:26" x14ac:dyDescent="0.35">
      <c r="Z371" s="2"/>
    </row>
    <row r="372" spans="26:26" x14ac:dyDescent="0.35">
      <c r="Z372" s="2"/>
    </row>
    <row r="373" spans="26:26" x14ac:dyDescent="0.35">
      <c r="Z373" s="2"/>
    </row>
    <row r="374" spans="26:26" x14ac:dyDescent="0.35">
      <c r="Z374" s="2"/>
    </row>
    <row r="375" spans="26:26" x14ac:dyDescent="0.35">
      <c r="Z375" s="2"/>
    </row>
    <row r="376" spans="26:26" x14ac:dyDescent="0.35">
      <c r="Z376" s="2"/>
    </row>
    <row r="377" spans="26:26" x14ac:dyDescent="0.35">
      <c r="Z377" s="2"/>
    </row>
    <row r="378" spans="26:26" x14ac:dyDescent="0.35">
      <c r="Z378" s="2"/>
    </row>
    <row r="379" spans="26:26" x14ac:dyDescent="0.35">
      <c r="Z379" s="2"/>
    </row>
    <row r="380" spans="26:26" x14ac:dyDescent="0.35">
      <c r="Z380" s="2"/>
    </row>
    <row r="381" spans="26:26" x14ac:dyDescent="0.35">
      <c r="Z381" s="2"/>
    </row>
    <row r="382" spans="26:26" x14ac:dyDescent="0.35">
      <c r="Z382" s="2"/>
    </row>
    <row r="383" spans="26:26" x14ac:dyDescent="0.35">
      <c r="Z383" s="2"/>
    </row>
    <row r="384" spans="26:26" x14ac:dyDescent="0.35">
      <c r="Z384" s="2"/>
    </row>
    <row r="385" spans="26:26" x14ac:dyDescent="0.35">
      <c r="Z385" s="2"/>
    </row>
    <row r="386" spans="26:26" x14ac:dyDescent="0.35">
      <c r="Z386" s="2"/>
    </row>
    <row r="387" spans="26:26" x14ac:dyDescent="0.35">
      <c r="Z387" s="2"/>
    </row>
    <row r="388" spans="26:26" x14ac:dyDescent="0.35">
      <c r="Z388" s="2"/>
    </row>
    <row r="389" spans="26:26" x14ac:dyDescent="0.35">
      <c r="Z389" s="2"/>
    </row>
    <row r="390" spans="26:26" x14ac:dyDescent="0.35">
      <c r="Z390" s="2"/>
    </row>
    <row r="391" spans="26:26" x14ac:dyDescent="0.35">
      <c r="Z391" s="2"/>
    </row>
  </sheetData>
  <autoFilter ref="A1:AJ253" xr:uid="{BFDFE044-5B9F-4B72-8852-454C420DBA4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ECF-F692-452D-BD8A-47E49C98A7DE}">
  <dimension ref="A1:E1938"/>
  <sheetViews>
    <sheetView topLeftCell="A1923" workbookViewId="0">
      <selection activeCell="B1940" sqref="B1940"/>
    </sheetView>
  </sheetViews>
  <sheetFormatPr defaultRowHeight="14.5" x14ac:dyDescent="0.35"/>
  <cols>
    <col min="1" max="1" width="9.90625" style="1" bestFit="1" customWidth="1"/>
    <col min="3" max="3" width="18.1796875" bestFit="1" customWidth="1"/>
    <col min="4" max="4" width="9.453125" bestFit="1" customWidth="1"/>
    <col min="5" max="5" width="12.36328125" bestFit="1" customWidth="1"/>
  </cols>
  <sheetData>
    <row r="1" spans="1:5" x14ac:dyDescent="0.35">
      <c r="A1" s="18" t="s">
        <v>332</v>
      </c>
      <c r="B1" s="18" t="s">
        <v>331</v>
      </c>
      <c r="C1" s="3" t="s">
        <v>2</v>
      </c>
      <c r="D1" s="3" t="s">
        <v>6</v>
      </c>
      <c r="E1" s="3" t="s">
        <v>391</v>
      </c>
    </row>
    <row r="2" spans="1:5" x14ac:dyDescent="0.35">
      <c r="A2" s="1" t="s">
        <v>13</v>
      </c>
      <c r="B2" t="s">
        <v>46</v>
      </c>
      <c r="C2" t="s">
        <v>15</v>
      </c>
      <c r="D2" t="s">
        <v>18</v>
      </c>
      <c r="E2">
        <v>2.3849999999999998</v>
      </c>
    </row>
    <row r="3" spans="1:5" x14ac:dyDescent="0.35">
      <c r="A3" s="1" t="s">
        <v>13</v>
      </c>
      <c r="B3" t="s">
        <v>46</v>
      </c>
      <c r="C3" t="s">
        <v>15</v>
      </c>
      <c r="D3" t="s">
        <v>18</v>
      </c>
      <c r="E3">
        <v>2.5070000000000001</v>
      </c>
    </row>
    <row r="4" spans="1:5" x14ac:dyDescent="0.35">
      <c r="A4" s="1" t="s">
        <v>13</v>
      </c>
      <c r="B4" t="s">
        <v>46</v>
      </c>
      <c r="C4" t="s">
        <v>15</v>
      </c>
      <c r="D4" t="s">
        <v>18</v>
      </c>
      <c r="E4">
        <v>3.5070000000000001</v>
      </c>
    </row>
    <row r="5" spans="1:5" x14ac:dyDescent="0.35">
      <c r="A5" s="1" t="s">
        <v>13</v>
      </c>
      <c r="B5" t="s">
        <v>46</v>
      </c>
      <c r="C5" t="s">
        <v>15</v>
      </c>
      <c r="D5" t="s">
        <v>18</v>
      </c>
      <c r="E5">
        <v>1.75</v>
      </c>
    </row>
    <row r="6" spans="1:5" x14ac:dyDescent="0.35">
      <c r="A6" s="1" t="s">
        <v>13</v>
      </c>
      <c r="B6" t="s">
        <v>46</v>
      </c>
      <c r="C6" t="s">
        <v>15</v>
      </c>
      <c r="D6" t="s">
        <v>18</v>
      </c>
      <c r="E6">
        <v>10.499000000000001</v>
      </c>
    </row>
    <row r="7" spans="1:5" x14ac:dyDescent="0.35">
      <c r="A7" s="1" t="s">
        <v>13</v>
      </c>
      <c r="B7" t="s">
        <v>46</v>
      </c>
      <c r="C7" t="s">
        <v>15</v>
      </c>
      <c r="D7" t="s">
        <v>18</v>
      </c>
      <c r="E7">
        <v>3.0169999999999999</v>
      </c>
    </row>
    <row r="8" spans="1:5" x14ac:dyDescent="0.35">
      <c r="A8" s="1" t="s">
        <v>13</v>
      </c>
      <c r="B8" t="s">
        <v>46</v>
      </c>
      <c r="C8" t="s">
        <v>15</v>
      </c>
      <c r="D8" t="s">
        <v>18</v>
      </c>
      <c r="E8">
        <v>1.746</v>
      </c>
    </row>
    <row r="9" spans="1:5" x14ac:dyDescent="0.35">
      <c r="A9" s="1" t="s">
        <v>13</v>
      </c>
      <c r="B9" t="s">
        <v>46</v>
      </c>
      <c r="C9" t="s">
        <v>15</v>
      </c>
      <c r="D9" t="s">
        <v>18</v>
      </c>
      <c r="E9">
        <v>2.4889999999999999</v>
      </c>
    </row>
    <row r="10" spans="1:5" x14ac:dyDescent="0.35">
      <c r="A10" s="1" t="s">
        <v>13</v>
      </c>
      <c r="B10" t="s">
        <v>46</v>
      </c>
      <c r="C10" t="s">
        <v>15</v>
      </c>
      <c r="D10" t="s">
        <v>18</v>
      </c>
      <c r="E10">
        <v>3.0920000000000001</v>
      </c>
    </row>
    <row r="11" spans="1:5" x14ac:dyDescent="0.35">
      <c r="A11" s="1" t="s">
        <v>13</v>
      </c>
      <c r="B11" t="s">
        <v>46</v>
      </c>
      <c r="C11" t="s">
        <v>15</v>
      </c>
      <c r="D11" t="s">
        <v>18</v>
      </c>
      <c r="E11">
        <v>4.2649999999999997</v>
      </c>
    </row>
    <row r="12" spans="1:5" x14ac:dyDescent="0.35">
      <c r="A12" s="1" t="s">
        <v>13</v>
      </c>
      <c r="B12" t="s">
        <v>46</v>
      </c>
      <c r="C12" t="s">
        <v>15</v>
      </c>
      <c r="D12" t="s">
        <v>18</v>
      </c>
      <c r="E12">
        <v>2.2549999999999999</v>
      </c>
    </row>
    <row r="13" spans="1:5" x14ac:dyDescent="0.35">
      <c r="A13" s="1" t="s">
        <v>13</v>
      </c>
      <c r="B13" t="s">
        <v>46</v>
      </c>
      <c r="C13" t="s">
        <v>15</v>
      </c>
      <c r="D13" t="s">
        <v>18</v>
      </c>
      <c r="E13">
        <v>1.0029999999999999</v>
      </c>
    </row>
    <row r="14" spans="1:5" x14ac:dyDescent="0.35">
      <c r="A14" s="1" t="s">
        <v>13</v>
      </c>
      <c r="B14" t="s">
        <v>46</v>
      </c>
      <c r="C14" t="s">
        <v>15</v>
      </c>
      <c r="D14" t="s">
        <v>18</v>
      </c>
      <c r="E14">
        <v>0.748</v>
      </c>
    </row>
    <row r="15" spans="1:5" x14ac:dyDescent="0.35">
      <c r="A15" s="1" t="s">
        <v>13</v>
      </c>
      <c r="B15" t="s">
        <v>46</v>
      </c>
      <c r="C15" t="s">
        <v>15</v>
      </c>
      <c r="D15" t="s">
        <v>18</v>
      </c>
      <c r="E15">
        <v>0.501</v>
      </c>
    </row>
    <row r="16" spans="1:5" x14ac:dyDescent="0.35">
      <c r="A16" s="1" t="s">
        <v>13</v>
      </c>
      <c r="B16" t="s">
        <v>46</v>
      </c>
      <c r="C16" t="s">
        <v>15</v>
      </c>
      <c r="D16" t="s">
        <v>16</v>
      </c>
      <c r="E16">
        <v>2.7469999999999999</v>
      </c>
    </row>
    <row r="17" spans="1:5" x14ac:dyDescent="0.35">
      <c r="A17" s="1" t="s">
        <v>13</v>
      </c>
      <c r="B17" t="s">
        <v>46</v>
      </c>
      <c r="C17" t="s">
        <v>15</v>
      </c>
      <c r="D17" t="s">
        <v>16</v>
      </c>
      <c r="E17">
        <v>10.486000000000001</v>
      </c>
    </row>
    <row r="18" spans="1:5" x14ac:dyDescent="0.35">
      <c r="A18" s="1" t="s">
        <v>13</v>
      </c>
      <c r="B18" t="s">
        <v>46</v>
      </c>
      <c r="C18" t="s">
        <v>15</v>
      </c>
      <c r="D18" t="s">
        <v>16</v>
      </c>
      <c r="E18">
        <v>1.7509999999999999</v>
      </c>
    </row>
    <row r="19" spans="1:5" x14ac:dyDescent="0.35">
      <c r="A19" s="1" t="s">
        <v>13</v>
      </c>
      <c r="B19" t="s">
        <v>46</v>
      </c>
      <c r="C19" t="s">
        <v>15</v>
      </c>
      <c r="D19" t="s">
        <v>16</v>
      </c>
      <c r="E19">
        <v>1E-3</v>
      </c>
    </row>
    <row r="20" spans="1:5" x14ac:dyDescent="0.35">
      <c r="A20" s="1" t="s">
        <v>13</v>
      </c>
      <c r="B20" t="s">
        <v>46</v>
      </c>
      <c r="C20" t="s">
        <v>15</v>
      </c>
      <c r="D20" t="s">
        <v>16</v>
      </c>
      <c r="E20">
        <v>0.497</v>
      </c>
    </row>
    <row r="21" spans="1:5" x14ac:dyDescent="0.35">
      <c r="A21" s="1" t="s">
        <v>13</v>
      </c>
      <c r="B21" t="s">
        <v>46</v>
      </c>
      <c r="C21" t="s">
        <v>15</v>
      </c>
      <c r="D21" t="s">
        <v>16</v>
      </c>
      <c r="E21">
        <v>0.748</v>
      </c>
    </row>
    <row r="22" spans="1:5" x14ac:dyDescent="0.35">
      <c r="A22" s="1" t="s">
        <v>13</v>
      </c>
      <c r="B22" t="s">
        <v>46</v>
      </c>
      <c r="C22" t="s">
        <v>15</v>
      </c>
      <c r="D22" t="s">
        <v>16</v>
      </c>
      <c r="E22">
        <v>1.51</v>
      </c>
    </row>
    <row r="23" spans="1:5" x14ac:dyDescent="0.35">
      <c r="A23" s="1" t="s">
        <v>13</v>
      </c>
      <c r="B23" t="s">
        <v>46</v>
      </c>
      <c r="C23" t="s">
        <v>15</v>
      </c>
      <c r="D23" t="s">
        <v>16</v>
      </c>
      <c r="E23">
        <v>1E-3</v>
      </c>
    </row>
    <row r="24" spans="1:5" x14ac:dyDescent="0.35">
      <c r="A24" s="1" t="s">
        <v>13</v>
      </c>
      <c r="B24" t="s">
        <v>46</v>
      </c>
      <c r="C24" t="s">
        <v>15</v>
      </c>
      <c r="D24" t="s">
        <v>16</v>
      </c>
      <c r="E24">
        <v>0.90800000000000003</v>
      </c>
    </row>
    <row r="25" spans="1:5" x14ac:dyDescent="0.35">
      <c r="A25" s="1" t="s">
        <v>13</v>
      </c>
      <c r="B25" t="s">
        <v>46</v>
      </c>
      <c r="C25" t="s">
        <v>15</v>
      </c>
      <c r="D25" t="s">
        <v>16</v>
      </c>
      <c r="E25">
        <v>1.0009999999999999</v>
      </c>
    </row>
    <row r="26" spans="1:5" x14ac:dyDescent="0.35">
      <c r="A26" s="1" t="s">
        <v>13</v>
      </c>
      <c r="B26" t="s">
        <v>46</v>
      </c>
      <c r="C26" t="s">
        <v>15</v>
      </c>
      <c r="D26" t="s">
        <v>16</v>
      </c>
      <c r="E26">
        <v>0.499</v>
      </c>
    </row>
    <row r="27" spans="1:5" x14ac:dyDescent="0.35">
      <c r="A27" s="1" t="s">
        <v>13</v>
      </c>
      <c r="B27" t="s">
        <v>46</v>
      </c>
      <c r="C27" t="s">
        <v>15</v>
      </c>
      <c r="D27" t="s">
        <v>16</v>
      </c>
      <c r="E27">
        <v>0.78800000000000003</v>
      </c>
    </row>
    <row r="28" spans="1:5" x14ac:dyDescent="0.35">
      <c r="A28" s="1" t="s">
        <v>13</v>
      </c>
      <c r="B28" t="s">
        <v>46</v>
      </c>
      <c r="C28" t="s">
        <v>15</v>
      </c>
      <c r="D28" t="s">
        <v>16</v>
      </c>
      <c r="E28">
        <v>2.0049999999999999</v>
      </c>
    </row>
    <row r="29" spans="1:5" x14ac:dyDescent="0.35">
      <c r="A29" s="1" t="s">
        <v>13</v>
      </c>
      <c r="B29" t="s">
        <v>46</v>
      </c>
      <c r="C29" t="s">
        <v>15</v>
      </c>
      <c r="D29" t="s">
        <v>19</v>
      </c>
      <c r="E29">
        <v>1.252</v>
      </c>
    </row>
    <row r="30" spans="1:5" x14ac:dyDescent="0.35">
      <c r="A30" s="1" t="s">
        <v>13</v>
      </c>
      <c r="B30" t="s">
        <v>46</v>
      </c>
      <c r="C30" t="s">
        <v>15</v>
      </c>
      <c r="D30" t="s">
        <v>19</v>
      </c>
      <c r="E30">
        <v>1.5169999999999999</v>
      </c>
    </row>
    <row r="31" spans="1:5" x14ac:dyDescent="0.35">
      <c r="A31" s="1" t="s">
        <v>13</v>
      </c>
      <c r="B31" t="s">
        <v>46</v>
      </c>
      <c r="C31" t="s">
        <v>15</v>
      </c>
      <c r="D31" t="s">
        <v>19</v>
      </c>
      <c r="E31">
        <v>1.498</v>
      </c>
    </row>
    <row r="32" spans="1:5" x14ac:dyDescent="0.35">
      <c r="A32" s="1" t="s">
        <v>13</v>
      </c>
      <c r="B32" t="s">
        <v>46</v>
      </c>
      <c r="C32" t="s">
        <v>15</v>
      </c>
      <c r="D32" t="s">
        <v>19</v>
      </c>
      <c r="E32">
        <v>0.998</v>
      </c>
    </row>
    <row r="33" spans="1:5" x14ac:dyDescent="0.35">
      <c r="A33" s="1" t="s">
        <v>13</v>
      </c>
      <c r="B33" t="s">
        <v>46</v>
      </c>
      <c r="C33" t="s">
        <v>15</v>
      </c>
      <c r="D33" t="s">
        <v>19</v>
      </c>
      <c r="E33">
        <v>6.7190000000000003</v>
      </c>
    </row>
    <row r="34" spans="1:5" x14ac:dyDescent="0.35">
      <c r="A34" s="1" t="s">
        <v>13</v>
      </c>
      <c r="B34" t="s">
        <v>46</v>
      </c>
      <c r="C34" t="s">
        <v>15</v>
      </c>
      <c r="D34" t="s">
        <v>19</v>
      </c>
      <c r="E34">
        <v>1.4970000000000001</v>
      </c>
    </row>
    <row r="35" spans="1:5" x14ac:dyDescent="0.35">
      <c r="A35" s="1" t="s">
        <v>13</v>
      </c>
      <c r="B35" t="s">
        <v>47</v>
      </c>
      <c r="C35" t="s">
        <v>15</v>
      </c>
      <c r="D35" t="s">
        <v>19</v>
      </c>
      <c r="E35">
        <v>2.7509999999999999</v>
      </c>
    </row>
    <row r="36" spans="1:5" x14ac:dyDescent="0.35">
      <c r="A36" s="1" t="s">
        <v>13</v>
      </c>
      <c r="B36" t="s">
        <v>47</v>
      </c>
      <c r="C36" t="s">
        <v>15</v>
      </c>
      <c r="D36" t="s">
        <v>19</v>
      </c>
      <c r="E36">
        <v>1.5009999999999999</v>
      </c>
    </row>
    <row r="37" spans="1:5" x14ac:dyDescent="0.35">
      <c r="A37" s="1" t="s">
        <v>13</v>
      </c>
      <c r="B37" t="s">
        <v>47</v>
      </c>
      <c r="C37" t="s">
        <v>15</v>
      </c>
      <c r="D37" t="s">
        <v>19</v>
      </c>
      <c r="E37">
        <v>4.9960000000000004</v>
      </c>
    </row>
    <row r="38" spans="1:5" x14ac:dyDescent="0.35">
      <c r="A38" s="1" t="s">
        <v>13</v>
      </c>
      <c r="B38" t="s">
        <v>47</v>
      </c>
      <c r="C38" t="s">
        <v>15</v>
      </c>
      <c r="D38" t="s">
        <v>19</v>
      </c>
      <c r="E38">
        <v>0.75</v>
      </c>
    </row>
    <row r="39" spans="1:5" x14ac:dyDescent="0.35">
      <c r="A39" s="1" t="s">
        <v>13</v>
      </c>
      <c r="B39" t="s">
        <v>47</v>
      </c>
      <c r="C39" t="s">
        <v>15</v>
      </c>
      <c r="D39" t="s">
        <v>19</v>
      </c>
      <c r="E39">
        <v>0.496</v>
      </c>
    </row>
    <row r="40" spans="1:5" x14ac:dyDescent="0.35">
      <c r="A40" s="1" t="s">
        <v>13</v>
      </c>
      <c r="B40" t="s">
        <v>47</v>
      </c>
      <c r="C40" t="s">
        <v>15</v>
      </c>
      <c r="D40" t="s">
        <v>19</v>
      </c>
      <c r="E40">
        <v>1.2549999999999999</v>
      </c>
    </row>
    <row r="41" spans="1:5" x14ac:dyDescent="0.35">
      <c r="A41" s="1" t="s">
        <v>13</v>
      </c>
      <c r="B41" t="s">
        <v>47</v>
      </c>
      <c r="C41" t="s">
        <v>15</v>
      </c>
      <c r="D41" t="s">
        <v>19</v>
      </c>
      <c r="E41">
        <v>1.0049999999999999</v>
      </c>
    </row>
    <row r="42" spans="1:5" x14ac:dyDescent="0.35">
      <c r="A42" s="1" t="s">
        <v>13</v>
      </c>
      <c r="B42" t="s">
        <v>47</v>
      </c>
      <c r="C42" t="s">
        <v>15</v>
      </c>
      <c r="D42" t="s">
        <v>19</v>
      </c>
      <c r="E42">
        <v>0.77100000000000002</v>
      </c>
    </row>
    <row r="43" spans="1:5" x14ac:dyDescent="0.35">
      <c r="A43" s="1" t="s">
        <v>13</v>
      </c>
      <c r="B43" t="s">
        <v>47</v>
      </c>
      <c r="C43" t="s">
        <v>15</v>
      </c>
      <c r="D43" t="s">
        <v>16</v>
      </c>
      <c r="E43">
        <v>1.2470000000000001</v>
      </c>
    </row>
    <row r="44" spans="1:5" x14ac:dyDescent="0.35">
      <c r="A44" s="1" t="s">
        <v>13</v>
      </c>
      <c r="B44" t="s">
        <v>47</v>
      </c>
      <c r="C44" t="s">
        <v>15</v>
      </c>
      <c r="D44" t="s">
        <v>16</v>
      </c>
      <c r="E44">
        <v>0.999</v>
      </c>
    </row>
    <row r="45" spans="1:5" x14ac:dyDescent="0.35">
      <c r="A45" s="1" t="s">
        <v>13</v>
      </c>
      <c r="B45" t="s">
        <v>47</v>
      </c>
      <c r="C45" t="s">
        <v>15</v>
      </c>
      <c r="D45" t="s">
        <v>16</v>
      </c>
      <c r="E45">
        <v>0.501</v>
      </c>
    </row>
    <row r="46" spans="1:5" x14ac:dyDescent="0.35">
      <c r="A46" s="1" t="s">
        <v>13</v>
      </c>
      <c r="B46" t="s">
        <v>47</v>
      </c>
      <c r="C46" t="s">
        <v>15</v>
      </c>
      <c r="D46" t="s">
        <v>16</v>
      </c>
      <c r="E46">
        <v>4.4989999999999997</v>
      </c>
    </row>
    <row r="47" spans="1:5" x14ac:dyDescent="0.35">
      <c r="A47" s="1" t="s">
        <v>13</v>
      </c>
      <c r="B47" t="s">
        <v>47</v>
      </c>
      <c r="C47" t="s">
        <v>15</v>
      </c>
      <c r="D47" t="s">
        <v>16</v>
      </c>
      <c r="E47">
        <v>0.249</v>
      </c>
    </row>
    <row r="48" spans="1:5" x14ac:dyDescent="0.35">
      <c r="A48" s="1" t="s">
        <v>13</v>
      </c>
      <c r="B48" t="s">
        <v>47</v>
      </c>
      <c r="C48" t="s">
        <v>15</v>
      </c>
      <c r="D48" t="s">
        <v>16</v>
      </c>
      <c r="E48">
        <v>3.25</v>
      </c>
    </row>
    <row r="49" spans="1:5" x14ac:dyDescent="0.35">
      <c r="A49" s="1" t="s">
        <v>13</v>
      </c>
      <c r="B49" t="s">
        <v>47</v>
      </c>
      <c r="C49" t="s">
        <v>15</v>
      </c>
      <c r="D49" t="s">
        <v>16</v>
      </c>
      <c r="E49">
        <v>0.497</v>
      </c>
    </row>
    <row r="50" spans="1:5" x14ac:dyDescent="0.35">
      <c r="A50" s="1" t="s">
        <v>13</v>
      </c>
      <c r="B50" t="s">
        <v>47</v>
      </c>
      <c r="C50" t="s">
        <v>15</v>
      </c>
      <c r="D50" t="s">
        <v>16</v>
      </c>
      <c r="E50">
        <v>0.748</v>
      </c>
    </row>
    <row r="51" spans="1:5" x14ac:dyDescent="0.35">
      <c r="A51" s="1" t="s">
        <v>13</v>
      </c>
      <c r="B51" t="s">
        <v>47</v>
      </c>
      <c r="C51" t="s">
        <v>15</v>
      </c>
      <c r="D51" t="s">
        <v>16</v>
      </c>
      <c r="E51">
        <v>0.495</v>
      </c>
    </row>
    <row r="52" spans="1:5" x14ac:dyDescent="0.35">
      <c r="A52" s="1" t="s">
        <v>13</v>
      </c>
      <c r="B52" t="s">
        <v>47</v>
      </c>
      <c r="C52" t="s">
        <v>15</v>
      </c>
      <c r="D52" t="s">
        <v>16</v>
      </c>
      <c r="E52">
        <v>0.25</v>
      </c>
    </row>
    <row r="53" spans="1:5" x14ac:dyDescent="0.35">
      <c r="A53" s="1" t="s">
        <v>13</v>
      </c>
      <c r="B53" t="s">
        <v>47</v>
      </c>
      <c r="C53" t="s">
        <v>15</v>
      </c>
      <c r="D53" t="s">
        <v>16</v>
      </c>
      <c r="E53">
        <v>0.751</v>
      </c>
    </row>
    <row r="54" spans="1:5" x14ac:dyDescent="0.35">
      <c r="A54" s="1" t="s">
        <v>13</v>
      </c>
      <c r="B54" t="s">
        <v>47</v>
      </c>
      <c r="C54" t="s">
        <v>15</v>
      </c>
      <c r="D54" t="s">
        <v>16</v>
      </c>
      <c r="E54">
        <v>1.744</v>
      </c>
    </row>
    <row r="55" spans="1:5" x14ac:dyDescent="0.35">
      <c r="A55" s="1" t="s">
        <v>13</v>
      </c>
      <c r="B55" t="s">
        <v>47</v>
      </c>
      <c r="C55" t="s">
        <v>15</v>
      </c>
      <c r="D55" t="s">
        <v>16</v>
      </c>
      <c r="E55">
        <v>2.496</v>
      </c>
    </row>
    <row r="56" spans="1:5" x14ac:dyDescent="0.35">
      <c r="A56" s="1" t="s">
        <v>13</v>
      </c>
      <c r="B56" t="s">
        <v>47</v>
      </c>
      <c r="C56" t="s">
        <v>15</v>
      </c>
      <c r="D56" t="s">
        <v>18</v>
      </c>
      <c r="E56">
        <v>1.248</v>
      </c>
    </row>
    <row r="57" spans="1:5" x14ac:dyDescent="0.35">
      <c r="A57" s="1" t="s">
        <v>13</v>
      </c>
      <c r="B57" t="s">
        <v>47</v>
      </c>
      <c r="C57" t="s">
        <v>15</v>
      </c>
      <c r="D57" t="s">
        <v>18</v>
      </c>
      <c r="E57">
        <v>2.9980000000000002</v>
      </c>
    </row>
    <row r="58" spans="1:5" x14ac:dyDescent="0.35">
      <c r="A58" s="1" t="s">
        <v>13</v>
      </c>
      <c r="B58" t="s">
        <v>47</v>
      </c>
      <c r="C58" t="s">
        <v>15</v>
      </c>
      <c r="D58" t="s">
        <v>18</v>
      </c>
      <c r="E58">
        <v>0.749</v>
      </c>
    </row>
    <row r="59" spans="1:5" x14ac:dyDescent="0.35">
      <c r="A59" s="1" t="s">
        <v>13</v>
      </c>
      <c r="B59" t="s">
        <v>47</v>
      </c>
      <c r="C59" t="s">
        <v>15</v>
      </c>
      <c r="D59" t="s">
        <v>18</v>
      </c>
      <c r="E59">
        <v>3.766</v>
      </c>
    </row>
    <row r="60" spans="1:5" x14ac:dyDescent="0.35">
      <c r="A60" s="1" t="s">
        <v>13</v>
      </c>
      <c r="B60" t="s">
        <v>47</v>
      </c>
      <c r="C60" t="s">
        <v>15</v>
      </c>
      <c r="D60" t="s">
        <v>18</v>
      </c>
      <c r="E60">
        <v>3.0019999999999998</v>
      </c>
    </row>
    <row r="61" spans="1:5" x14ac:dyDescent="0.35">
      <c r="A61" s="1" t="s">
        <v>13</v>
      </c>
      <c r="B61" t="s">
        <v>47</v>
      </c>
      <c r="C61" t="s">
        <v>15</v>
      </c>
      <c r="D61" t="s">
        <v>18</v>
      </c>
      <c r="E61">
        <v>3.258</v>
      </c>
    </row>
    <row r="62" spans="1:5" x14ac:dyDescent="0.35">
      <c r="A62" s="1" t="s">
        <v>13</v>
      </c>
      <c r="B62" t="s">
        <v>47</v>
      </c>
      <c r="C62" t="s">
        <v>15</v>
      </c>
      <c r="D62" t="s">
        <v>18</v>
      </c>
      <c r="E62">
        <v>1.756</v>
      </c>
    </row>
    <row r="63" spans="1:5" x14ac:dyDescent="0.35">
      <c r="A63" s="1" t="s">
        <v>13</v>
      </c>
      <c r="B63" t="s">
        <v>47</v>
      </c>
      <c r="C63" t="s">
        <v>15</v>
      </c>
      <c r="D63" t="s">
        <v>18</v>
      </c>
      <c r="E63">
        <v>1.246</v>
      </c>
    </row>
    <row r="64" spans="1:5" x14ac:dyDescent="0.35">
      <c r="A64" s="1" t="s">
        <v>13</v>
      </c>
      <c r="B64" t="s">
        <v>47</v>
      </c>
      <c r="C64" t="s">
        <v>15</v>
      </c>
      <c r="D64" t="s">
        <v>18</v>
      </c>
      <c r="E64">
        <v>0.75</v>
      </c>
    </row>
    <row r="65" spans="1:5" x14ac:dyDescent="0.35">
      <c r="A65" s="1" t="s">
        <v>20</v>
      </c>
      <c r="B65" t="s">
        <v>48</v>
      </c>
      <c r="C65" t="s">
        <v>15</v>
      </c>
      <c r="D65" t="s">
        <v>18</v>
      </c>
      <c r="E65">
        <v>1.1539999999999999</v>
      </c>
    </row>
    <row r="66" spans="1:5" x14ac:dyDescent="0.35">
      <c r="A66" s="1" t="s">
        <v>20</v>
      </c>
      <c r="B66" t="s">
        <v>48</v>
      </c>
      <c r="C66" t="s">
        <v>15</v>
      </c>
      <c r="D66" t="s">
        <v>18</v>
      </c>
      <c r="E66">
        <v>1.9990000000000001</v>
      </c>
    </row>
    <row r="67" spans="1:5" x14ac:dyDescent="0.35">
      <c r="A67" s="1" t="s">
        <v>20</v>
      </c>
      <c r="B67" t="s">
        <v>48</v>
      </c>
      <c r="C67" t="s">
        <v>15</v>
      </c>
      <c r="D67" t="s">
        <v>18</v>
      </c>
      <c r="E67">
        <v>0.499</v>
      </c>
    </row>
    <row r="68" spans="1:5" x14ac:dyDescent="0.35">
      <c r="A68" s="1" t="s">
        <v>20</v>
      </c>
      <c r="B68" t="s">
        <v>48</v>
      </c>
      <c r="C68" t="s">
        <v>15</v>
      </c>
      <c r="D68" t="s">
        <v>18</v>
      </c>
      <c r="E68">
        <v>1.498</v>
      </c>
    </row>
    <row r="69" spans="1:5" x14ac:dyDescent="0.35">
      <c r="A69" s="1" t="s">
        <v>20</v>
      </c>
      <c r="B69" t="s">
        <v>48</v>
      </c>
      <c r="C69" t="s">
        <v>15</v>
      </c>
      <c r="D69" t="s">
        <v>18</v>
      </c>
      <c r="E69">
        <v>3.4980000000000002</v>
      </c>
    </row>
    <row r="70" spans="1:5" x14ac:dyDescent="0.35">
      <c r="A70" s="1" t="s">
        <v>20</v>
      </c>
      <c r="B70" t="s">
        <v>48</v>
      </c>
      <c r="C70" t="s">
        <v>15</v>
      </c>
      <c r="D70" t="s">
        <v>18</v>
      </c>
      <c r="E70">
        <v>7.5030000000000001</v>
      </c>
    </row>
    <row r="71" spans="1:5" x14ac:dyDescent="0.35">
      <c r="A71" s="1" t="s">
        <v>20</v>
      </c>
      <c r="B71" t="s">
        <v>48</v>
      </c>
      <c r="C71" t="s">
        <v>15</v>
      </c>
      <c r="D71" t="s">
        <v>18</v>
      </c>
      <c r="E71">
        <v>5</v>
      </c>
    </row>
    <row r="72" spans="1:5" x14ac:dyDescent="0.35">
      <c r="A72" s="1" t="s">
        <v>20</v>
      </c>
      <c r="B72" t="s">
        <v>48</v>
      </c>
      <c r="C72" t="s">
        <v>15</v>
      </c>
      <c r="D72" t="s">
        <v>18</v>
      </c>
      <c r="E72">
        <v>0.998</v>
      </c>
    </row>
    <row r="73" spans="1:5" x14ac:dyDescent="0.35">
      <c r="A73" s="1" t="s">
        <v>20</v>
      </c>
      <c r="B73" t="s">
        <v>48</v>
      </c>
      <c r="C73" t="s">
        <v>15</v>
      </c>
      <c r="D73" t="s">
        <v>16</v>
      </c>
      <c r="E73">
        <v>4.9980000000000002</v>
      </c>
    </row>
    <row r="74" spans="1:5" x14ac:dyDescent="0.35">
      <c r="A74" s="1" t="s">
        <v>20</v>
      </c>
      <c r="B74" t="s">
        <v>48</v>
      </c>
      <c r="C74" t="s">
        <v>15</v>
      </c>
      <c r="D74" t="s">
        <v>16</v>
      </c>
      <c r="E74">
        <v>8.7769999999999992</v>
      </c>
    </row>
    <row r="75" spans="1:5" x14ac:dyDescent="0.35">
      <c r="A75" s="1" t="s">
        <v>20</v>
      </c>
      <c r="B75" t="s">
        <v>48</v>
      </c>
      <c r="C75" t="s">
        <v>15</v>
      </c>
      <c r="D75" t="s">
        <v>16</v>
      </c>
      <c r="E75">
        <v>4.0019999999999998</v>
      </c>
    </row>
    <row r="76" spans="1:5" x14ac:dyDescent="0.35">
      <c r="A76" s="1" t="s">
        <v>20</v>
      </c>
      <c r="B76" t="s">
        <v>48</v>
      </c>
      <c r="C76" t="s">
        <v>15</v>
      </c>
      <c r="D76" t="s">
        <v>16</v>
      </c>
      <c r="E76">
        <v>1.992</v>
      </c>
    </row>
    <row r="77" spans="1:5" x14ac:dyDescent="0.35">
      <c r="A77" s="1" t="s">
        <v>20</v>
      </c>
      <c r="B77" t="s">
        <v>48</v>
      </c>
      <c r="C77" t="s">
        <v>15</v>
      </c>
      <c r="D77" t="s">
        <v>16</v>
      </c>
      <c r="E77">
        <v>1.992</v>
      </c>
    </row>
    <row r="78" spans="1:5" x14ac:dyDescent="0.35">
      <c r="A78" s="1" t="s">
        <v>20</v>
      </c>
      <c r="B78" t="s">
        <v>48</v>
      </c>
      <c r="C78" t="s">
        <v>15</v>
      </c>
      <c r="D78" t="s">
        <v>16</v>
      </c>
      <c r="E78">
        <v>5.5019999999999998</v>
      </c>
    </row>
    <row r="79" spans="1:5" x14ac:dyDescent="0.35">
      <c r="A79" s="1" t="s">
        <v>20</v>
      </c>
      <c r="B79" t="s">
        <v>48</v>
      </c>
      <c r="C79" t="s">
        <v>15</v>
      </c>
      <c r="D79" t="s">
        <v>16</v>
      </c>
      <c r="E79">
        <v>3.5150000000000001</v>
      </c>
    </row>
    <row r="80" spans="1:5" x14ac:dyDescent="0.35">
      <c r="A80" s="1" t="s">
        <v>20</v>
      </c>
      <c r="B80" t="s">
        <v>48</v>
      </c>
      <c r="C80" t="s">
        <v>15</v>
      </c>
      <c r="D80" t="s">
        <v>16</v>
      </c>
      <c r="E80">
        <v>1.0009999999999999</v>
      </c>
    </row>
    <row r="81" spans="1:5" x14ac:dyDescent="0.35">
      <c r="A81" s="1" t="s">
        <v>20</v>
      </c>
      <c r="B81" t="s">
        <v>48</v>
      </c>
      <c r="C81" t="s">
        <v>15</v>
      </c>
      <c r="D81" t="s">
        <v>16</v>
      </c>
      <c r="E81">
        <v>13.494</v>
      </c>
    </row>
    <row r="82" spans="1:5" x14ac:dyDescent="0.35">
      <c r="A82" s="1" t="s">
        <v>20</v>
      </c>
      <c r="B82" t="s">
        <v>48</v>
      </c>
      <c r="C82" t="s">
        <v>15</v>
      </c>
      <c r="D82" t="s">
        <v>16</v>
      </c>
      <c r="E82">
        <v>5.9980000000000002</v>
      </c>
    </row>
    <row r="83" spans="1:5" x14ac:dyDescent="0.35">
      <c r="A83" s="1" t="s">
        <v>20</v>
      </c>
      <c r="B83" t="s">
        <v>48</v>
      </c>
      <c r="C83" t="s">
        <v>15</v>
      </c>
      <c r="D83" t="s">
        <v>16</v>
      </c>
      <c r="E83">
        <v>9.9969999999999999</v>
      </c>
    </row>
    <row r="84" spans="1:5" x14ac:dyDescent="0.35">
      <c r="A84" s="1" t="s">
        <v>20</v>
      </c>
      <c r="B84" t="s">
        <v>48</v>
      </c>
      <c r="C84" t="s">
        <v>15</v>
      </c>
      <c r="D84" t="s">
        <v>16</v>
      </c>
      <c r="E84">
        <v>5.2750000000000004</v>
      </c>
    </row>
    <row r="85" spans="1:5" x14ac:dyDescent="0.35">
      <c r="A85" s="1" t="s">
        <v>20</v>
      </c>
      <c r="B85" t="s">
        <v>48</v>
      </c>
      <c r="C85" t="s">
        <v>15</v>
      </c>
      <c r="D85" t="s">
        <v>16</v>
      </c>
      <c r="E85">
        <v>5.4889999999999999</v>
      </c>
    </row>
    <row r="86" spans="1:5" x14ac:dyDescent="0.35">
      <c r="A86" s="1" t="s">
        <v>20</v>
      </c>
      <c r="B86" t="s">
        <v>48</v>
      </c>
      <c r="C86" t="s">
        <v>15</v>
      </c>
      <c r="D86" t="s">
        <v>19</v>
      </c>
      <c r="E86">
        <v>1.488</v>
      </c>
    </row>
    <row r="87" spans="1:5" x14ac:dyDescent="0.35">
      <c r="A87" s="1" t="s">
        <v>20</v>
      </c>
      <c r="B87" t="s">
        <v>48</v>
      </c>
      <c r="C87" t="s">
        <v>15</v>
      </c>
      <c r="D87" t="s">
        <v>19</v>
      </c>
      <c r="E87">
        <v>1.998</v>
      </c>
    </row>
    <row r="88" spans="1:5" x14ac:dyDescent="0.35">
      <c r="A88" s="1" t="s">
        <v>20</v>
      </c>
      <c r="B88" t="s">
        <v>48</v>
      </c>
      <c r="C88" t="s">
        <v>15</v>
      </c>
      <c r="D88" t="s">
        <v>19</v>
      </c>
      <c r="E88">
        <v>1.502</v>
      </c>
    </row>
    <row r="89" spans="1:5" x14ac:dyDescent="0.35">
      <c r="A89" s="1" t="s">
        <v>20</v>
      </c>
      <c r="B89" t="s">
        <v>48</v>
      </c>
      <c r="C89" t="s">
        <v>15</v>
      </c>
      <c r="D89" t="s">
        <v>19</v>
      </c>
      <c r="E89">
        <v>1.498</v>
      </c>
    </row>
    <row r="90" spans="1:5" x14ac:dyDescent="0.35">
      <c r="A90" s="1" t="s">
        <v>20</v>
      </c>
      <c r="B90" t="s">
        <v>48</v>
      </c>
      <c r="C90" t="s">
        <v>15</v>
      </c>
      <c r="D90" t="s">
        <v>19</v>
      </c>
      <c r="E90">
        <v>1.026</v>
      </c>
    </row>
    <row r="91" spans="1:5" x14ac:dyDescent="0.35">
      <c r="A91" s="1" t="s">
        <v>20</v>
      </c>
      <c r="B91" t="s">
        <v>48</v>
      </c>
      <c r="C91" t="s">
        <v>15</v>
      </c>
      <c r="D91" t="s">
        <v>19</v>
      </c>
      <c r="E91">
        <v>1.0009999999999999</v>
      </c>
    </row>
    <row r="92" spans="1:5" x14ac:dyDescent="0.35">
      <c r="A92" s="1" t="s">
        <v>20</v>
      </c>
      <c r="B92" t="s">
        <v>48</v>
      </c>
      <c r="C92" t="s">
        <v>15</v>
      </c>
      <c r="D92" t="s">
        <v>19</v>
      </c>
      <c r="E92">
        <v>0.5</v>
      </c>
    </row>
    <row r="93" spans="1:5" x14ac:dyDescent="0.35">
      <c r="A93" s="1" t="s">
        <v>20</v>
      </c>
      <c r="B93" t="s">
        <v>48</v>
      </c>
      <c r="C93" t="s">
        <v>15</v>
      </c>
      <c r="D93" t="s">
        <v>19</v>
      </c>
      <c r="E93">
        <v>1.268</v>
      </c>
    </row>
    <row r="94" spans="1:5" x14ac:dyDescent="0.35">
      <c r="A94" s="1" t="s">
        <v>20</v>
      </c>
      <c r="B94" t="s">
        <v>48</v>
      </c>
      <c r="C94" t="s">
        <v>15</v>
      </c>
      <c r="D94" t="s">
        <v>19</v>
      </c>
      <c r="E94">
        <v>1.508</v>
      </c>
    </row>
    <row r="95" spans="1:5" x14ac:dyDescent="0.35">
      <c r="A95" s="1" t="s">
        <v>20</v>
      </c>
      <c r="B95" t="s">
        <v>48</v>
      </c>
      <c r="C95" t="s">
        <v>22</v>
      </c>
      <c r="D95" t="s">
        <v>19</v>
      </c>
      <c r="E95">
        <v>1.5029999999999999</v>
      </c>
    </row>
    <row r="96" spans="1:5" x14ac:dyDescent="0.35">
      <c r="A96" s="1" t="s">
        <v>20</v>
      </c>
      <c r="B96" t="s">
        <v>48</v>
      </c>
      <c r="C96" t="s">
        <v>22</v>
      </c>
      <c r="D96" t="s">
        <v>19</v>
      </c>
      <c r="E96">
        <v>1.4970000000000001</v>
      </c>
    </row>
    <row r="97" spans="1:5" x14ac:dyDescent="0.35">
      <c r="A97" s="1" t="s">
        <v>20</v>
      </c>
      <c r="B97" t="s">
        <v>48</v>
      </c>
      <c r="C97" t="s">
        <v>22</v>
      </c>
      <c r="D97" t="s">
        <v>19</v>
      </c>
      <c r="E97">
        <v>0.505</v>
      </c>
    </row>
    <row r="98" spans="1:5" x14ac:dyDescent="0.35">
      <c r="A98" s="1" t="s">
        <v>20</v>
      </c>
      <c r="B98" t="s">
        <v>48</v>
      </c>
      <c r="C98" t="s">
        <v>22</v>
      </c>
      <c r="D98" t="s">
        <v>19</v>
      </c>
      <c r="E98">
        <v>1.0049999999999999</v>
      </c>
    </row>
    <row r="99" spans="1:5" x14ac:dyDescent="0.35">
      <c r="A99" s="1" t="s">
        <v>20</v>
      </c>
      <c r="B99" t="s">
        <v>48</v>
      </c>
      <c r="C99" t="s">
        <v>22</v>
      </c>
      <c r="D99" t="s">
        <v>16</v>
      </c>
      <c r="E99">
        <v>2.0289999999999999</v>
      </c>
    </row>
    <row r="100" spans="1:5" x14ac:dyDescent="0.35">
      <c r="A100" s="1" t="s">
        <v>20</v>
      </c>
      <c r="B100" t="s">
        <v>48</v>
      </c>
      <c r="C100" t="s">
        <v>22</v>
      </c>
      <c r="D100" t="s">
        <v>16</v>
      </c>
      <c r="E100">
        <v>3.9950000000000001</v>
      </c>
    </row>
    <row r="101" spans="1:5" x14ac:dyDescent="0.35">
      <c r="A101" s="1" t="s">
        <v>20</v>
      </c>
      <c r="B101" t="s">
        <v>48</v>
      </c>
      <c r="C101" t="s">
        <v>22</v>
      </c>
      <c r="D101" t="s">
        <v>16</v>
      </c>
      <c r="E101">
        <v>7.9939999999999998</v>
      </c>
    </row>
    <row r="102" spans="1:5" x14ac:dyDescent="0.35">
      <c r="A102" s="1" t="s">
        <v>20</v>
      </c>
      <c r="B102" t="s">
        <v>48</v>
      </c>
      <c r="C102" t="s">
        <v>22</v>
      </c>
      <c r="D102" t="s">
        <v>16</v>
      </c>
      <c r="E102">
        <v>0.498</v>
      </c>
    </row>
    <row r="103" spans="1:5" x14ac:dyDescent="0.35">
      <c r="A103" s="1" t="s">
        <v>20</v>
      </c>
      <c r="B103" t="s">
        <v>48</v>
      </c>
      <c r="C103" t="s">
        <v>22</v>
      </c>
      <c r="D103" t="s">
        <v>16</v>
      </c>
      <c r="E103">
        <v>7.7729999999999997</v>
      </c>
    </row>
    <row r="104" spans="1:5" x14ac:dyDescent="0.35">
      <c r="A104" s="1" t="s">
        <v>20</v>
      </c>
      <c r="B104" t="s">
        <v>48</v>
      </c>
      <c r="C104" t="s">
        <v>22</v>
      </c>
      <c r="D104" t="s">
        <v>16</v>
      </c>
      <c r="E104">
        <v>3.0209999999999999</v>
      </c>
    </row>
    <row r="105" spans="1:5" x14ac:dyDescent="0.35">
      <c r="A105" s="1" t="s">
        <v>20</v>
      </c>
      <c r="B105" t="s">
        <v>48</v>
      </c>
      <c r="C105" t="s">
        <v>22</v>
      </c>
      <c r="D105" t="s">
        <v>16</v>
      </c>
      <c r="E105">
        <v>5.4809999999999999</v>
      </c>
    </row>
    <row r="106" spans="1:5" x14ac:dyDescent="0.35">
      <c r="A106" s="1" t="s">
        <v>20</v>
      </c>
      <c r="B106" t="s">
        <v>48</v>
      </c>
      <c r="C106" t="s">
        <v>22</v>
      </c>
      <c r="D106" t="s">
        <v>18</v>
      </c>
      <c r="E106">
        <v>5.0000000000000001E-3</v>
      </c>
    </row>
    <row r="107" spans="1:5" x14ac:dyDescent="0.35">
      <c r="A107" s="1" t="s">
        <v>20</v>
      </c>
      <c r="B107" t="s">
        <v>48</v>
      </c>
      <c r="C107" t="s">
        <v>22</v>
      </c>
      <c r="D107" t="s">
        <v>18</v>
      </c>
      <c r="E107">
        <v>1.9910000000000001</v>
      </c>
    </row>
    <row r="108" spans="1:5" x14ac:dyDescent="0.35">
      <c r="A108" s="1" t="s">
        <v>20</v>
      </c>
      <c r="B108" t="s">
        <v>48</v>
      </c>
      <c r="C108" t="s">
        <v>22</v>
      </c>
      <c r="D108" t="s">
        <v>18</v>
      </c>
      <c r="E108">
        <v>2.2269999999999999</v>
      </c>
    </row>
    <row r="109" spans="1:5" x14ac:dyDescent="0.35">
      <c r="A109" s="1" t="s">
        <v>20</v>
      </c>
      <c r="B109" t="s">
        <v>49</v>
      </c>
      <c r="C109" t="s">
        <v>15</v>
      </c>
      <c r="D109" t="s">
        <v>18</v>
      </c>
      <c r="E109">
        <v>0.747</v>
      </c>
    </row>
    <row r="110" spans="1:5" x14ac:dyDescent="0.35">
      <c r="A110" s="1" t="s">
        <v>20</v>
      </c>
      <c r="B110" t="s">
        <v>49</v>
      </c>
      <c r="C110" t="s">
        <v>15</v>
      </c>
      <c r="D110" t="s">
        <v>18</v>
      </c>
      <c r="E110">
        <v>3.5059999999999998</v>
      </c>
    </row>
    <row r="111" spans="1:5" x14ac:dyDescent="0.35">
      <c r="A111" s="1" t="s">
        <v>20</v>
      </c>
      <c r="B111" t="s">
        <v>49</v>
      </c>
      <c r="C111" t="s">
        <v>15</v>
      </c>
      <c r="D111" t="s">
        <v>18</v>
      </c>
      <c r="E111">
        <v>1.998</v>
      </c>
    </row>
    <row r="112" spans="1:5" x14ac:dyDescent="0.35">
      <c r="A112" s="1" t="s">
        <v>20</v>
      </c>
      <c r="B112" t="s">
        <v>49</v>
      </c>
      <c r="C112" t="s">
        <v>15</v>
      </c>
      <c r="D112" t="s">
        <v>18</v>
      </c>
      <c r="E112">
        <v>0.752</v>
      </c>
    </row>
    <row r="113" spans="1:5" x14ac:dyDescent="0.35">
      <c r="A113" s="1" t="s">
        <v>20</v>
      </c>
      <c r="B113" t="s">
        <v>49</v>
      </c>
      <c r="C113" t="s">
        <v>15</v>
      </c>
      <c r="D113" t="s">
        <v>18</v>
      </c>
      <c r="E113">
        <v>0.999</v>
      </c>
    </row>
    <row r="114" spans="1:5" x14ac:dyDescent="0.35">
      <c r="A114" s="1" t="s">
        <v>20</v>
      </c>
      <c r="B114" t="s">
        <v>49</v>
      </c>
      <c r="C114" t="s">
        <v>15</v>
      </c>
      <c r="D114" t="s">
        <v>18</v>
      </c>
      <c r="E114">
        <v>1.2490000000000001</v>
      </c>
    </row>
    <row r="115" spans="1:5" x14ac:dyDescent="0.35">
      <c r="A115" s="1" t="s">
        <v>20</v>
      </c>
      <c r="B115" t="s">
        <v>49</v>
      </c>
      <c r="C115" t="s">
        <v>15</v>
      </c>
      <c r="D115" t="s">
        <v>16</v>
      </c>
      <c r="E115">
        <v>1.9970000000000001</v>
      </c>
    </row>
    <row r="116" spans="1:5" x14ac:dyDescent="0.35">
      <c r="A116" s="1" t="s">
        <v>20</v>
      </c>
      <c r="B116" t="s">
        <v>49</v>
      </c>
      <c r="C116" t="s">
        <v>15</v>
      </c>
      <c r="D116" t="s">
        <v>16</v>
      </c>
      <c r="E116">
        <v>3.7509999999999999</v>
      </c>
    </row>
    <row r="117" spans="1:5" x14ac:dyDescent="0.35">
      <c r="A117" s="1" t="s">
        <v>20</v>
      </c>
      <c r="B117" t="s">
        <v>49</v>
      </c>
      <c r="C117" t="s">
        <v>15</v>
      </c>
      <c r="D117" t="s">
        <v>16</v>
      </c>
      <c r="E117">
        <v>0.745</v>
      </c>
    </row>
    <row r="118" spans="1:5" x14ac:dyDescent="0.35">
      <c r="A118" s="1" t="s">
        <v>20</v>
      </c>
      <c r="B118" t="s">
        <v>49</v>
      </c>
      <c r="C118" t="s">
        <v>15</v>
      </c>
      <c r="D118" t="s">
        <v>16</v>
      </c>
      <c r="E118">
        <v>2.2869999999999999</v>
      </c>
    </row>
    <row r="119" spans="1:5" x14ac:dyDescent="0.35">
      <c r="A119" s="1" t="s">
        <v>20</v>
      </c>
      <c r="B119" t="s">
        <v>49</v>
      </c>
      <c r="C119" t="s">
        <v>15</v>
      </c>
      <c r="D119" t="s">
        <v>16</v>
      </c>
      <c r="E119">
        <v>1.25</v>
      </c>
    </row>
    <row r="120" spans="1:5" x14ac:dyDescent="0.35">
      <c r="A120" s="1" t="s">
        <v>20</v>
      </c>
      <c r="B120" t="s">
        <v>49</v>
      </c>
      <c r="C120" t="s">
        <v>15</v>
      </c>
      <c r="D120" t="s">
        <v>16</v>
      </c>
      <c r="E120">
        <v>0.748</v>
      </c>
    </row>
    <row r="121" spans="1:5" x14ac:dyDescent="0.35">
      <c r="A121" s="1" t="s">
        <v>20</v>
      </c>
      <c r="B121" t="s">
        <v>49</v>
      </c>
      <c r="C121" t="s">
        <v>15</v>
      </c>
      <c r="D121" t="s">
        <v>16</v>
      </c>
      <c r="E121">
        <v>2.7469999999999999</v>
      </c>
    </row>
    <row r="122" spans="1:5" x14ac:dyDescent="0.35">
      <c r="A122" s="1" t="s">
        <v>20</v>
      </c>
      <c r="B122" t="s">
        <v>49</v>
      </c>
      <c r="C122" t="s">
        <v>15</v>
      </c>
      <c r="D122" t="s">
        <v>16</v>
      </c>
      <c r="E122">
        <v>1.2470000000000001</v>
      </c>
    </row>
    <row r="123" spans="1:5" x14ac:dyDescent="0.35">
      <c r="A123" s="1" t="s">
        <v>20</v>
      </c>
      <c r="B123" t="s">
        <v>49</v>
      </c>
      <c r="C123" t="s">
        <v>15</v>
      </c>
      <c r="D123" t="s">
        <v>16</v>
      </c>
      <c r="E123">
        <v>1.9950000000000001</v>
      </c>
    </row>
    <row r="124" spans="1:5" x14ac:dyDescent="0.35">
      <c r="A124" s="1" t="s">
        <v>20</v>
      </c>
      <c r="B124" t="s">
        <v>49</v>
      </c>
      <c r="C124" t="s">
        <v>15</v>
      </c>
      <c r="D124" t="s">
        <v>16</v>
      </c>
      <c r="E124">
        <v>2.2490000000000001</v>
      </c>
    </row>
    <row r="125" spans="1:5" x14ac:dyDescent="0.35">
      <c r="A125" s="1" t="s">
        <v>20</v>
      </c>
      <c r="B125" t="s">
        <v>49</v>
      </c>
      <c r="C125" t="s">
        <v>15</v>
      </c>
      <c r="D125" t="s">
        <v>19</v>
      </c>
      <c r="E125">
        <v>2.9990000000000001</v>
      </c>
    </row>
    <row r="126" spans="1:5" x14ac:dyDescent="0.35">
      <c r="A126" s="1" t="s">
        <v>20</v>
      </c>
      <c r="B126" t="s">
        <v>49</v>
      </c>
      <c r="C126" t="s">
        <v>15</v>
      </c>
      <c r="D126" t="s">
        <v>19</v>
      </c>
      <c r="E126">
        <v>2.0009999999999999</v>
      </c>
    </row>
    <row r="127" spans="1:5" x14ac:dyDescent="0.35">
      <c r="A127" s="1" t="s">
        <v>20</v>
      </c>
      <c r="B127" t="s">
        <v>49</v>
      </c>
      <c r="C127" t="s">
        <v>15</v>
      </c>
      <c r="D127" t="s">
        <v>19</v>
      </c>
      <c r="E127">
        <v>1.2490000000000001</v>
      </c>
    </row>
    <row r="128" spans="1:5" x14ac:dyDescent="0.35">
      <c r="A128" s="1" t="s">
        <v>20</v>
      </c>
      <c r="B128" t="s">
        <v>49</v>
      </c>
      <c r="C128" t="s">
        <v>15</v>
      </c>
      <c r="D128" t="s">
        <v>19</v>
      </c>
      <c r="E128">
        <v>0.996</v>
      </c>
    </row>
    <row r="129" spans="1:5" x14ac:dyDescent="0.35">
      <c r="A129" s="1" t="s">
        <v>20</v>
      </c>
      <c r="B129" t="s">
        <v>49</v>
      </c>
      <c r="C129" t="s">
        <v>15</v>
      </c>
      <c r="D129" t="s">
        <v>19</v>
      </c>
      <c r="E129">
        <v>1.2509999999999999</v>
      </c>
    </row>
    <row r="130" spans="1:5" x14ac:dyDescent="0.35">
      <c r="A130" s="1" t="s">
        <v>20</v>
      </c>
      <c r="B130" t="s">
        <v>49</v>
      </c>
      <c r="C130" t="s">
        <v>15</v>
      </c>
      <c r="D130" t="s">
        <v>19</v>
      </c>
      <c r="E130">
        <v>1.0029999999999999</v>
      </c>
    </row>
    <row r="131" spans="1:5" x14ac:dyDescent="0.35">
      <c r="A131" s="1" t="s">
        <v>20</v>
      </c>
      <c r="B131" t="s">
        <v>49</v>
      </c>
      <c r="C131" t="s">
        <v>15</v>
      </c>
      <c r="D131" t="s">
        <v>19</v>
      </c>
      <c r="E131">
        <v>0.248</v>
      </c>
    </row>
    <row r="132" spans="1:5" x14ac:dyDescent="0.35">
      <c r="A132" s="1" t="s">
        <v>20</v>
      </c>
      <c r="B132" t="s">
        <v>49</v>
      </c>
      <c r="C132" t="s">
        <v>15</v>
      </c>
      <c r="D132" t="s">
        <v>19</v>
      </c>
      <c r="E132">
        <v>1.7529999999999999</v>
      </c>
    </row>
    <row r="133" spans="1:5" x14ac:dyDescent="0.35">
      <c r="A133" s="1" t="s">
        <v>20</v>
      </c>
      <c r="B133" t="s">
        <v>49</v>
      </c>
      <c r="C133" t="s">
        <v>15</v>
      </c>
      <c r="D133" t="s">
        <v>19</v>
      </c>
      <c r="E133">
        <v>1.25</v>
      </c>
    </row>
    <row r="134" spans="1:5" x14ac:dyDescent="0.35">
      <c r="A134" s="1" t="s">
        <v>20</v>
      </c>
      <c r="B134" t="s">
        <v>49</v>
      </c>
      <c r="C134" t="s">
        <v>15</v>
      </c>
      <c r="D134" t="s">
        <v>19</v>
      </c>
      <c r="E134">
        <v>0.94799999999999995</v>
      </c>
    </row>
    <row r="135" spans="1:5" x14ac:dyDescent="0.35">
      <c r="A135" s="1" t="s">
        <v>23</v>
      </c>
      <c r="B135" t="s">
        <v>50</v>
      </c>
      <c r="C135" t="s">
        <v>15</v>
      </c>
      <c r="D135" t="s">
        <v>18</v>
      </c>
      <c r="E135">
        <v>0.998</v>
      </c>
    </row>
    <row r="136" spans="1:5" x14ac:dyDescent="0.35">
      <c r="A136" s="1" t="s">
        <v>23</v>
      </c>
      <c r="B136" t="s">
        <v>50</v>
      </c>
      <c r="C136" t="s">
        <v>15</v>
      </c>
      <c r="D136" t="s">
        <v>18</v>
      </c>
      <c r="E136">
        <v>2.7370000000000001</v>
      </c>
    </row>
    <row r="137" spans="1:5" x14ac:dyDescent="0.35">
      <c r="A137" s="1" t="s">
        <v>23</v>
      </c>
      <c r="B137" t="s">
        <v>50</v>
      </c>
      <c r="C137" t="s">
        <v>15</v>
      </c>
      <c r="D137" t="s">
        <v>18</v>
      </c>
      <c r="E137">
        <v>3.7559999999999998</v>
      </c>
    </row>
    <row r="138" spans="1:5" x14ac:dyDescent="0.35">
      <c r="A138" s="1" t="s">
        <v>23</v>
      </c>
      <c r="B138" t="s">
        <v>50</v>
      </c>
      <c r="C138" t="s">
        <v>15</v>
      </c>
      <c r="D138" t="s">
        <v>18</v>
      </c>
      <c r="E138">
        <v>1.272</v>
      </c>
    </row>
    <row r="139" spans="1:5" x14ac:dyDescent="0.35">
      <c r="A139" s="1" t="s">
        <v>23</v>
      </c>
      <c r="B139" t="s">
        <v>50</v>
      </c>
      <c r="C139" t="s">
        <v>15</v>
      </c>
      <c r="D139" t="s">
        <v>18</v>
      </c>
      <c r="E139">
        <v>1.9730000000000001</v>
      </c>
    </row>
    <row r="140" spans="1:5" x14ac:dyDescent="0.35">
      <c r="A140" s="1" t="s">
        <v>23</v>
      </c>
      <c r="B140" t="s">
        <v>50</v>
      </c>
      <c r="C140" t="s">
        <v>15</v>
      </c>
      <c r="D140" t="s">
        <v>18</v>
      </c>
      <c r="E140">
        <v>1.2509999999999999</v>
      </c>
    </row>
    <row r="141" spans="1:5" x14ac:dyDescent="0.35">
      <c r="A141" s="1" t="s">
        <v>23</v>
      </c>
      <c r="B141" t="s">
        <v>50</v>
      </c>
      <c r="C141" t="s">
        <v>15</v>
      </c>
      <c r="D141" t="s">
        <v>18</v>
      </c>
      <c r="E141">
        <v>4.0000000000000001E-3</v>
      </c>
    </row>
    <row r="142" spans="1:5" x14ac:dyDescent="0.35">
      <c r="A142" s="1" t="s">
        <v>23</v>
      </c>
      <c r="B142" t="s">
        <v>50</v>
      </c>
      <c r="C142" t="s">
        <v>15</v>
      </c>
      <c r="D142" t="s">
        <v>18</v>
      </c>
      <c r="E142">
        <v>1.776</v>
      </c>
    </row>
    <row r="143" spans="1:5" x14ac:dyDescent="0.35">
      <c r="A143" s="1" t="s">
        <v>23</v>
      </c>
      <c r="B143" t="s">
        <v>50</v>
      </c>
      <c r="C143" t="s">
        <v>15</v>
      </c>
      <c r="D143" t="s">
        <v>18</v>
      </c>
      <c r="E143">
        <v>1.5009999999999999</v>
      </c>
    </row>
    <row r="144" spans="1:5" x14ac:dyDescent="0.35">
      <c r="A144" s="1" t="s">
        <v>23</v>
      </c>
      <c r="B144" t="s">
        <v>50</v>
      </c>
      <c r="C144" t="s">
        <v>15</v>
      </c>
      <c r="D144" t="s">
        <v>18</v>
      </c>
      <c r="E144">
        <v>1.5009999999999999</v>
      </c>
    </row>
    <row r="145" spans="1:5" x14ac:dyDescent="0.35">
      <c r="A145" s="1" t="s">
        <v>23</v>
      </c>
      <c r="B145" t="s">
        <v>50</v>
      </c>
      <c r="C145" t="s">
        <v>15</v>
      </c>
      <c r="D145" t="s">
        <v>18</v>
      </c>
      <c r="E145">
        <v>3.0150000000000001</v>
      </c>
    </row>
    <row r="146" spans="1:5" x14ac:dyDescent="0.35">
      <c r="A146" s="1" t="s">
        <v>23</v>
      </c>
      <c r="B146" t="s">
        <v>50</v>
      </c>
      <c r="C146" t="s">
        <v>15</v>
      </c>
      <c r="D146" t="s">
        <v>18</v>
      </c>
      <c r="E146">
        <v>6.5010000000000003</v>
      </c>
    </row>
    <row r="147" spans="1:5" x14ac:dyDescent="0.35">
      <c r="A147" s="1" t="s">
        <v>23</v>
      </c>
      <c r="B147" t="s">
        <v>50</v>
      </c>
      <c r="C147" t="s">
        <v>15</v>
      </c>
      <c r="D147" t="s">
        <v>18</v>
      </c>
      <c r="E147">
        <v>1.004</v>
      </c>
    </row>
    <row r="148" spans="1:5" x14ac:dyDescent="0.35">
      <c r="A148" s="1" t="s">
        <v>23</v>
      </c>
      <c r="B148" t="s">
        <v>50</v>
      </c>
      <c r="C148" t="s">
        <v>15</v>
      </c>
      <c r="D148" t="s">
        <v>18</v>
      </c>
      <c r="E148">
        <v>1.504</v>
      </c>
    </row>
    <row r="149" spans="1:5" x14ac:dyDescent="0.35">
      <c r="A149" s="1" t="s">
        <v>23</v>
      </c>
      <c r="B149" t="s">
        <v>50</v>
      </c>
      <c r="C149" t="s">
        <v>15</v>
      </c>
      <c r="D149" t="s">
        <v>18</v>
      </c>
      <c r="E149">
        <v>1.282</v>
      </c>
    </row>
    <row r="150" spans="1:5" x14ac:dyDescent="0.35">
      <c r="A150" s="1" t="s">
        <v>23</v>
      </c>
      <c r="B150" t="s">
        <v>50</v>
      </c>
      <c r="C150" t="s">
        <v>15</v>
      </c>
      <c r="D150" t="s">
        <v>18</v>
      </c>
      <c r="E150">
        <v>0.498</v>
      </c>
    </row>
    <row r="151" spans="1:5" x14ac:dyDescent="0.35">
      <c r="A151" s="1" t="s">
        <v>23</v>
      </c>
      <c r="B151" t="s">
        <v>50</v>
      </c>
      <c r="C151" t="s">
        <v>15</v>
      </c>
      <c r="D151" t="s">
        <v>18</v>
      </c>
      <c r="E151">
        <v>0.50800000000000001</v>
      </c>
    </row>
    <row r="152" spans="1:5" x14ac:dyDescent="0.35">
      <c r="A152" s="1" t="s">
        <v>23</v>
      </c>
      <c r="B152" t="s">
        <v>50</v>
      </c>
      <c r="C152" t="s">
        <v>15</v>
      </c>
      <c r="D152" t="s">
        <v>16</v>
      </c>
      <c r="E152">
        <v>1.0009999999999999</v>
      </c>
    </row>
    <row r="153" spans="1:5" x14ac:dyDescent="0.35">
      <c r="A153" s="1" t="s">
        <v>23</v>
      </c>
      <c r="B153" t="s">
        <v>50</v>
      </c>
      <c r="C153" t="s">
        <v>15</v>
      </c>
      <c r="D153" t="s">
        <v>16</v>
      </c>
      <c r="E153">
        <v>2.9980000000000002</v>
      </c>
    </row>
    <row r="154" spans="1:5" x14ac:dyDescent="0.35">
      <c r="A154" s="1" t="s">
        <v>23</v>
      </c>
      <c r="B154" t="s">
        <v>50</v>
      </c>
      <c r="C154" t="s">
        <v>15</v>
      </c>
      <c r="D154" t="s">
        <v>16</v>
      </c>
      <c r="E154">
        <v>0.499</v>
      </c>
    </row>
    <row r="155" spans="1:5" x14ac:dyDescent="0.35">
      <c r="A155" s="1" t="s">
        <v>23</v>
      </c>
      <c r="B155" t="s">
        <v>50</v>
      </c>
      <c r="C155" t="s">
        <v>15</v>
      </c>
      <c r="D155" t="s">
        <v>16</v>
      </c>
      <c r="E155">
        <v>0.749</v>
      </c>
    </row>
    <row r="156" spans="1:5" x14ac:dyDescent="0.35">
      <c r="A156" s="1" t="s">
        <v>23</v>
      </c>
      <c r="B156" t="s">
        <v>50</v>
      </c>
      <c r="C156" t="s">
        <v>15</v>
      </c>
      <c r="D156" t="s">
        <v>16</v>
      </c>
      <c r="E156">
        <v>1E-3</v>
      </c>
    </row>
    <row r="157" spans="1:5" x14ac:dyDescent="0.35">
      <c r="A157" s="1" t="s">
        <v>23</v>
      </c>
      <c r="B157" t="s">
        <v>50</v>
      </c>
      <c r="C157" t="s">
        <v>15</v>
      </c>
      <c r="D157" t="s">
        <v>16</v>
      </c>
      <c r="E157">
        <v>1.0069999999999999</v>
      </c>
    </row>
    <row r="158" spans="1:5" x14ac:dyDescent="0.35">
      <c r="A158" s="1" t="s">
        <v>23</v>
      </c>
      <c r="B158" t="s">
        <v>50</v>
      </c>
      <c r="C158" t="s">
        <v>15</v>
      </c>
      <c r="D158" t="s">
        <v>16</v>
      </c>
      <c r="E158">
        <v>0.746</v>
      </c>
    </row>
    <row r="159" spans="1:5" x14ac:dyDescent="0.35">
      <c r="A159" s="1" t="s">
        <v>23</v>
      </c>
      <c r="B159" t="s">
        <v>50</v>
      </c>
      <c r="C159" t="s">
        <v>15</v>
      </c>
      <c r="D159" t="s">
        <v>16</v>
      </c>
      <c r="E159">
        <v>2.4990000000000001</v>
      </c>
    </row>
    <row r="160" spans="1:5" x14ac:dyDescent="0.35">
      <c r="A160" s="1" t="s">
        <v>23</v>
      </c>
      <c r="B160" t="s">
        <v>50</v>
      </c>
      <c r="C160" t="s">
        <v>15</v>
      </c>
      <c r="D160" t="s">
        <v>16</v>
      </c>
      <c r="E160">
        <v>0.998</v>
      </c>
    </row>
    <row r="161" spans="1:5" x14ac:dyDescent="0.35">
      <c r="A161" s="1" t="s">
        <v>23</v>
      </c>
      <c r="B161" t="s">
        <v>50</v>
      </c>
      <c r="C161" t="s">
        <v>15</v>
      </c>
      <c r="D161" t="s">
        <v>16</v>
      </c>
      <c r="E161">
        <v>1.5</v>
      </c>
    </row>
    <row r="162" spans="1:5" x14ac:dyDescent="0.35">
      <c r="A162" s="1" t="s">
        <v>23</v>
      </c>
      <c r="B162" t="s">
        <v>50</v>
      </c>
      <c r="C162" t="s">
        <v>15</v>
      </c>
      <c r="D162" t="s">
        <v>16</v>
      </c>
      <c r="E162">
        <v>1.99</v>
      </c>
    </row>
    <row r="163" spans="1:5" x14ac:dyDescent="0.35">
      <c r="A163" s="1" t="s">
        <v>23</v>
      </c>
      <c r="B163" t="s">
        <v>50</v>
      </c>
      <c r="C163" t="s">
        <v>15</v>
      </c>
      <c r="D163" t="s">
        <v>16</v>
      </c>
      <c r="E163">
        <v>2.4990000000000001</v>
      </c>
    </row>
    <row r="164" spans="1:5" x14ac:dyDescent="0.35">
      <c r="A164" s="1" t="s">
        <v>23</v>
      </c>
      <c r="B164" t="s">
        <v>50</v>
      </c>
      <c r="C164" t="s">
        <v>15</v>
      </c>
      <c r="D164" t="s">
        <v>16</v>
      </c>
      <c r="E164">
        <v>0.49</v>
      </c>
    </row>
    <row r="165" spans="1:5" x14ac:dyDescent="0.35">
      <c r="A165" s="1" t="s">
        <v>23</v>
      </c>
      <c r="B165" t="s">
        <v>50</v>
      </c>
      <c r="C165" t="s">
        <v>15</v>
      </c>
      <c r="D165" t="s">
        <v>16</v>
      </c>
      <c r="E165">
        <v>1.5</v>
      </c>
    </row>
    <row r="166" spans="1:5" x14ac:dyDescent="0.35">
      <c r="A166" s="1" t="s">
        <v>23</v>
      </c>
      <c r="B166" t="s">
        <v>50</v>
      </c>
      <c r="C166" t="s">
        <v>15</v>
      </c>
      <c r="D166" t="s">
        <v>16</v>
      </c>
      <c r="E166">
        <v>0.23499999999999999</v>
      </c>
    </row>
    <row r="167" spans="1:5" x14ac:dyDescent="0.35">
      <c r="A167" s="1" t="s">
        <v>23</v>
      </c>
      <c r="B167" t="s">
        <v>50</v>
      </c>
      <c r="C167" t="s">
        <v>15</v>
      </c>
      <c r="D167" t="s">
        <v>16</v>
      </c>
      <c r="E167">
        <v>0.49099999999999999</v>
      </c>
    </row>
    <row r="168" spans="1:5" x14ac:dyDescent="0.35">
      <c r="A168" s="1" t="s">
        <v>23</v>
      </c>
      <c r="B168" t="s">
        <v>50</v>
      </c>
      <c r="C168" t="s">
        <v>15</v>
      </c>
      <c r="D168" t="s">
        <v>16</v>
      </c>
      <c r="E168">
        <v>1.2509999999999999</v>
      </c>
    </row>
    <row r="169" spans="1:5" x14ac:dyDescent="0.35">
      <c r="A169" s="1" t="s">
        <v>23</v>
      </c>
      <c r="B169" t="s">
        <v>50</v>
      </c>
      <c r="C169" t="s">
        <v>15</v>
      </c>
      <c r="D169" t="s">
        <v>16</v>
      </c>
      <c r="E169">
        <v>1.4990000000000001</v>
      </c>
    </row>
    <row r="170" spans="1:5" x14ac:dyDescent="0.35">
      <c r="A170" s="1" t="s">
        <v>23</v>
      </c>
      <c r="B170" t="s">
        <v>50</v>
      </c>
      <c r="C170" t="s">
        <v>15</v>
      </c>
      <c r="D170" t="s">
        <v>16</v>
      </c>
      <c r="E170">
        <v>4.024</v>
      </c>
    </row>
    <row r="171" spans="1:5" x14ac:dyDescent="0.35">
      <c r="A171" s="1" t="s">
        <v>23</v>
      </c>
      <c r="B171" t="s">
        <v>50</v>
      </c>
      <c r="C171" t="s">
        <v>15</v>
      </c>
      <c r="D171" t="s">
        <v>16</v>
      </c>
      <c r="E171">
        <v>1.498</v>
      </c>
    </row>
    <row r="172" spans="1:5" x14ac:dyDescent="0.35">
      <c r="A172" s="1" t="s">
        <v>23</v>
      </c>
      <c r="B172" t="s">
        <v>50</v>
      </c>
      <c r="C172" t="s">
        <v>15</v>
      </c>
      <c r="D172" t="s">
        <v>16</v>
      </c>
      <c r="E172">
        <v>2.0019999999999998</v>
      </c>
    </row>
    <row r="173" spans="1:5" x14ac:dyDescent="0.35">
      <c r="A173" s="1" t="s">
        <v>23</v>
      </c>
      <c r="B173" t="s">
        <v>50</v>
      </c>
      <c r="C173" t="s">
        <v>15</v>
      </c>
      <c r="D173" t="s">
        <v>19</v>
      </c>
      <c r="E173">
        <v>1.901</v>
      </c>
    </row>
    <row r="174" spans="1:5" x14ac:dyDescent="0.35">
      <c r="A174" s="1" t="s">
        <v>23</v>
      </c>
      <c r="B174" t="s">
        <v>50</v>
      </c>
      <c r="C174" t="s">
        <v>15</v>
      </c>
      <c r="D174" t="s">
        <v>19</v>
      </c>
      <c r="E174">
        <v>1.236</v>
      </c>
    </row>
    <row r="175" spans="1:5" x14ac:dyDescent="0.35">
      <c r="A175" s="1" t="s">
        <v>23</v>
      </c>
      <c r="B175" t="s">
        <v>50</v>
      </c>
      <c r="C175" t="s">
        <v>15</v>
      </c>
      <c r="D175" t="s">
        <v>19</v>
      </c>
      <c r="E175">
        <v>5.5229999999999997</v>
      </c>
    </row>
    <row r="176" spans="1:5" x14ac:dyDescent="0.35">
      <c r="A176" s="1" t="s">
        <v>23</v>
      </c>
      <c r="B176" t="s">
        <v>50</v>
      </c>
      <c r="C176" t="s">
        <v>15</v>
      </c>
      <c r="D176" t="s">
        <v>19</v>
      </c>
      <c r="E176">
        <v>0.498</v>
      </c>
    </row>
    <row r="177" spans="1:5" x14ac:dyDescent="0.35">
      <c r="A177" s="1" t="s">
        <v>23</v>
      </c>
      <c r="B177" t="s">
        <v>50</v>
      </c>
      <c r="C177" t="s">
        <v>15</v>
      </c>
      <c r="D177" t="s">
        <v>19</v>
      </c>
      <c r="E177">
        <v>1.23</v>
      </c>
    </row>
    <row r="178" spans="1:5" x14ac:dyDescent="0.35">
      <c r="A178" s="1" t="s">
        <v>23</v>
      </c>
      <c r="B178" t="s">
        <v>50</v>
      </c>
      <c r="C178" t="s">
        <v>15</v>
      </c>
      <c r="D178" t="s">
        <v>19</v>
      </c>
      <c r="E178">
        <v>2.2469999999999999</v>
      </c>
    </row>
    <row r="179" spans="1:5" x14ac:dyDescent="0.35">
      <c r="A179" s="1" t="s">
        <v>23</v>
      </c>
      <c r="B179" t="s">
        <v>50</v>
      </c>
      <c r="C179" t="s">
        <v>15</v>
      </c>
      <c r="D179" t="s">
        <v>19</v>
      </c>
      <c r="E179">
        <v>2.504</v>
      </c>
    </row>
    <row r="180" spans="1:5" x14ac:dyDescent="0.35">
      <c r="A180" s="1" t="s">
        <v>23</v>
      </c>
      <c r="B180" t="s">
        <v>50</v>
      </c>
      <c r="C180" t="s">
        <v>15</v>
      </c>
      <c r="D180" t="s">
        <v>19</v>
      </c>
      <c r="E180">
        <v>2.5030000000000001</v>
      </c>
    </row>
    <row r="181" spans="1:5" x14ac:dyDescent="0.35">
      <c r="A181" s="1" t="s">
        <v>23</v>
      </c>
      <c r="B181" t="s">
        <v>50</v>
      </c>
      <c r="C181" t="s">
        <v>15</v>
      </c>
      <c r="D181" t="s">
        <v>19</v>
      </c>
      <c r="E181">
        <v>1.008</v>
      </c>
    </row>
    <row r="182" spans="1:5" x14ac:dyDescent="0.35">
      <c r="A182" s="1" t="s">
        <v>23</v>
      </c>
      <c r="B182" t="s">
        <v>50</v>
      </c>
      <c r="C182" t="s">
        <v>15</v>
      </c>
      <c r="D182" t="s">
        <v>19</v>
      </c>
      <c r="E182">
        <v>2</v>
      </c>
    </row>
    <row r="183" spans="1:5" x14ac:dyDescent="0.35">
      <c r="A183" s="1" t="s">
        <v>23</v>
      </c>
      <c r="B183" t="s">
        <v>50</v>
      </c>
      <c r="C183" t="s">
        <v>15</v>
      </c>
      <c r="D183" t="s">
        <v>19</v>
      </c>
      <c r="E183">
        <v>2.2370000000000001</v>
      </c>
    </row>
    <row r="184" spans="1:5" x14ac:dyDescent="0.35">
      <c r="A184" s="1" t="s">
        <v>31</v>
      </c>
      <c r="B184" t="s">
        <v>51</v>
      </c>
      <c r="C184" t="s">
        <v>22</v>
      </c>
      <c r="D184" t="s">
        <v>18</v>
      </c>
      <c r="E184">
        <v>2.7290000000000001</v>
      </c>
    </row>
    <row r="185" spans="1:5" x14ac:dyDescent="0.35">
      <c r="A185" s="1" t="s">
        <v>31</v>
      </c>
      <c r="B185" t="s">
        <v>51</v>
      </c>
      <c r="C185" t="s">
        <v>22</v>
      </c>
      <c r="D185" t="s">
        <v>18</v>
      </c>
      <c r="E185">
        <v>1.7509999999999999</v>
      </c>
    </row>
    <row r="186" spans="1:5" x14ac:dyDescent="0.35">
      <c r="A186" s="1" t="s">
        <v>31</v>
      </c>
      <c r="B186" t="s">
        <v>51</v>
      </c>
      <c r="C186" t="s">
        <v>22</v>
      </c>
      <c r="D186" t="s">
        <v>18</v>
      </c>
      <c r="E186">
        <v>1.002</v>
      </c>
    </row>
    <row r="187" spans="1:5" x14ac:dyDescent="0.35">
      <c r="A187" s="1" t="s">
        <v>31</v>
      </c>
      <c r="B187" t="s">
        <v>51</v>
      </c>
      <c r="C187" t="s">
        <v>22</v>
      </c>
      <c r="D187" t="s">
        <v>18</v>
      </c>
      <c r="E187">
        <v>1</v>
      </c>
    </row>
    <row r="188" spans="1:5" x14ac:dyDescent="0.35">
      <c r="A188" s="1" t="s">
        <v>31</v>
      </c>
      <c r="B188" t="s">
        <v>51</v>
      </c>
      <c r="C188" t="s">
        <v>22</v>
      </c>
      <c r="D188" t="s">
        <v>18</v>
      </c>
      <c r="E188">
        <v>1.0049999999999999</v>
      </c>
    </row>
    <row r="189" spans="1:5" x14ac:dyDescent="0.35">
      <c r="A189" s="1" t="s">
        <v>31</v>
      </c>
      <c r="B189" t="s">
        <v>51</v>
      </c>
      <c r="C189" t="s">
        <v>22</v>
      </c>
      <c r="D189" t="s">
        <v>18</v>
      </c>
      <c r="E189">
        <v>1.494</v>
      </c>
    </row>
    <row r="190" spans="1:5" x14ac:dyDescent="0.35">
      <c r="A190" s="1" t="s">
        <v>31</v>
      </c>
      <c r="B190" t="s">
        <v>51</v>
      </c>
      <c r="C190" t="s">
        <v>22</v>
      </c>
      <c r="D190" t="s">
        <v>18</v>
      </c>
      <c r="E190">
        <v>1.4970000000000001</v>
      </c>
    </row>
    <row r="191" spans="1:5" x14ac:dyDescent="0.35">
      <c r="A191" s="1" t="s">
        <v>31</v>
      </c>
      <c r="B191" t="s">
        <v>51</v>
      </c>
      <c r="C191" t="s">
        <v>22</v>
      </c>
      <c r="D191" t="s">
        <v>18</v>
      </c>
      <c r="E191">
        <v>1.7350000000000001</v>
      </c>
    </row>
    <row r="192" spans="1:5" x14ac:dyDescent="0.35">
      <c r="A192" s="1" t="s">
        <v>31</v>
      </c>
      <c r="B192" t="s">
        <v>51</v>
      </c>
      <c r="C192" t="s">
        <v>22</v>
      </c>
      <c r="D192" t="s">
        <v>18</v>
      </c>
      <c r="E192">
        <v>1.7470000000000001</v>
      </c>
    </row>
    <row r="193" spans="1:5" x14ac:dyDescent="0.35">
      <c r="A193" s="1" t="s">
        <v>31</v>
      </c>
      <c r="B193" t="s">
        <v>51</v>
      </c>
      <c r="C193" t="s">
        <v>22</v>
      </c>
      <c r="D193" t="s">
        <v>18</v>
      </c>
      <c r="E193">
        <v>0.751</v>
      </c>
    </row>
    <row r="194" spans="1:5" x14ac:dyDescent="0.35">
      <c r="A194" s="1" t="s">
        <v>31</v>
      </c>
      <c r="B194" t="s">
        <v>51</v>
      </c>
      <c r="C194" t="s">
        <v>22</v>
      </c>
      <c r="D194" t="s">
        <v>18</v>
      </c>
      <c r="E194">
        <v>1.7450000000000001</v>
      </c>
    </row>
    <row r="195" spans="1:5" x14ac:dyDescent="0.35">
      <c r="A195" s="1" t="s">
        <v>31</v>
      </c>
      <c r="B195" t="s">
        <v>51</v>
      </c>
      <c r="C195" t="s">
        <v>22</v>
      </c>
      <c r="D195" t="s">
        <v>18</v>
      </c>
      <c r="E195">
        <v>0.997</v>
      </c>
    </row>
    <row r="196" spans="1:5" x14ac:dyDescent="0.35">
      <c r="A196" s="1" t="s">
        <v>31</v>
      </c>
      <c r="B196" t="s">
        <v>51</v>
      </c>
      <c r="C196" t="s">
        <v>22</v>
      </c>
      <c r="D196" t="s">
        <v>18</v>
      </c>
      <c r="E196">
        <v>0.749</v>
      </c>
    </row>
    <row r="197" spans="1:5" x14ac:dyDescent="0.35">
      <c r="A197" s="1" t="s">
        <v>31</v>
      </c>
      <c r="B197" t="s">
        <v>51</v>
      </c>
      <c r="C197" t="s">
        <v>22</v>
      </c>
      <c r="D197" t="s">
        <v>18</v>
      </c>
      <c r="E197">
        <v>0.51</v>
      </c>
    </row>
    <row r="198" spans="1:5" x14ac:dyDescent="0.35">
      <c r="A198" s="1" t="s">
        <v>31</v>
      </c>
      <c r="B198" t="s">
        <v>51</v>
      </c>
      <c r="C198" t="s">
        <v>22</v>
      </c>
      <c r="D198" t="s">
        <v>18</v>
      </c>
      <c r="E198">
        <v>1.248</v>
      </c>
    </row>
    <row r="199" spans="1:5" x14ac:dyDescent="0.35">
      <c r="A199" s="1" t="s">
        <v>31</v>
      </c>
      <c r="B199" t="s">
        <v>51</v>
      </c>
      <c r="C199" t="s">
        <v>22</v>
      </c>
      <c r="D199" t="s">
        <v>18</v>
      </c>
      <c r="E199">
        <v>1.9970000000000001</v>
      </c>
    </row>
    <row r="200" spans="1:5" x14ac:dyDescent="0.35">
      <c r="A200" s="1" t="s">
        <v>31</v>
      </c>
      <c r="B200" t="s">
        <v>51</v>
      </c>
      <c r="C200" t="s">
        <v>22</v>
      </c>
      <c r="D200" t="s">
        <v>18</v>
      </c>
      <c r="E200">
        <v>1.748</v>
      </c>
    </row>
    <row r="201" spans="1:5" x14ac:dyDescent="0.35">
      <c r="A201" s="1" t="s">
        <v>31</v>
      </c>
      <c r="B201" t="s">
        <v>51</v>
      </c>
      <c r="C201" t="s">
        <v>22</v>
      </c>
      <c r="D201" t="s">
        <v>18</v>
      </c>
      <c r="E201">
        <v>2.5</v>
      </c>
    </row>
    <row r="202" spans="1:5" x14ac:dyDescent="0.35">
      <c r="A202" s="1" t="s">
        <v>31</v>
      </c>
      <c r="B202" t="s">
        <v>51</v>
      </c>
      <c r="C202" t="s">
        <v>22</v>
      </c>
      <c r="D202" t="s">
        <v>18</v>
      </c>
      <c r="E202">
        <v>1.498</v>
      </c>
    </row>
    <row r="203" spans="1:5" x14ac:dyDescent="0.35">
      <c r="A203" s="1" t="s">
        <v>31</v>
      </c>
      <c r="B203" t="s">
        <v>51</v>
      </c>
      <c r="C203" t="s">
        <v>22</v>
      </c>
      <c r="D203" t="s">
        <v>18</v>
      </c>
      <c r="E203">
        <v>0.99399999999999999</v>
      </c>
    </row>
    <row r="204" spans="1:5" x14ac:dyDescent="0.35">
      <c r="A204" s="1" t="s">
        <v>31</v>
      </c>
      <c r="B204" t="s">
        <v>51</v>
      </c>
      <c r="C204" t="s">
        <v>22</v>
      </c>
      <c r="D204" t="s">
        <v>18</v>
      </c>
      <c r="E204">
        <v>2.7669999999999999</v>
      </c>
    </row>
    <row r="205" spans="1:5" x14ac:dyDescent="0.35">
      <c r="A205" s="1" t="s">
        <v>31</v>
      </c>
      <c r="B205" t="s">
        <v>51</v>
      </c>
      <c r="C205" t="s">
        <v>22</v>
      </c>
      <c r="D205" t="s">
        <v>18</v>
      </c>
      <c r="E205">
        <v>1.7589999999999999</v>
      </c>
    </row>
    <row r="206" spans="1:5" x14ac:dyDescent="0.35">
      <c r="A206" s="1" t="s">
        <v>31</v>
      </c>
      <c r="B206" t="s">
        <v>51</v>
      </c>
      <c r="C206" t="s">
        <v>22</v>
      </c>
      <c r="D206" t="s">
        <v>18</v>
      </c>
      <c r="E206">
        <v>0.497</v>
      </c>
    </row>
    <row r="207" spans="1:5" x14ac:dyDescent="0.35">
      <c r="A207" s="1" t="s">
        <v>31</v>
      </c>
      <c r="B207" t="s">
        <v>51</v>
      </c>
      <c r="C207" t="s">
        <v>22</v>
      </c>
      <c r="D207" t="s">
        <v>18</v>
      </c>
      <c r="E207">
        <v>1.4990000000000001</v>
      </c>
    </row>
    <row r="208" spans="1:5" x14ac:dyDescent="0.35">
      <c r="A208" s="1" t="s">
        <v>31</v>
      </c>
      <c r="B208" t="s">
        <v>51</v>
      </c>
      <c r="C208" t="s">
        <v>22</v>
      </c>
      <c r="D208" t="s">
        <v>18</v>
      </c>
      <c r="E208">
        <v>0.76300000000000001</v>
      </c>
    </row>
    <row r="209" spans="1:5" x14ac:dyDescent="0.35">
      <c r="A209" s="1" t="s">
        <v>31</v>
      </c>
      <c r="B209" t="s">
        <v>51</v>
      </c>
      <c r="C209" t="s">
        <v>22</v>
      </c>
      <c r="D209" t="s">
        <v>18</v>
      </c>
      <c r="E209">
        <v>1.9970000000000001</v>
      </c>
    </row>
    <row r="210" spans="1:5" x14ac:dyDescent="0.35">
      <c r="A210" s="1" t="s">
        <v>31</v>
      </c>
      <c r="B210" t="s">
        <v>51</v>
      </c>
      <c r="C210" t="s">
        <v>22</v>
      </c>
      <c r="D210" t="s">
        <v>18</v>
      </c>
      <c r="E210">
        <v>2.734</v>
      </c>
    </row>
    <row r="211" spans="1:5" x14ac:dyDescent="0.35">
      <c r="A211" s="1" t="s">
        <v>31</v>
      </c>
      <c r="B211" t="s">
        <v>51</v>
      </c>
      <c r="C211" t="s">
        <v>22</v>
      </c>
      <c r="D211" t="s">
        <v>18</v>
      </c>
      <c r="E211">
        <v>1.502</v>
      </c>
    </row>
    <row r="212" spans="1:5" x14ac:dyDescent="0.35">
      <c r="A212" s="1" t="s">
        <v>31</v>
      </c>
      <c r="B212" t="s">
        <v>51</v>
      </c>
      <c r="C212" t="s">
        <v>22</v>
      </c>
      <c r="D212" t="s">
        <v>18</v>
      </c>
      <c r="E212">
        <v>0.998</v>
      </c>
    </row>
    <row r="213" spans="1:5" x14ac:dyDescent="0.35">
      <c r="A213" s="1" t="s">
        <v>31</v>
      </c>
      <c r="B213" t="s">
        <v>51</v>
      </c>
      <c r="C213" t="s">
        <v>22</v>
      </c>
      <c r="D213" t="s">
        <v>18</v>
      </c>
      <c r="E213">
        <v>0.73299999999999998</v>
      </c>
    </row>
    <row r="214" spans="1:5" x14ac:dyDescent="0.35">
      <c r="A214" s="1" t="s">
        <v>31</v>
      </c>
      <c r="B214" t="s">
        <v>51</v>
      </c>
      <c r="C214" t="s">
        <v>22</v>
      </c>
      <c r="D214" t="s">
        <v>18</v>
      </c>
      <c r="E214">
        <v>1.76</v>
      </c>
    </row>
    <row r="215" spans="1:5" x14ac:dyDescent="0.35">
      <c r="A215" s="1" t="s">
        <v>31</v>
      </c>
      <c r="B215" t="s">
        <v>51</v>
      </c>
      <c r="C215" t="s">
        <v>22</v>
      </c>
      <c r="D215" t="s">
        <v>18</v>
      </c>
      <c r="E215">
        <v>0.5</v>
      </c>
    </row>
    <row r="216" spans="1:5" x14ac:dyDescent="0.35">
      <c r="A216" s="1" t="s">
        <v>31</v>
      </c>
      <c r="B216" t="s">
        <v>51</v>
      </c>
      <c r="C216" t="s">
        <v>22</v>
      </c>
      <c r="D216" t="s">
        <v>18</v>
      </c>
      <c r="E216">
        <v>1.419</v>
      </c>
    </row>
    <row r="217" spans="1:5" x14ac:dyDescent="0.35">
      <c r="A217" s="1" t="s">
        <v>31</v>
      </c>
      <c r="B217" t="s">
        <v>51</v>
      </c>
      <c r="C217" t="s">
        <v>22</v>
      </c>
      <c r="D217" t="s">
        <v>18</v>
      </c>
      <c r="E217">
        <v>1.2350000000000001</v>
      </c>
    </row>
    <row r="218" spans="1:5" x14ac:dyDescent="0.35">
      <c r="A218" s="1" t="s">
        <v>31</v>
      </c>
      <c r="B218" t="s">
        <v>51</v>
      </c>
      <c r="C218" t="s">
        <v>22</v>
      </c>
      <c r="D218" t="s">
        <v>18</v>
      </c>
      <c r="E218">
        <v>1.996</v>
      </c>
    </row>
    <row r="219" spans="1:5" x14ac:dyDescent="0.35">
      <c r="A219" s="1" t="s">
        <v>31</v>
      </c>
      <c r="B219" t="s">
        <v>51</v>
      </c>
      <c r="C219" t="s">
        <v>22</v>
      </c>
      <c r="D219" t="s">
        <v>18</v>
      </c>
      <c r="E219">
        <v>2.4990000000000001</v>
      </c>
    </row>
    <row r="220" spans="1:5" x14ac:dyDescent="0.35">
      <c r="A220" s="1" t="s">
        <v>31</v>
      </c>
      <c r="B220" t="s">
        <v>51</v>
      </c>
      <c r="C220" t="s">
        <v>22</v>
      </c>
      <c r="D220" t="s">
        <v>16</v>
      </c>
      <c r="E220">
        <v>1.7749999999999999</v>
      </c>
    </row>
    <row r="221" spans="1:5" x14ac:dyDescent="0.35">
      <c r="A221" s="1" t="s">
        <v>31</v>
      </c>
      <c r="B221" t="s">
        <v>51</v>
      </c>
      <c r="C221" t="s">
        <v>22</v>
      </c>
      <c r="D221" t="s">
        <v>16</v>
      </c>
      <c r="E221">
        <v>1.7549999999999999</v>
      </c>
    </row>
    <row r="222" spans="1:5" x14ac:dyDescent="0.35">
      <c r="A222" s="1" t="s">
        <v>31</v>
      </c>
      <c r="B222" t="s">
        <v>51</v>
      </c>
      <c r="C222" t="s">
        <v>22</v>
      </c>
      <c r="D222" t="s">
        <v>16</v>
      </c>
      <c r="E222">
        <v>0.497</v>
      </c>
    </row>
    <row r="223" spans="1:5" x14ac:dyDescent="0.35">
      <c r="A223" s="1" t="s">
        <v>31</v>
      </c>
      <c r="B223" t="s">
        <v>51</v>
      </c>
      <c r="C223" t="s">
        <v>22</v>
      </c>
      <c r="D223" t="s">
        <v>16</v>
      </c>
      <c r="E223">
        <v>0.51300000000000001</v>
      </c>
    </row>
    <row r="224" spans="1:5" x14ac:dyDescent="0.35">
      <c r="A224" s="1" t="s">
        <v>31</v>
      </c>
      <c r="B224" t="s">
        <v>51</v>
      </c>
      <c r="C224" t="s">
        <v>22</v>
      </c>
      <c r="D224" t="s">
        <v>16</v>
      </c>
      <c r="E224">
        <v>0.49199999999999999</v>
      </c>
    </row>
    <row r="225" spans="1:5" x14ac:dyDescent="0.35">
      <c r="A225" s="1" t="s">
        <v>31</v>
      </c>
      <c r="B225" t="s">
        <v>51</v>
      </c>
      <c r="C225" t="s">
        <v>22</v>
      </c>
      <c r="D225" t="s">
        <v>16</v>
      </c>
      <c r="E225">
        <v>0.499</v>
      </c>
    </row>
    <row r="226" spans="1:5" x14ac:dyDescent="0.35">
      <c r="A226" s="1" t="s">
        <v>31</v>
      </c>
      <c r="B226" t="s">
        <v>51</v>
      </c>
      <c r="C226" t="s">
        <v>22</v>
      </c>
      <c r="D226" t="s">
        <v>16</v>
      </c>
      <c r="E226">
        <v>1.0069999999999999</v>
      </c>
    </row>
    <row r="227" spans="1:5" x14ac:dyDescent="0.35">
      <c r="A227" s="1" t="s">
        <v>31</v>
      </c>
      <c r="B227" t="s">
        <v>51</v>
      </c>
      <c r="C227" t="s">
        <v>22</v>
      </c>
      <c r="D227" t="s">
        <v>16</v>
      </c>
      <c r="E227">
        <v>1E-3</v>
      </c>
    </row>
    <row r="228" spans="1:5" x14ac:dyDescent="0.35">
      <c r="A228" s="1" t="s">
        <v>31</v>
      </c>
      <c r="B228" t="s">
        <v>51</v>
      </c>
      <c r="C228" t="s">
        <v>22</v>
      </c>
      <c r="D228" t="s">
        <v>16</v>
      </c>
      <c r="E228">
        <v>0.499</v>
      </c>
    </row>
    <row r="229" spans="1:5" x14ac:dyDescent="0.35">
      <c r="A229" s="1" t="s">
        <v>31</v>
      </c>
      <c r="B229" t="s">
        <v>51</v>
      </c>
      <c r="C229" t="s">
        <v>22</v>
      </c>
      <c r="D229" t="s">
        <v>16</v>
      </c>
      <c r="E229">
        <v>0.5</v>
      </c>
    </row>
    <row r="230" spans="1:5" x14ac:dyDescent="0.35">
      <c r="A230" s="1" t="s">
        <v>31</v>
      </c>
      <c r="B230" t="s">
        <v>51</v>
      </c>
      <c r="C230" t="s">
        <v>22</v>
      </c>
      <c r="D230" t="s">
        <v>16</v>
      </c>
      <c r="E230">
        <v>0.999</v>
      </c>
    </row>
    <row r="231" spans="1:5" x14ac:dyDescent="0.35">
      <c r="A231" s="1" t="s">
        <v>31</v>
      </c>
      <c r="B231" t="s">
        <v>51</v>
      </c>
      <c r="C231" t="s">
        <v>22</v>
      </c>
      <c r="D231" t="s">
        <v>16</v>
      </c>
      <c r="E231">
        <v>0.502</v>
      </c>
    </row>
    <row r="232" spans="1:5" x14ac:dyDescent="0.35">
      <c r="A232" s="1" t="s">
        <v>31</v>
      </c>
      <c r="B232" t="s">
        <v>51</v>
      </c>
      <c r="C232" t="s">
        <v>22</v>
      </c>
      <c r="D232" t="s">
        <v>16</v>
      </c>
      <c r="E232">
        <v>0.252</v>
      </c>
    </row>
    <row r="233" spans="1:5" x14ac:dyDescent="0.35">
      <c r="A233" s="1" t="s">
        <v>31</v>
      </c>
      <c r="B233" t="s">
        <v>51</v>
      </c>
      <c r="C233" t="s">
        <v>22</v>
      </c>
      <c r="D233" t="s">
        <v>16</v>
      </c>
      <c r="E233">
        <v>2.2490000000000001</v>
      </c>
    </row>
    <row r="234" spans="1:5" x14ac:dyDescent="0.35">
      <c r="A234" s="1" t="s">
        <v>31</v>
      </c>
      <c r="B234" t="s">
        <v>51</v>
      </c>
      <c r="C234" t="s">
        <v>22</v>
      </c>
      <c r="D234" t="s">
        <v>16</v>
      </c>
      <c r="E234">
        <v>1.248</v>
      </c>
    </row>
    <row r="235" spans="1:5" x14ac:dyDescent="0.35">
      <c r="A235" s="1" t="s">
        <v>31</v>
      </c>
      <c r="B235" t="s">
        <v>51</v>
      </c>
      <c r="C235" t="s">
        <v>22</v>
      </c>
      <c r="D235" t="s">
        <v>16</v>
      </c>
      <c r="E235">
        <v>0.248</v>
      </c>
    </row>
    <row r="236" spans="1:5" x14ac:dyDescent="0.35">
      <c r="A236" s="1" t="s">
        <v>31</v>
      </c>
      <c r="B236" t="s">
        <v>51</v>
      </c>
      <c r="C236" t="s">
        <v>22</v>
      </c>
      <c r="D236" t="s">
        <v>16</v>
      </c>
      <c r="E236">
        <v>2.0009999999999999</v>
      </c>
    </row>
    <row r="237" spans="1:5" x14ac:dyDescent="0.35">
      <c r="A237" s="1" t="s">
        <v>31</v>
      </c>
      <c r="B237" t="s">
        <v>51</v>
      </c>
      <c r="C237" t="s">
        <v>22</v>
      </c>
      <c r="D237" t="s">
        <v>16</v>
      </c>
      <c r="E237">
        <v>2.7519999999999998</v>
      </c>
    </row>
    <row r="238" spans="1:5" x14ac:dyDescent="0.35">
      <c r="A238" s="1" t="s">
        <v>31</v>
      </c>
      <c r="B238" t="s">
        <v>51</v>
      </c>
      <c r="C238" t="s">
        <v>22</v>
      </c>
      <c r="D238" t="s">
        <v>16</v>
      </c>
      <c r="E238">
        <v>1.9970000000000001</v>
      </c>
    </row>
    <row r="239" spans="1:5" x14ac:dyDescent="0.35">
      <c r="A239" s="1" t="s">
        <v>31</v>
      </c>
      <c r="B239" t="s">
        <v>51</v>
      </c>
      <c r="C239" t="s">
        <v>22</v>
      </c>
      <c r="D239" t="s">
        <v>16</v>
      </c>
      <c r="E239">
        <v>1.75</v>
      </c>
    </row>
    <row r="240" spans="1:5" x14ac:dyDescent="0.35">
      <c r="A240" s="1" t="s">
        <v>31</v>
      </c>
      <c r="B240" t="s">
        <v>51</v>
      </c>
      <c r="C240" t="s">
        <v>22</v>
      </c>
      <c r="D240" t="s">
        <v>16</v>
      </c>
      <c r="E240">
        <v>1.5229999999999999</v>
      </c>
    </row>
    <row r="241" spans="1:5" x14ac:dyDescent="0.35">
      <c r="A241" s="1" t="s">
        <v>31</v>
      </c>
      <c r="B241" t="s">
        <v>51</v>
      </c>
      <c r="C241" t="s">
        <v>22</v>
      </c>
      <c r="D241" t="s">
        <v>16</v>
      </c>
      <c r="E241">
        <v>1.494</v>
      </c>
    </row>
    <row r="242" spans="1:5" x14ac:dyDescent="0.35">
      <c r="A242" s="1" t="s">
        <v>31</v>
      </c>
      <c r="B242" t="s">
        <v>51</v>
      </c>
      <c r="C242" t="s">
        <v>22</v>
      </c>
      <c r="D242" t="s">
        <v>16</v>
      </c>
      <c r="E242">
        <v>0.73699999999999999</v>
      </c>
    </row>
    <row r="243" spans="1:5" x14ac:dyDescent="0.35">
      <c r="A243" s="1" t="s">
        <v>31</v>
      </c>
      <c r="B243" t="s">
        <v>51</v>
      </c>
      <c r="C243" t="s">
        <v>22</v>
      </c>
      <c r="D243" t="s">
        <v>16</v>
      </c>
      <c r="E243">
        <v>0.73799999999999999</v>
      </c>
    </row>
    <row r="244" spans="1:5" x14ac:dyDescent="0.35">
      <c r="A244" s="1" t="s">
        <v>31</v>
      </c>
      <c r="B244" t="s">
        <v>51</v>
      </c>
      <c r="C244" t="s">
        <v>22</v>
      </c>
      <c r="D244" t="s">
        <v>16</v>
      </c>
      <c r="E244">
        <v>1.9990000000000001</v>
      </c>
    </row>
    <row r="245" spans="1:5" x14ac:dyDescent="0.35">
      <c r="A245" s="1" t="s">
        <v>31</v>
      </c>
      <c r="B245" t="s">
        <v>51</v>
      </c>
      <c r="C245" t="s">
        <v>22</v>
      </c>
      <c r="D245" t="s">
        <v>16</v>
      </c>
      <c r="E245">
        <v>0.5</v>
      </c>
    </row>
    <row r="246" spans="1:5" x14ac:dyDescent="0.35">
      <c r="A246" s="1" t="s">
        <v>31</v>
      </c>
      <c r="B246" t="s">
        <v>51</v>
      </c>
      <c r="C246" t="s">
        <v>22</v>
      </c>
      <c r="D246" t="s">
        <v>16</v>
      </c>
      <c r="E246">
        <v>0.73699999999999999</v>
      </c>
    </row>
    <row r="247" spans="1:5" x14ac:dyDescent="0.35">
      <c r="A247" s="1" t="s">
        <v>31</v>
      </c>
      <c r="B247" t="s">
        <v>51</v>
      </c>
      <c r="C247" t="s">
        <v>22</v>
      </c>
      <c r="D247" t="s">
        <v>16</v>
      </c>
      <c r="E247">
        <v>0.76500000000000001</v>
      </c>
    </row>
    <row r="248" spans="1:5" x14ac:dyDescent="0.35">
      <c r="A248" s="1" t="s">
        <v>31</v>
      </c>
      <c r="B248" t="s">
        <v>51</v>
      </c>
      <c r="C248" t="s">
        <v>22</v>
      </c>
      <c r="D248" t="s">
        <v>16</v>
      </c>
      <c r="E248">
        <v>1.2589999999999999</v>
      </c>
    </row>
    <row r="249" spans="1:5" x14ac:dyDescent="0.35">
      <c r="A249" s="1" t="s">
        <v>31</v>
      </c>
      <c r="B249" t="s">
        <v>51</v>
      </c>
      <c r="C249" t="s">
        <v>22</v>
      </c>
      <c r="D249" t="s">
        <v>16</v>
      </c>
      <c r="E249">
        <v>2.5</v>
      </c>
    </row>
    <row r="250" spans="1:5" x14ac:dyDescent="0.35">
      <c r="A250" s="1" t="s">
        <v>31</v>
      </c>
      <c r="B250" t="s">
        <v>51</v>
      </c>
      <c r="C250" t="s">
        <v>22</v>
      </c>
      <c r="D250" t="s">
        <v>16</v>
      </c>
      <c r="E250">
        <v>0.23499999999999999</v>
      </c>
    </row>
    <row r="251" spans="1:5" x14ac:dyDescent="0.35">
      <c r="A251" s="1" t="s">
        <v>31</v>
      </c>
      <c r="B251" t="s">
        <v>51</v>
      </c>
      <c r="C251" t="s">
        <v>22</v>
      </c>
      <c r="D251" t="s">
        <v>16</v>
      </c>
      <c r="E251">
        <v>1</v>
      </c>
    </row>
    <row r="252" spans="1:5" x14ac:dyDescent="0.35">
      <c r="A252" s="1" t="s">
        <v>31</v>
      </c>
      <c r="B252" t="s">
        <v>51</v>
      </c>
      <c r="C252" t="s">
        <v>22</v>
      </c>
      <c r="D252" t="s">
        <v>16</v>
      </c>
      <c r="E252">
        <v>0.73599999999999999</v>
      </c>
    </row>
    <row r="253" spans="1:5" x14ac:dyDescent="0.35">
      <c r="A253" s="1" t="s">
        <v>31</v>
      </c>
      <c r="B253" t="s">
        <v>51</v>
      </c>
      <c r="C253" t="s">
        <v>22</v>
      </c>
      <c r="D253" t="s">
        <v>16</v>
      </c>
      <c r="E253">
        <v>1.024</v>
      </c>
    </row>
    <row r="254" spans="1:5" x14ac:dyDescent="0.35">
      <c r="A254" s="1" t="s">
        <v>31</v>
      </c>
      <c r="B254" t="s">
        <v>51</v>
      </c>
      <c r="C254" t="s">
        <v>22</v>
      </c>
      <c r="D254" t="s">
        <v>16</v>
      </c>
      <c r="E254">
        <v>0.746</v>
      </c>
    </row>
    <row r="255" spans="1:5" x14ac:dyDescent="0.35">
      <c r="A255" s="1" t="s">
        <v>31</v>
      </c>
      <c r="B255" t="s">
        <v>51</v>
      </c>
      <c r="C255" t="s">
        <v>22</v>
      </c>
      <c r="D255" t="s">
        <v>16</v>
      </c>
      <c r="E255">
        <v>4.7060000000000004</v>
      </c>
    </row>
    <row r="256" spans="1:5" x14ac:dyDescent="0.35">
      <c r="A256" s="1" t="s">
        <v>31</v>
      </c>
      <c r="B256" t="s">
        <v>51</v>
      </c>
      <c r="C256" t="s">
        <v>22</v>
      </c>
      <c r="D256" t="s">
        <v>16</v>
      </c>
      <c r="E256">
        <v>0.497</v>
      </c>
    </row>
    <row r="257" spans="1:5" x14ac:dyDescent="0.35">
      <c r="A257" s="1" t="s">
        <v>31</v>
      </c>
      <c r="B257" t="s">
        <v>51</v>
      </c>
      <c r="C257" t="s">
        <v>22</v>
      </c>
      <c r="D257" t="s">
        <v>16</v>
      </c>
      <c r="E257">
        <v>0.499</v>
      </c>
    </row>
    <row r="258" spans="1:5" x14ac:dyDescent="0.35">
      <c r="A258" s="1" t="s">
        <v>31</v>
      </c>
      <c r="B258" t="s">
        <v>51</v>
      </c>
      <c r="C258" t="s">
        <v>22</v>
      </c>
      <c r="D258" t="s">
        <v>16</v>
      </c>
      <c r="E258">
        <v>5.2629999999999999</v>
      </c>
    </row>
    <row r="259" spans="1:5" x14ac:dyDescent="0.35">
      <c r="A259" s="1" t="s">
        <v>31</v>
      </c>
      <c r="B259" t="s">
        <v>51</v>
      </c>
      <c r="C259" t="s">
        <v>22</v>
      </c>
      <c r="D259" t="s">
        <v>19</v>
      </c>
      <c r="E259">
        <v>1.496</v>
      </c>
    </row>
    <row r="260" spans="1:5" x14ac:dyDescent="0.35">
      <c r="A260" s="1" t="s">
        <v>31</v>
      </c>
      <c r="B260" t="s">
        <v>51</v>
      </c>
      <c r="C260" t="s">
        <v>22</v>
      </c>
      <c r="D260" t="s">
        <v>19</v>
      </c>
      <c r="E260">
        <v>0.498</v>
      </c>
    </row>
    <row r="261" spans="1:5" x14ac:dyDescent="0.35">
      <c r="A261" s="1" t="s">
        <v>31</v>
      </c>
      <c r="B261" t="s">
        <v>51</v>
      </c>
      <c r="C261" t="s">
        <v>22</v>
      </c>
      <c r="D261" t="s">
        <v>19</v>
      </c>
      <c r="E261">
        <v>0.75700000000000001</v>
      </c>
    </row>
    <row r="262" spans="1:5" x14ac:dyDescent="0.35">
      <c r="A262" s="1" t="s">
        <v>31</v>
      </c>
      <c r="B262" t="s">
        <v>51</v>
      </c>
      <c r="C262" t="s">
        <v>22</v>
      </c>
      <c r="D262" t="s">
        <v>19</v>
      </c>
      <c r="E262">
        <v>0.75</v>
      </c>
    </row>
    <row r="263" spans="1:5" x14ac:dyDescent="0.35">
      <c r="A263" s="1" t="s">
        <v>31</v>
      </c>
      <c r="B263" t="s">
        <v>51</v>
      </c>
      <c r="C263" t="s">
        <v>22</v>
      </c>
      <c r="D263" t="s">
        <v>19</v>
      </c>
      <c r="E263">
        <v>0.25900000000000001</v>
      </c>
    </row>
    <row r="264" spans="1:5" x14ac:dyDescent="0.35">
      <c r="A264" s="1" t="s">
        <v>31</v>
      </c>
      <c r="B264" t="s">
        <v>51</v>
      </c>
      <c r="C264" t="s">
        <v>22</v>
      </c>
      <c r="D264" t="s">
        <v>19</v>
      </c>
      <c r="E264">
        <v>1.266</v>
      </c>
    </row>
    <row r="265" spans="1:5" x14ac:dyDescent="0.35">
      <c r="A265" s="1" t="s">
        <v>31</v>
      </c>
      <c r="B265" t="s">
        <v>51</v>
      </c>
      <c r="C265" t="s">
        <v>22</v>
      </c>
      <c r="D265" t="s">
        <v>19</v>
      </c>
      <c r="E265">
        <v>1.3320000000000001</v>
      </c>
    </row>
    <row r="266" spans="1:5" x14ac:dyDescent="0.35">
      <c r="A266" s="1" t="s">
        <v>31</v>
      </c>
      <c r="B266" t="s">
        <v>51</v>
      </c>
      <c r="C266" t="s">
        <v>22</v>
      </c>
      <c r="D266" t="s">
        <v>19</v>
      </c>
      <c r="E266">
        <v>2.5009999999999999</v>
      </c>
    </row>
    <row r="267" spans="1:5" x14ac:dyDescent="0.35">
      <c r="A267" s="1" t="s">
        <v>31</v>
      </c>
      <c r="B267" t="s">
        <v>51</v>
      </c>
      <c r="C267" t="s">
        <v>22</v>
      </c>
      <c r="D267" t="s">
        <v>19</v>
      </c>
      <c r="E267">
        <v>0.76600000000000001</v>
      </c>
    </row>
    <row r="268" spans="1:5" x14ac:dyDescent="0.35">
      <c r="A268" s="1" t="s">
        <v>31</v>
      </c>
      <c r="B268" t="s">
        <v>51</v>
      </c>
      <c r="C268" t="s">
        <v>22</v>
      </c>
      <c r="D268" t="s">
        <v>19</v>
      </c>
      <c r="E268">
        <v>0.99399999999999999</v>
      </c>
    </row>
    <row r="269" spans="1:5" x14ac:dyDescent="0.35">
      <c r="A269" s="1" t="s">
        <v>35</v>
      </c>
      <c r="B269" t="s">
        <v>52</v>
      </c>
      <c r="C269" t="s">
        <v>15</v>
      </c>
      <c r="D269" t="s">
        <v>18</v>
      </c>
      <c r="E269">
        <v>1.9990000000000001</v>
      </c>
    </row>
    <row r="270" spans="1:5" x14ac:dyDescent="0.35">
      <c r="A270" s="1" t="s">
        <v>35</v>
      </c>
      <c r="B270" t="s">
        <v>52</v>
      </c>
      <c r="C270" t="s">
        <v>15</v>
      </c>
      <c r="D270" t="s">
        <v>18</v>
      </c>
      <c r="E270">
        <v>4.4980000000000002</v>
      </c>
    </row>
    <row r="271" spans="1:5" x14ac:dyDescent="0.35">
      <c r="A271" s="1" t="s">
        <v>35</v>
      </c>
      <c r="B271" t="s">
        <v>52</v>
      </c>
      <c r="C271" t="s">
        <v>15</v>
      </c>
      <c r="D271" t="s">
        <v>18</v>
      </c>
      <c r="E271">
        <v>4.7460000000000004</v>
      </c>
    </row>
    <row r="272" spans="1:5" x14ac:dyDescent="0.35">
      <c r="A272" s="1" t="s">
        <v>35</v>
      </c>
      <c r="B272" t="s">
        <v>52</v>
      </c>
      <c r="C272" t="s">
        <v>15</v>
      </c>
      <c r="D272" t="s">
        <v>18</v>
      </c>
      <c r="E272">
        <v>2.7490000000000001</v>
      </c>
    </row>
    <row r="273" spans="1:5" x14ac:dyDescent="0.35">
      <c r="A273" s="1" t="s">
        <v>35</v>
      </c>
      <c r="B273" t="s">
        <v>52</v>
      </c>
      <c r="C273" t="s">
        <v>15</v>
      </c>
      <c r="D273" t="s">
        <v>18</v>
      </c>
      <c r="E273">
        <v>0.752</v>
      </c>
    </row>
    <row r="274" spans="1:5" x14ac:dyDescent="0.35">
      <c r="A274" s="1" t="s">
        <v>35</v>
      </c>
      <c r="B274" t="s">
        <v>52</v>
      </c>
      <c r="C274" t="s">
        <v>15</v>
      </c>
      <c r="D274" t="s">
        <v>18</v>
      </c>
      <c r="E274">
        <v>7.17</v>
      </c>
    </row>
    <row r="275" spans="1:5" x14ac:dyDescent="0.35">
      <c r="A275" s="1" t="s">
        <v>35</v>
      </c>
      <c r="B275" t="s">
        <v>52</v>
      </c>
      <c r="C275" t="s">
        <v>15</v>
      </c>
      <c r="D275" t="s">
        <v>18</v>
      </c>
      <c r="E275">
        <v>0.52800000000000002</v>
      </c>
    </row>
    <row r="276" spans="1:5" x14ac:dyDescent="0.35">
      <c r="A276" s="1" t="s">
        <v>35</v>
      </c>
      <c r="B276" t="s">
        <v>52</v>
      </c>
      <c r="C276" t="s">
        <v>15</v>
      </c>
      <c r="D276" t="s">
        <v>18</v>
      </c>
      <c r="E276">
        <v>1.244</v>
      </c>
    </row>
    <row r="277" spans="1:5" x14ac:dyDescent="0.35">
      <c r="A277" s="1" t="s">
        <v>35</v>
      </c>
      <c r="B277" t="s">
        <v>52</v>
      </c>
      <c r="C277" t="s">
        <v>15</v>
      </c>
      <c r="D277" t="s">
        <v>18</v>
      </c>
      <c r="E277">
        <v>2</v>
      </c>
    </row>
    <row r="278" spans="1:5" x14ac:dyDescent="0.35">
      <c r="A278" s="1" t="s">
        <v>35</v>
      </c>
      <c r="B278" t="s">
        <v>52</v>
      </c>
      <c r="C278" t="s">
        <v>15</v>
      </c>
      <c r="D278" t="s">
        <v>18</v>
      </c>
      <c r="E278">
        <v>0.5</v>
      </c>
    </row>
    <row r="279" spans="1:5" x14ac:dyDescent="0.35">
      <c r="A279" s="1" t="s">
        <v>35</v>
      </c>
      <c r="B279" t="s">
        <v>52</v>
      </c>
      <c r="C279" t="s">
        <v>15</v>
      </c>
      <c r="D279" t="s">
        <v>18</v>
      </c>
      <c r="E279">
        <v>1.4990000000000001</v>
      </c>
    </row>
    <row r="280" spans="1:5" x14ac:dyDescent="0.35">
      <c r="A280" s="1" t="s">
        <v>35</v>
      </c>
      <c r="B280" t="s">
        <v>52</v>
      </c>
      <c r="C280" t="s">
        <v>15</v>
      </c>
      <c r="D280" t="s">
        <v>18</v>
      </c>
      <c r="E280">
        <v>2.2509999999999999</v>
      </c>
    </row>
    <row r="281" spans="1:5" x14ac:dyDescent="0.35">
      <c r="A281" s="1" t="s">
        <v>35</v>
      </c>
      <c r="B281" t="s">
        <v>52</v>
      </c>
      <c r="C281" t="s">
        <v>15</v>
      </c>
      <c r="D281" t="s">
        <v>18</v>
      </c>
      <c r="E281">
        <v>1</v>
      </c>
    </row>
    <row r="282" spans="1:5" x14ac:dyDescent="0.35">
      <c r="A282" s="1" t="s">
        <v>35</v>
      </c>
      <c r="B282" t="s">
        <v>52</v>
      </c>
      <c r="C282" t="s">
        <v>15</v>
      </c>
      <c r="D282" t="s">
        <v>18</v>
      </c>
      <c r="E282">
        <v>1.7490000000000001</v>
      </c>
    </row>
    <row r="283" spans="1:5" x14ac:dyDescent="0.35">
      <c r="A283" s="1" t="s">
        <v>35</v>
      </c>
      <c r="B283" t="s">
        <v>52</v>
      </c>
      <c r="C283" t="s">
        <v>15</v>
      </c>
      <c r="D283" t="s">
        <v>18</v>
      </c>
      <c r="E283">
        <v>3.4940000000000002</v>
      </c>
    </row>
    <row r="284" spans="1:5" x14ac:dyDescent="0.35">
      <c r="A284" s="1" t="s">
        <v>35</v>
      </c>
      <c r="B284" t="s">
        <v>52</v>
      </c>
      <c r="C284" t="s">
        <v>15</v>
      </c>
      <c r="D284" t="s">
        <v>18</v>
      </c>
      <c r="E284">
        <v>2</v>
      </c>
    </row>
    <row r="285" spans="1:5" x14ac:dyDescent="0.35">
      <c r="A285" s="1" t="s">
        <v>35</v>
      </c>
      <c r="B285" t="s">
        <v>52</v>
      </c>
      <c r="C285" t="s">
        <v>15</v>
      </c>
      <c r="D285" t="s">
        <v>18</v>
      </c>
      <c r="E285">
        <v>2.0059999999999998</v>
      </c>
    </row>
    <row r="286" spans="1:5" x14ac:dyDescent="0.35">
      <c r="A286" s="1" t="s">
        <v>35</v>
      </c>
      <c r="B286" t="s">
        <v>52</v>
      </c>
      <c r="C286" t="s">
        <v>15</v>
      </c>
      <c r="D286" t="s">
        <v>18</v>
      </c>
      <c r="E286">
        <v>2.9950000000000001</v>
      </c>
    </row>
    <row r="287" spans="1:5" x14ac:dyDescent="0.35">
      <c r="A287" s="1" t="s">
        <v>35</v>
      </c>
      <c r="B287" t="s">
        <v>52</v>
      </c>
      <c r="C287" t="s">
        <v>15</v>
      </c>
      <c r="D287" t="s">
        <v>18</v>
      </c>
      <c r="E287">
        <v>9.0009999999999994</v>
      </c>
    </row>
    <row r="288" spans="1:5" x14ac:dyDescent="0.35">
      <c r="A288" s="1" t="s">
        <v>35</v>
      </c>
      <c r="B288" t="s">
        <v>52</v>
      </c>
      <c r="C288" t="s">
        <v>15</v>
      </c>
      <c r="D288" t="s">
        <v>16</v>
      </c>
      <c r="E288">
        <v>5.1529999999999996</v>
      </c>
    </row>
    <row r="289" spans="1:5" x14ac:dyDescent="0.35">
      <c r="A289" s="1" t="s">
        <v>35</v>
      </c>
      <c r="B289" t="s">
        <v>52</v>
      </c>
      <c r="C289" t="s">
        <v>15</v>
      </c>
      <c r="D289" t="s">
        <v>16</v>
      </c>
      <c r="E289">
        <v>10.499000000000001</v>
      </c>
    </row>
    <row r="290" spans="1:5" x14ac:dyDescent="0.35">
      <c r="A290" s="1" t="s">
        <v>35</v>
      </c>
      <c r="B290" t="s">
        <v>52</v>
      </c>
      <c r="C290" t="s">
        <v>15</v>
      </c>
      <c r="D290" t="s">
        <v>16</v>
      </c>
      <c r="E290">
        <v>1.5</v>
      </c>
    </row>
    <row r="291" spans="1:5" x14ac:dyDescent="0.35">
      <c r="A291" s="1" t="s">
        <v>35</v>
      </c>
      <c r="B291" t="s">
        <v>52</v>
      </c>
      <c r="C291" t="s">
        <v>15</v>
      </c>
      <c r="D291" t="s">
        <v>16</v>
      </c>
      <c r="E291">
        <v>0.51300000000000001</v>
      </c>
    </row>
    <row r="292" spans="1:5" x14ac:dyDescent="0.35">
      <c r="A292" s="1" t="s">
        <v>35</v>
      </c>
      <c r="B292" t="s">
        <v>52</v>
      </c>
      <c r="C292" t="s">
        <v>15</v>
      </c>
      <c r="D292" t="s">
        <v>16</v>
      </c>
      <c r="E292">
        <v>0.998</v>
      </c>
    </row>
    <row r="293" spans="1:5" x14ac:dyDescent="0.35">
      <c r="A293" s="1" t="s">
        <v>35</v>
      </c>
      <c r="B293" t="s">
        <v>52</v>
      </c>
      <c r="C293" t="s">
        <v>15</v>
      </c>
      <c r="D293" t="s">
        <v>16</v>
      </c>
      <c r="E293">
        <v>1.583</v>
      </c>
    </row>
    <row r="294" spans="1:5" x14ac:dyDescent="0.35">
      <c r="A294" s="1" t="s">
        <v>35</v>
      </c>
      <c r="B294" t="s">
        <v>52</v>
      </c>
      <c r="C294" t="s">
        <v>15</v>
      </c>
      <c r="D294" t="s">
        <v>16</v>
      </c>
      <c r="E294">
        <v>0.50700000000000001</v>
      </c>
    </row>
    <row r="295" spans="1:5" x14ac:dyDescent="0.35">
      <c r="A295" s="1" t="s">
        <v>35</v>
      </c>
      <c r="B295" t="s">
        <v>52</v>
      </c>
      <c r="C295" t="s">
        <v>15</v>
      </c>
      <c r="D295" t="s">
        <v>16</v>
      </c>
      <c r="E295">
        <v>4.4950000000000001</v>
      </c>
    </row>
    <row r="296" spans="1:5" x14ac:dyDescent="0.35">
      <c r="A296" s="1" t="s">
        <v>35</v>
      </c>
      <c r="B296" t="s">
        <v>52</v>
      </c>
      <c r="C296" t="s">
        <v>15</v>
      </c>
      <c r="D296" t="s">
        <v>16</v>
      </c>
      <c r="E296">
        <v>2.4860000000000002</v>
      </c>
    </row>
    <row r="297" spans="1:5" x14ac:dyDescent="0.35">
      <c r="A297" s="1" t="s">
        <v>35</v>
      </c>
      <c r="B297" t="s">
        <v>52</v>
      </c>
      <c r="C297" t="s">
        <v>15</v>
      </c>
      <c r="D297" t="s">
        <v>16</v>
      </c>
      <c r="E297">
        <v>2.7240000000000002</v>
      </c>
    </row>
    <row r="298" spans="1:5" x14ac:dyDescent="0.35">
      <c r="A298" s="1" t="s">
        <v>35</v>
      </c>
      <c r="B298" t="s">
        <v>52</v>
      </c>
      <c r="C298" t="s">
        <v>15</v>
      </c>
      <c r="D298" t="s">
        <v>16</v>
      </c>
      <c r="E298">
        <v>4.5030000000000001</v>
      </c>
    </row>
    <row r="299" spans="1:5" x14ac:dyDescent="0.35">
      <c r="A299" s="1" t="s">
        <v>35</v>
      </c>
      <c r="B299" t="s">
        <v>52</v>
      </c>
      <c r="C299" t="s">
        <v>15</v>
      </c>
      <c r="D299" t="s">
        <v>16</v>
      </c>
      <c r="E299">
        <v>0.498</v>
      </c>
    </row>
    <row r="300" spans="1:5" x14ac:dyDescent="0.35">
      <c r="A300" s="1" t="s">
        <v>35</v>
      </c>
      <c r="B300" t="s">
        <v>52</v>
      </c>
      <c r="C300" t="s">
        <v>15</v>
      </c>
      <c r="D300" t="s">
        <v>16</v>
      </c>
      <c r="E300">
        <v>0.26800000000000002</v>
      </c>
    </row>
    <row r="301" spans="1:5" x14ac:dyDescent="0.35">
      <c r="A301" s="1" t="s">
        <v>35</v>
      </c>
      <c r="B301" t="s">
        <v>52</v>
      </c>
      <c r="C301" t="s">
        <v>15</v>
      </c>
      <c r="D301" t="s">
        <v>16</v>
      </c>
      <c r="E301">
        <v>1</v>
      </c>
    </row>
    <row r="302" spans="1:5" x14ac:dyDescent="0.35">
      <c r="A302" s="1" t="s">
        <v>35</v>
      </c>
      <c r="B302" t="s">
        <v>52</v>
      </c>
      <c r="C302" t="s">
        <v>15</v>
      </c>
      <c r="D302" t="s">
        <v>16</v>
      </c>
      <c r="E302">
        <v>6.0190000000000001</v>
      </c>
    </row>
    <row r="303" spans="1:5" x14ac:dyDescent="0.35">
      <c r="A303" s="1" t="s">
        <v>35</v>
      </c>
      <c r="B303" t="s">
        <v>52</v>
      </c>
      <c r="C303" t="s">
        <v>15</v>
      </c>
      <c r="D303" t="s">
        <v>16</v>
      </c>
      <c r="E303">
        <v>3.5049999999999999</v>
      </c>
    </row>
    <row r="304" spans="1:5" x14ac:dyDescent="0.35">
      <c r="A304" s="1" t="s">
        <v>35</v>
      </c>
      <c r="B304" t="s">
        <v>52</v>
      </c>
      <c r="C304" t="s">
        <v>15</v>
      </c>
      <c r="D304" t="s">
        <v>16</v>
      </c>
      <c r="E304">
        <v>24.771000000000001</v>
      </c>
    </row>
    <row r="305" spans="1:5" x14ac:dyDescent="0.35">
      <c r="A305" s="1" t="s">
        <v>35</v>
      </c>
      <c r="B305" t="s">
        <v>52</v>
      </c>
      <c r="C305" t="s">
        <v>15</v>
      </c>
      <c r="D305" t="s">
        <v>16</v>
      </c>
      <c r="E305">
        <v>1.5029999999999999</v>
      </c>
    </row>
    <row r="306" spans="1:5" x14ac:dyDescent="0.35">
      <c r="A306" s="1" t="s">
        <v>35</v>
      </c>
      <c r="B306" t="s">
        <v>52</v>
      </c>
      <c r="C306" t="s">
        <v>15</v>
      </c>
      <c r="D306" t="s">
        <v>16</v>
      </c>
      <c r="E306">
        <v>0.99399999999999999</v>
      </c>
    </row>
    <row r="307" spans="1:5" x14ac:dyDescent="0.35">
      <c r="A307" s="1" t="s">
        <v>35</v>
      </c>
      <c r="B307" t="s">
        <v>52</v>
      </c>
      <c r="C307" t="s">
        <v>15</v>
      </c>
      <c r="D307" t="s">
        <v>16</v>
      </c>
      <c r="E307">
        <v>2.492</v>
      </c>
    </row>
    <row r="308" spans="1:5" x14ac:dyDescent="0.35">
      <c r="A308" s="1" t="s">
        <v>35</v>
      </c>
      <c r="B308" t="s">
        <v>52</v>
      </c>
      <c r="C308" t="s">
        <v>15</v>
      </c>
      <c r="D308" t="s">
        <v>16</v>
      </c>
      <c r="E308">
        <v>0.499</v>
      </c>
    </row>
    <row r="309" spans="1:5" x14ac:dyDescent="0.35">
      <c r="A309" s="1" t="s">
        <v>35</v>
      </c>
      <c r="B309" t="s">
        <v>52</v>
      </c>
      <c r="C309" t="s">
        <v>15</v>
      </c>
      <c r="D309" t="s">
        <v>16</v>
      </c>
      <c r="E309">
        <v>0.996</v>
      </c>
    </row>
    <row r="310" spans="1:5" x14ac:dyDescent="0.35">
      <c r="A310" s="1" t="s">
        <v>35</v>
      </c>
      <c r="B310" t="s">
        <v>52</v>
      </c>
      <c r="C310" t="s">
        <v>15</v>
      </c>
      <c r="D310" t="s">
        <v>19</v>
      </c>
      <c r="E310">
        <v>0.251</v>
      </c>
    </row>
    <row r="311" spans="1:5" x14ac:dyDescent="0.35">
      <c r="A311" s="1" t="s">
        <v>35</v>
      </c>
      <c r="B311" t="s">
        <v>52</v>
      </c>
      <c r="C311" t="s">
        <v>15</v>
      </c>
      <c r="D311" t="s">
        <v>19</v>
      </c>
      <c r="E311">
        <v>0.499</v>
      </c>
    </row>
    <row r="312" spans="1:5" x14ac:dyDescent="0.35">
      <c r="A312" s="1" t="s">
        <v>35</v>
      </c>
      <c r="B312" t="s">
        <v>52</v>
      </c>
      <c r="C312" t="s">
        <v>15</v>
      </c>
      <c r="D312" t="s">
        <v>19</v>
      </c>
      <c r="E312">
        <v>1.5129999999999999</v>
      </c>
    </row>
    <row r="313" spans="1:5" x14ac:dyDescent="0.35">
      <c r="A313" s="1" t="s">
        <v>35</v>
      </c>
      <c r="B313" t="s">
        <v>52</v>
      </c>
      <c r="C313" t="s">
        <v>15</v>
      </c>
      <c r="D313" t="s">
        <v>19</v>
      </c>
      <c r="E313">
        <v>1.5</v>
      </c>
    </row>
    <row r="314" spans="1:5" x14ac:dyDescent="0.35">
      <c r="A314" s="1" t="s">
        <v>35</v>
      </c>
      <c r="B314" t="s">
        <v>52</v>
      </c>
      <c r="C314" t="s">
        <v>15</v>
      </c>
      <c r="D314" t="s">
        <v>19</v>
      </c>
      <c r="E314">
        <v>1.488</v>
      </c>
    </row>
    <row r="315" spans="1:5" x14ac:dyDescent="0.35">
      <c r="A315" s="1" t="s">
        <v>35</v>
      </c>
      <c r="B315" t="s">
        <v>52</v>
      </c>
      <c r="C315" t="s">
        <v>15</v>
      </c>
      <c r="D315" t="s">
        <v>19</v>
      </c>
      <c r="E315">
        <v>3.5059999999999998</v>
      </c>
    </row>
    <row r="316" spans="1:5" x14ac:dyDescent="0.35">
      <c r="A316" s="1" t="s">
        <v>35</v>
      </c>
      <c r="B316" t="s">
        <v>52</v>
      </c>
      <c r="C316" t="s">
        <v>15</v>
      </c>
      <c r="D316" t="s">
        <v>19</v>
      </c>
      <c r="E316">
        <v>1.746</v>
      </c>
    </row>
    <row r="317" spans="1:5" x14ac:dyDescent="0.35">
      <c r="A317" s="1" t="s">
        <v>38</v>
      </c>
      <c r="B317" t="s">
        <v>53</v>
      </c>
      <c r="C317" t="s">
        <v>22</v>
      </c>
      <c r="D317" t="s">
        <v>18</v>
      </c>
      <c r="E317">
        <v>2.2490000000000001</v>
      </c>
    </row>
    <row r="318" spans="1:5" x14ac:dyDescent="0.35">
      <c r="A318" s="1" t="s">
        <v>38</v>
      </c>
      <c r="B318" t="s">
        <v>53</v>
      </c>
      <c r="C318" t="s">
        <v>22</v>
      </c>
      <c r="D318" t="s">
        <v>18</v>
      </c>
      <c r="E318">
        <v>1.3720000000000001</v>
      </c>
    </row>
    <row r="319" spans="1:5" x14ac:dyDescent="0.35">
      <c r="A319" s="1" t="s">
        <v>38</v>
      </c>
      <c r="B319" t="s">
        <v>53</v>
      </c>
      <c r="C319" t="s">
        <v>22</v>
      </c>
      <c r="D319" t="s">
        <v>18</v>
      </c>
      <c r="E319">
        <v>0.74399999999999999</v>
      </c>
    </row>
    <row r="320" spans="1:5" x14ac:dyDescent="0.35">
      <c r="A320" s="1" t="s">
        <v>38</v>
      </c>
      <c r="B320" t="s">
        <v>53</v>
      </c>
      <c r="C320" t="s">
        <v>22</v>
      </c>
      <c r="D320" t="s">
        <v>18</v>
      </c>
      <c r="E320">
        <v>1.004</v>
      </c>
    </row>
    <row r="321" spans="1:5" x14ac:dyDescent="0.35">
      <c r="A321" s="1" t="s">
        <v>38</v>
      </c>
      <c r="B321" t="s">
        <v>53</v>
      </c>
      <c r="C321" t="s">
        <v>22</v>
      </c>
      <c r="D321" t="s">
        <v>18</v>
      </c>
      <c r="E321">
        <v>1.2729999999999999</v>
      </c>
    </row>
    <row r="322" spans="1:5" x14ac:dyDescent="0.35">
      <c r="A322" s="1" t="s">
        <v>38</v>
      </c>
      <c r="B322" t="s">
        <v>53</v>
      </c>
      <c r="C322" t="s">
        <v>22</v>
      </c>
      <c r="D322" t="s">
        <v>18</v>
      </c>
      <c r="E322">
        <v>4.0019999999999998</v>
      </c>
    </row>
    <row r="323" spans="1:5" x14ac:dyDescent="0.35">
      <c r="A323" s="1" t="s">
        <v>38</v>
      </c>
      <c r="B323" t="s">
        <v>53</v>
      </c>
      <c r="C323" t="s">
        <v>22</v>
      </c>
      <c r="D323" t="s">
        <v>18</v>
      </c>
      <c r="E323">
        <v>1.498</v>
      </c>
    </row>
    <row r="324" spans="1:5" x14ac:dyDescent="0.35">
      <c r="A324" s="1" t="s">
        <v>38</v>
      </c>
      <c r="B324" t="s">
        <v>53</v>
      </c>
      <c r="C324" t="s">
        <v>22</v>
      </c>
      <c r="D324" t="s">
        <v>18</v>
      </c>
      <c r="E324">
        <v>0.505</v>
      </c>
    </row>
    <row r="325" spans="1:5" x14ac:dyDescent="0.35">
      <c r="A325" s="1" t="s">
        <v>38</v>
      </c>
      <c r="B325" t="s">
        <v>53</v>
      </c>
      <c r="C325" t="s">
        <v>22</v>
      </c>
      <c r="D325" t="s">
        <v>16</v>
      </c>
      <c r="E325">
        <v>2.25</v>
      </c>
    </row>
    <row r="326" spans="1:5" x14ac:dyDescent="0.35">
      <c r="A326" s="1" t="s">
        <v>38</v>
      </c>
      <c r="B326" t="s">
        <v>53</v>
      </c>
      <c r="C326" t="s">
        <v>22</v>
      </c>
      <c r="D326" t="s">
        <v>16</v>
      </c>
      <c r="E326">
        <v>6.7619999999999996</v>
      </c>
    </row>
    <row r="327" spans="1:5" x14ac:dyDescent="0.35">
      <c r="A327" s="1" t="s">
        <v>38</v>
      </c>
      <c r="B327" t="s">
        <v>53</v>
      </c>
      <c r="C327" t="s">
        <v>22</v>
      </c>
      <c r="D327" t="s">
        <v>16</v>
      </c>
      <c r="E327">
        <v>2.004</v>
      </c>
    </row>
    <row r="328" spans="1:5" x14ac:dyDescent="0.35">
      <c r="A328" s="1" t="s">
        <v>38</v>
      </c>
      <c r="B328" t="s">
        <v>53</v>
      </c>
      <c r="C328" t="s">
        <v>22</v>
      </c>
      <c r="D328" t="s">
        <v>16</v>
      </c>
      <c r="E328">
        <v>1.0009999999999999</v>
      </c>
    </row>
    <row r="329" spans="1:5" x14ac:dyDescent="0.35">
      <c r="A329" s="1" t="s">
        <v>38</v>
      </c>
      <c r="B329" t="s">
        <v>53</v>
      </c>
      <c r="C329" t="s">
        <v>22</v>
      </c>
      <c r="D329" t="s">
        <v>16</v>
      </c>
      <c r="E329">
        <v>1.214</v>
      </c>
    </row>
    <row r="330" spans="1:5" x14ac:dyDescent="0.35">
      <c r="A330" s="1" t="s">
        <v>38</v>
      </c>
      <c r="B330" t="s">
        <v>53</v>
      </c>
      <c r="C330" t="s">
        <v>22</v>
      </c>
      <c r="D330" t="s">
        <v>16</v>
      </c>
      <c r="E330">
        <v>12.005000000000001</v>
      </c>
    </row>
    <row r="331" spans="1:5" x14ac:dyDescent="0.35">
      <c r="A331" s="1" t="s">
        <v>38</v>
      </c>
      <c r="B331" t="s">
        <v>53</v>
      </c>
      <c r="C331" t="s">
        <v>22</v>
      </c>
      <c r="D331" t="s">
        <v>16</v>
      </c>
      <c r="E331">
        <v>10.994</v>
      </c>
    </row>
    <row r="332" spans="1:5" x14ac:dyDescent="0.35">
      <c r="A332" s="1" t="s">
        <v>38</v>
      </c>
      <c r="B332" t="s">
        <v>53</v>
      </c>
      <c r="C332" t="s">
        <v>22</v>
      </c>
      <c r="D332" t="s">
        <v>16</v>
      </c>
      <c r="E332">
        <v>1.248</v>
      </c>
    </row>
    <row r="333" spans="1:5" x14ac:dyDescent="0.35">
      <c r="A333" s="1" t="s">
        <v>38</v>
      </c>
      <c r="B333" t="s">
        <v>53</v>
      </c>
      <c r="C333" t="s">
        <v>22</v>
      </c>
      <c r="D333" t="s">
        <v>16</v>
      </c>
      <c r="E333">
        <v>0.498</v>
      </c>
    </row>
    <row r="334" spans="1:5" x14ac:dyDescent="0.35">
      <c r="A334" s="1" t="s">
        <v>38</v>
      </c>
      <c r="B334" t="s">
        <v>53</v>
      </c>
      <c r="C334" t="s">
        <v>22</v>
      </c>
      <c r="D334" t="s">
        <v>16</v>
      </c>
      <c r="E334">
        <v>0.99399999999999999</v>
      </c>
    </row>
    <row r="335" spans="1:5" x14ac:dyDescent="0.35">
      <c r="A335" s="1" t="s">
        <v>38</v>
      </c>
      <c r="B335" t="s">
        <v>53</v>
      </c>
      <c r="C335" t="s">
        <v>22</v>
      </c>
      <c r="D335" t="s">
        <v>16</v>
      </c>
      <c r="E335">
        <v>0.5</v>
      </c>
    </row>
    <row r="336" spans="1:5" x14ac:dyDescent="0.35">
      <c r="A336" s="1" t="s">
        <v>38</v>
      </c>
      <c r="B336" t="s">
        <v>53</v>
      </c>
      <c r="C336" t="s">
        <v>22</v>
      </c>
      <c r="D336" t="s">
        <v>19</v>
      </c>
      <c r="E336">
        <v>1.002</v>
      </c>
    </row>
    <row r="337" spans="1:5" x14ac:dyDescent="0.35">
      <c r="A337" s="1" t="s">
        <v>38</v>
      </c>
      <c r="B337" t="s">
        <v>53</v>
      </c>
      <c r="C337" t="s">
        <v>22</v>
      </c>
      <c r="D337" t="s">
        <v>19</v>
      </c>
      <c r="E337">
        <v>7.4989999999999997</v>
      </c>
    </row>
    <row r="338" spans="1:5" x14ac:dyDescent="0.35">
      <c r="A338" s="1" t="s">
        <v>38</v>
      </c>
      <c r="B338" t="s">
        <v>53</v>
      </c>
      <c r="C338" t="s">
        <v>22</v>
      </c>
      <c r="D338" t="s">
        <v>19</v>
      </c>
      <c r="E338">
        <v>0.89100000000000001</v>
      </c>
    </row>
    <row r="339" spans="1:5" x14ac:dyDescent="0.35">
      <c r="A339" s="1" t="s">
        <v>38</v>
      </c>
      <c r="B339" t="s">
        <v>53</v>
      </c>
      <c r="C339" t="s">
        <v>22</v>
      </c>
      <c r="D339" t="s">
        <v>19</v>
      </c>
      <c r="E339">
        <v>2.7789999999999999</v>
      </c>
    </row>
    <row r="340" spans="1:5" x14ac:dyDescent="0.35">
      <c r="A340" s="1" t="s">
        <v>38</v>
      </c>
      <c r="B340" t="s">
        <v>53</v>
      </c>
      <c r="C340" t="s">
        <v>22</v>
      </c>
      <c r="D340" t="s">
        <v>19</v>
      </c>
      <c r="E340">
        <v>3.7559999999999998</v>
      </c>
    </row>
    <row r="341" spans="1:5" x14ac:dyDescent="0.35">
      <c r="A341" s="1" t="s">
        <v>38</v>
      </c>
      <c r="B341" t="s">
        <v>53</v>
      </c>
      <c r="C341" t="s">
        <v>22</v>
      </c>
      <c r="D341" t="s">
        <v>19</v>
      </c>
      <c r="E341">
        <v>1.024</v>
      </c>
    </row>
    <row r="342" spans="1:5" x14ac:dyDescent="0.35">
      <c r="A342" s="1" t="s">
        <v>38</v>
      </c>
      <c r="B342" t="s">
        <v>53</v>
      </c>
      <c r="C342" t="s">
        <v>22</v>
      </c>
      <c r="D342" t="s">
        <v>19</v>
      </c>
      <c r="E342">
        <v>1.002</v>
      </c>
    </row>
    <row r="343" spans="1:5" x14ac:dyDescent="0.35">
      <c r="A343" s="1" t="s">
        <v>38</v>
      </c>
      <c r="B343" t="s">
        <v>53</v>
      </c>
      <c r="C343" t="s">
        <v>22</v>
      </c>
      <c r="D343" t="s">
        <v>19</v>
      </c>
      <c r="E343">
        <v>1.5029999999999999</v>
      </c>
    </row>
    <row r="344" spans="1:5" x14ac:dyDescent="0.35">
      <c r="A344" s="1" t="s">
        <v>41</v>
      </c>
      <c r="B344" t="s">
        <v>54</v>
      </c>
      <c r="C344" t="s">
        <v>15</v>
      </c>
      <c r="D344" t="s">
        <v>18</v>
      </c>
      <c r="E344">
        <v>1.0249999999999999</v>
      </c>
    </row>
    <row r="345" spans="1:5" x14ac:dyDescent="0.35">
      <c r="A345" s="1" t="s">
        <v>41</v>
      </c>
      <c r="B345" t="s">
        <v>54</v>
      </c>
      <c r="C345" t="s">
        <v>15</v>
      </c>
      <c r="D345" t="s">
        <v>18</v>
      </c>
      <c r="E345">
        <v>1.9970000000000001</v>
      </c>
    </row>
    <row r="346" spans="1:5" x14ac:dyDescent="0.35">
      <c r="A346" s="1" t="s">
        <v>41</v>
      </c>
      <c r="B346" t="s">
        <v>54</v>
      </c>
      <c r="C346" t="s">
        <v>15</v>
      </c>
      <c r="D346" t="s">
        <v>18</v>
      </c>
      <c r="E346">
        <v>1E-3</v>
      </c>
    </row>
    <row r="347" spans="1:5" x14ac:dyDescent="0.35">
      <c r="A347" s="1" t="s">
        <v>41</v>
      </c>
      <c r="B347" t="s">
        <v>54</v>
      </c>
      <c r="C347" t="s">
        <v>15</v>
      </c>
      <c r="D347" t="s">
        <v>18</v>
      </c>
      <c r="E347">
        <v>1.7470000000000001</v>
      </c>
    </row>
    <row r="348" spans="1:5" x14ac:dyDescent="0.35">
      <c r="A348" s="1" t="s">
        <v>41</v>
      </c>
      <c r="B348" t="s">
        <v>54</v>
      </c>
      <c r="C348" t="s">
        <v>15</v>
      </c>
      <c r="D348" t="s">
        <v>18</v>
      </c>
      <c r="E348">
        <v>0.499</v>
      </c>
    </row>
    <row r="349" spans="1:5" x14ac:dyDescent="0.35">
      <c r="A349" s="1" t="s">
        <v>41</v>
      </c>
      <c r="B349" t="s">
        <v>54</v>
      </c>
      <c r="C349" t="s">
        <v>15</v>
      </c>
      <c r="D349" t="s">
        <v>18</v>
      </c>
      <c r="E349">
        <v>0.50800000000000001</v>
      </c>
    </row>
    <row r="350" spans="1:5" x14ac:dyDescent="0.35">
      <c r="A350" s="1" t="s">
        <v>41</v>
      </c>
      <c r="B350" t="s">
        <v>54</v>
      </c>
      <c r="C350" t="s">
        <v>15</v>
      </c>
      <c r="D350" t="s">
        <v>18</v>
      </c>
      <c r="E350">
        <v>0.505</v>
      </c>
    </row>
    <row r="351" spans="1:5" x14ac:dyDescent="0.35">
      <c r="A351" s="1" t="s">
        <v>41</v>
      </c>
      <c r="B351" t="s">
        <v>54</v>
      </c>
      <c r="C351" t="s">
        <v>15</v>
      </c>
      <c r="D351" t="s">
        <v>18</v>
      </c>
      <c r="E351">
        <v>0.746</v>
      </c>
    </row>
    <row r="352" spans="1:5" x14ac:dyDescent="0.35">
      <c r="A352" s="1" t="s">
        <v>41</v>
      </c>
      <c r="B352" t="s">
        <v>54</v>
      </c>
      <c r="C352" t="s">
        <v>15</v>
      </c>
      <c r="D352" t="s">
        <v>18</v>
      </c>
      <c r="E352">
        <v>2.0099999999999998</v>
      </c>
    </row>
    <row r="353" spans="1:5" x14ac:dyDescent="0.35">
      <c r="A353" s="1" t="s">
        <v>41</v>
      </c>
      <c r="B353" t="s">
        <v>54</v>
      </c>
      <c r="C353" t="s">
        <v>15</v>
      </c>
      <c r="D353" t="s">
        <v>18</v>
      </c>
      <c r="E353">
        <v>1</v>
      </c>
    </row>
    <row r="354" spans="1:5" x14ac:dyDescent="0.35">
      <c r="A354" s="1" t="s">
        <v>41</v>
      </c>
      <c r="B354" t="s">
        <v>54</v>
      </c>
      <c r="C354" t="s">
        <v>15</v>
      </c>
      <c r="D354" t="s">
        <v>18</v>
      </c>
      <c r="E354">
        <v>3.4990000000000001</v>
      </c>
    </row>
    <row r="355" spans="1:5" x14ac:dyDescent="0.35">
      <c r="A355" s="1" t="s">
        <v>41</v>
      </c>
      <c r="B355" t="s">
        <v>54</v>
      </c>
      <c r="C355" t="s">
        <v>15</v>
      </c>
      <c r="D355" t="s">
        <v>18</v>
      </c>
      <c r="E355">
        <v>0.497</v>
      </c>
    </row>
    <row r="356" spans="1:5" x14ac:dyDescent="0.35">
      <c r="A356" s="1" t="s">
        <v>41</v>
      </c>
      <c r="B356" t="s">
        <v>54</v>
      </c>
      <c r="C356" t="s">
        <v>15</v>
      </c>
      <c r="D356" t="s">
        <v>18</v>
      </c>
      <c r="E356">
        <v>1.748</v>
      </c>
    </row>
    <row r="357" spans="1:5" x14ac:dyDescent="0.35">
      <c r="A357" s="1" t="s">
        <v>41</v>
      </c>
      <c r="B357" t="s">
        <v>54</v>
      </c>
      <c r="C357" t="s">
        <v>15</v>
      </c>
      <c r="D357" t="s">
        <v>18</v>
      </c>
      <c r="E357">
        <v>1</v>
      </c>
    </row>
    <row r="358" spans="1:5" x14ac:dyDescent="0.35">
      <c r="A358" s="1" t="s">
        <v>41</v>
      </c>
      <c r="B358" t="s">
        <v>54</v>
      </c>
      <c r="C358" t="s">
        <v>15</v>
      </c>
      <c r="D358" t="s">
        <v>18</v>
      </c>
      <c r="E358">
        <v>1.2569999999999999</v>
      </c>
    </row>
    <row r="359" spans="1:5" x14ac:dyDescent="0.35">
      <c r="A359" s="1" t="s">
        <v>41</v>
      </c>
      <c r="B359" t="s">
        <v>54</v>
      </c>
      <c r="C359" t="s">
        <v>15</v>
      </c>
      <c r="D359" t="s">
        <v>18</v>
      </c>
      <c r="E359">
        <v>3.258</v>
      </c>
    </row>
    <row r="360" spans="1:5" x14ac:dyDescent="0.35">
      <c r="A360" s="1" t="s">
        <v>41</v>
      </c>
      <c r="B360" t="s">
        <v>54</v>
      </c>
      <c r="C360" t="s">
        <v>15</v>
      </c>
      <c r="D360" t="s">
        <v>18</v>
      </c>
      <c r="E360">
        <v>1.242</v>
      </c>
    </row>
    <row r="361" spans="1:5" x14ac:dyDescent="0.35">
      <c r="A361" s="1" t="s">
        <v>41</v>
      </c>
      <c r="B361" t="s">
        <v>54</v>
      </c>
      <c r="C361" t="s">
        <v>15</v>
      </c>
      <c r="D361" t="s">
        <v>18</v>
      </c>
      <c r="E361">
        <v>0.76600000000000001</v>
      </c>
    </row>
    <row r="362" spans="1:5" x14ac:dyDescent="0.35">
      <c r="A362" s="1" t="s">
        <v>41</v>
      </c>
      <c r="B362" t="s">
        <v>54</v>
      </c>
      <c r="C362" t="s">
        <v>15</v>
      </c>
      <c r="D362" t="s">
        <v>18</v>
      </c>
      <c r="E362">
        <v>1.2509999999999999</v>
      </c>
    </row>
    <row r="363" spans="1:5" x14ac:dyDescent="0.35">
      <c r="A363" s="1" t="s">
        <v>41</v>
      </c>
      <c r="B363" t="s">
        <v>54</v>
      </c>
      <c r="C363" t="s">
        <v>15</v>
      </c>
      <c r="D363" t="s">
        <v>18</v>
      </c>
      <c r="E363">
        <v>2.2679999999999998</v>
      </c>
    </row>
    <row r="364" spans="1:5" x14ac:dyDescent="0.35">
      <c r="A364" s="1" t="s">
        <v>41</v>
      </c>
      <c r="B364" t="s">
        <v>54</v>
      </c>
      <c r="C364" t="s">
        <v>15</v>
      </c>
      <c r="D364" t="s">
        <v>18</v>
      </c>
      <c r="E364">
        <v>0.50600000000000001</v>
      </c>
    </row>
    <row r="365" spans="1:5" x14ac:dyDescent="0.35">
      <c r="A365" s="1" t="s">
        <v>41</v>
      </c>
      <c r="B365" t="s">
        <v>54</v>
      </c>
      <c r="C365" t="s">
        <v>15</v>
      </c>
      <c r="D365" t="s">
        <v>18</v>
      </c>
      <c r="E365">
        <v>0.77100000000000002</v>
      </c>
    </row>
    <row r="366" spans="1:5" x14ac:dyDescent="0.35">
      <c r="A366" s="1" t="s">
        <v>41</v>
      </c>
      <c r="B366" t="s">
        <v>54</v>
      </c>
      <c r="C366" t="s">
        <v>15</v>
      </c>
      <c r="D366" t="s">
        <v>18</v>
      </c>
      <c r="E366">
        <v>0.76600000000000001</v>
      </c>
    </row>
    <row r="367" spans="1:5" x14ac:dyDescent="0.35">
      <c r="A367" s="1" t="s">
        <v>41</v>
      </c>
      <c r="B367" t="s">
        <v>54</v>
      </c>
      <c r="C367" t="s">
        <v>15</v>
      </c>
      <c r="D367" t="s">
        <v>18</v>
      </c>
      <c r="E367">
        <v>2.4940000000000002</v>
      </c>
    </row>
    <row r="368" spans="1:5" x14ac:dyDescent="0.35">
      <c r="A368" s="1" t="s">
        <v>41</v>
      </c>
      <c r="B368" t="s">
        <v>54</v>
      </c>
      <c r="C368" t="s">
        <v>15</v>
      </c>
      <c r="D368" t="s">
        <v>18</v>
      </c>
      <c r="E368">
        <v>1.2430000000000001</v>
      </c>
    </row>
    <row r="369" spans="1:5" x14ac:dyDescent="0.35">
      <c r="A369" s="1" t="s">
        <v>41</v>
      </c>
      <c r="B369" t="s">
        <v>54</v>
      </c>
      <c r="C369" t="s">
        <v>15</v>
      </c>
      <c r="D369" t="s">
        <v>18</v>
      </c>
      <c r="E369">
        <v>1.2529999999999999</v>
      </c>
    </row>
    <row r="370" spans="1:5" x14ac:dyDescent="0.35">
      <c r="A370" s="1" t="s">
        <v>41</v>
      </c>
      <c r="B370" t="s">
        <v>54</v>
      </c>
      <c r="C370" t="s">
        <v>15</v>
      </c>
      <c r="D370" t="s">
        <v>18</v>
      </c>
      <c r="E370">
        <v>1.9990000000000001</v>
      </c>
    </row>
    <row r="371" spans="1:5" x14ac:dyDescent="0.35">
      <c r="A371" s="1" t="s">
        <v>41</v>
      </c>
      <c r="B371" t="s">
        <v>54</v>
      </c>
      <c r="C371" t="s">
        <v>15</v>
      </c>
      <c r="D371" t="s">
        <v>18</v>
      </c>
      <c r="E371">
        <v>0.76100000000000001</v>
      </c>
    </row>
    <row r="372" spans="1:5" x14ac:dyDescent="0.35">
      <c r="A372" s="1" t="s">
        <v>41</v>
      </c>
      <c r="B372" t="s">
        <v>54</v>
      </c>
      <c r="C372" t="s">
        <v>15</v>
      </c>
      <c r="D372" t="s">
        <v>18</v>
      </c>
      <c r="E372">
        <v>3.5</v>
      </c>
    </row>
    <row r="373" spans="1:5" x14ac:dyDescent="0.35">
      <c r="A373" s="1" t="s">
        <v>41</v>
      </c>
      <c r="B373" t="s">
        <v>54</v>
      </c>
      <c r="C373" t="s">
        <v>15</v>
      </c>
      <c r="D373" t="s">
        <v>18</v>
      </c>
      <c r="E373">
        <v>5.7569999999999997</v>
      </c>
    </row>
    <row r="374" spans="1:5" x14ac:dyDescent="0.35">
      <c r="A374" s="1" t="s">
        <v>41</v>
      </c>
      <c r="B374" t="s">
        <v>54</v>
      </c>
      <c r="C374" t="s">
        <v>15</v>
      </c>
      <c r="D374" t="s">
        <v>18</v>
      </c>
      <c r="E374">
        <v>1.4990000000000001</v>
      </c>
    </row>
    <row r="375" spans="1:5" x14ac:dyDescent="0.35">
      <c r="A375" s="1" t="s">
        <v>41</v>
      </c>
      <c r="B375" t="s">
        <v>54</v>
      </c>
      <c r="C375" t="s">
        <v>15</v>
      </c>
      <c r="D375" t="s">
        <v>18</v>
      </c>
      <c r="E375">
        <v>1.498</v>
      </c>
    </row>
    <row r="376" spans="1:5" x14ac:dyDescent="0.35">
      <c r="A376" s="1" t="s">
        <v>41</v>
      </c>
      <c r="B376" t="s">
        <v>54</v>
      </c>
      <c r="C376" t="s">
        <v>15</v>
      </c>
      <c r="D376" t="s">
        <v>18</v>
      </c>
      <c r="E376">
        <v>1.998</v>
      </c>
    </row>
    <row r="377" spans="1:5" x14ac:dyDescent="0.35">
      <c r="A377" s="1" t="s">
        <v>41</v>
      </c>
      <c r="B377" t="s">
        <v>54</v>
      </c>
      <c r="C377" t="s">
        <v>15</v>
      </c>
      <c r="D377" t="s">
        <v>18</v>
      </c>
      <c r="E377">
        <v>2.4969999999999999</v>
      </c>
    </row>
    <row r="378" spans="1:5" x14ac:dyDescent="0.35">
      <c r="A378" s="1" t="s">
        <v>41</v>
      </c>
      <c r="B378" t="s">
        <v>54</v>
      </c>
      <c r="C378" t="s">
        <v>15</v>
      </c>
      <c r="D378" t="s">
        <v>18</v>
      </c>
      <c r="E378">
        <v>0.5</v>
      </c>
    </row>
    <row r="379" spans="1:5" x14ac:dyDescent="0.35">
      <c r="A379" s="1" t="s">
        <v>41</v>
      </c>
      <c r="B379" t="s">
        <v>54</v>
      </c>
      <c r="C379" t="s">
        <v>15</v>
      </c>
      <c r="D379" t="s">
        <v>18</v>
      </c>
      <c r="E379">
        <v>1.994</v>
      </c>
    </row>
    <row r="380" spans="1:5" x14ac:dyDescent="0.35">
      <c r="A380" s="1" t="s">
        <v>41</v>
      </c>
      <c r="B380" t="s">
        <v>54</v>
      </c>
      <c r="C380" t="s">
        <v>15</v>
      </c>
      <c r="D380" t="s">
        <v>18</v>
      </c>
      <c r="E380">
        <v>4.5570000000000004</v>
      </c>
    </row>
    <row r="381" spans="1:5" x14ac:dyDescent="0.35">
      <c r="A381" s="1" t="s">
        <v>41</v>
      </c>
      <c r="B381" t="s">
        <v>54</v>
      </c>
      <c r="C381" t="s">
        <v>15</v>
      </c>
      <c r="D381" t="s">
        <v>18</v>
      </c>
      <c r="E381">
        <v>1.002</v>
      </c>
    </row>
    <row r="382" spans="1:5" x14ac:dyDescent="0.35">
      <c r="A382" s="1" t="s">
        <v>41</v>
      </c>
      <c r="B382" t="s">
        <v>54</v>
      </c>
      <c r="C382" t="s">
        <v>15</v>
      </c>
      <c r="D382" t="s">
        <v>18</v>
      </c>
      <c r="E382">
        <v>3.0009999999999999</v>
      </c>
    </row>
    <row r="383" spans="1:5" x14ac:dyDescent="0.35">
      <c r="A383" s="1" t="s">
        <v>41</v>
      </c>
      <c r="B383" t="s">
        <v>54</v>
      </c>
      <c r="C383" t="s">
        <v>15</v>
      </c>
      <c r="D383" t="s">
        <v>18</v>
      </c>
      <c r="E383">
        <v>1</v>
      </c>
    </row>
    <row r="384" spans="1:5" x14ac:dyDescent="0.35">
      <c r="A384" s="1" t="s">
        <v>41</v>
      </c>
      <c r="B384" t="s">
        <v>54</v>
      </c>
      <c r="C384" t="s">
        <v>15</v>
      </c>
      <c r="D384" t="s">
        <v>16</v>
      </c>
      <c r="E384">
        <v>1.234</v>
      </c>
    </row>
    <row r="385" spans="1:5" x14ac:dyDescent="0.35">
      <c r="A385" s="1" t="s">
        <v>41</v>
      </c>
      <c r="B385" t="s">
        <v>54</v>
      </c>
      <c r="C385" t="s">
        <v>15</v>
      </c>
      <c r="D385" t="s">
        <v>16</v>
      </c>
      <c r="E385">
        <v>1.73</v>
      </c>
    </row>
    <row r="386" spans="1:5" x14ac:dyDescent="0.35">
      <c r="A386" s="1" t="s">
        <v>41</v>
      </c>
      <c r="B386" t="s">
        <v>54</v>
      </c>
      <c r="C386" t="s">
        <v>15</v>
      </c>
      <c r="D386" t="s">
        <v>16</v>
      </c>
      <c r="E386">
        <v>0.995</v>
      </c>
    </row>
    <row r="387" spans="1:5" x14ac:dyDescent="0.35">
      <c r="A387" s="1" t="s">
        <v>41</v>
      </c>
      <c r="B387" t="s">
        <v>54</v>
      </c>
      <c r="C387" t="s">
        <v>15</v>
      </c>
      <c r="D387" t="s">
        <v>16</v>
      </c>
      <c r="E387">
        <v>1.9790000000000001</v>
      </c>
    </row>
    <row r="388" spans="1:5" x14ac:dyDescent="0.35">
      <c r="A388" s="1" t="s">
        <v>41</v>
      </c>
      <c r="B388" t="s">
        <v>54</v>
      </c>
      <c r="C388" t="s">
        <v>15</v>
      </c>
      <c r="D388" t="s">
        <v>16</v>
      </c>
      <c r="E388">
        <v>0.999</v>
      </c>
    </row>
    <row r="389" spans="1:5" x14ac:dyDescent="0.35">
      <c r="A389" s="1" t="s">
        <v>41</v>
      </c>
      <c r="B389" t="s">
        <v>54</v>
      </c>
      <c r="C389" t="s">
        <v>15</v>
      </c>
      <c r="D389" t="s">
        <v>16</v>
      </c>
      <c r="E389">
        <v>3.2749999999999999</v>
      </c>
    </row>
    <row r="390" spans="1:5" x14ac:dyDescent="0.35">
      <c r="A390" s="1" t="s">
        <v>41</v>
      </c>
      <c r="B390" t="s">
        <v>54</v>
      </c>
      <c r="C390" t="s">
        <v>15</v>
      </c>
      <c r="D390" t="s">
        <v>16</v>
      </c>
      <c r="E390">
        <v>4.9779999999999998</v>
      </c>
    </row>
    <row r="391" spans="1:5" x14ac:dyDescent="0.35">
      <c r="A391" s="1" t="s">
        <v>41</v>
      </c>
      <c r="B391" t="s">
        <v>54</v>
      </c>
      <c r="C391" t="s">
        <v>15</v>
      </c>
      <c r="D391" t="s">
        <v>16</v>
      </c>
      <c r="E391">
        <v>0.999</v>
      </c>
    </row>
    <row r="392" spans="1:5" x14ac:dyDescent="0.35">
      <c r="A392" s="1" t="s">
        <v>41</v>
      </c>
      <c r="B392" t="s">
        <v>54</v>
      </c>
      <c r="C392" t="s">
        <v>15</v>
      </c>
      <c r="D392" t="s">
        <v>16</v>
      </c>
      <c r="E392">
        <v>0.49399999999999999</v>
      </c>
    </row>
    <row r="393" spans="1:5" x14ac:dyDescent="0.35">
      <c r="A393" s="1" t="s">
        <v>41</v>
      </c>
      <c r="B393" t="s">
        <v>54</v>
      </c>
      <c r="C393" t="s">
        <v>15</v>
      </c>
      <c r="D393" t="s">
        <v>16</v>
      </c>
      <c r="E393">
        <v>0.499</v>
      </c>
    </row>
    <row r="394" spans="1:5" x14ac:dyDescent="0.35">
      <c r="A394" s="1" t="s">
        <v>41</v>
      </c>
      <c r="B394" t="s">
        <v>54</v>
      </c>
      <c r="C394" t="s">
        <v>15</v>
      </c>
      <c r="D394" t="s">
        <v>16</v>
      </c>
      <c r="E394">
        <v>5.5</v>
      </c>
    </row>
    <row r="395" spans="1:5" x14ac:dyDescent="0.35">
      <c r="A395" s="1" t="s">
        <v>41</v>
      </c>
      <c r="B395" t="s">
        <v>54</v>
      </c>
      <c r="C395" t="s">
        <v>15</v>
      </c>
      <c r="D395" t="s">
        <v>16</v>
      </c>
      <c r="E395">
        <v>0.248</v>
      </c>
    </row>
    <row r="396" spans="1:5" x14ac:dyDescent="0.35">
      <c r="A396" s="1" t="s">
        <v>41</v>
      </c>
      <c r="B396" t="s">
        <v>54</v>
      </c>
      <c r="C396" t="s">
        <v>15</v>
      </c>
      <c r="D396" t="s">
        <v>16</v>
      </c>
      <c r="E396">
        <v>0.502</v>
      </c>
    </row>
    <row r="397" spans="1:5" x14ac:dyDescent="0.35">
      <c r="A397" s="1" t="s">
        <v>41</v>
      </c>
      <c r="B397" t="s">
        <v>54</v>
      </c>
      <c r="C397" t="s">
        <v>15</v>
      </c>
      <c r="D397" t="s">
        <v>16</v>
      </c>
      <c r="E397">
        <v>6.7489999999999997</v>
      </c>
    </row>
    <row r="398" spans="1:5" x14ac:dyDescent="0.35">
      <c r="A398" s="1" t="s">
        <v>41</v>
      </c>
      <c r="B398" t="s">
        <v>54</v>
      </c>
      <c r="C398" t="s">
        <v>15</v>
      </c>
      <c r="D398" t="s">
        <v>16</v>
      </c>
      <c r="E398">
        <v>32.003999999999998</v>
      </c>
    </row>
    <row r="399" spans="1:5" x14ac:dyDescent="0.35">
      <c r="A399" s="1" t="s">
        <v>41</v>
      </c>
      <c r="B399" t="s">
        <v>54</v>
      </c>
      <c r="C399" t="s">
        <v>15</v>
      </c>
      <c r="D399" t="s">
        <v>16</v>
      </c>
      <c r="E399">
        <v>1.006</v>
      </c>
    </row>
    <row r="400" spans="1:5" x14ac:dyDescent="0.35">
      <c r="A400" s="1" t="s">
        <v>41</v>
      </c>
      <c r="B400" t="s">
        <v>54</v>
      </c>
      <c r="C400" t="s">
        <v>15</v>
      </c>
      <c r="D400" t="s">
        <v>16</v>
      </c>
      <c r="E400">
        <v>1.998</v>
      </c>
    </row>
    <row r="401" spans="1:5" x14ac:dyDescent="0.35">
      <c r="A401" s="1" t="s">
        <v>41</v>
      </c>
      <c r="B401" t="s">
        <v>54</v>
      </c>
      <c r="C401" t="s">
        <v>15</v>
      </c>
      <c r="D401" t="s">
        <v>16</v>
      </c>
      <c r="E401">
        <v>0.999</v>
      </c>
    </row>
    <row r="402" spans="1:5" x14ac:dyDescent="0.35">
      <c r="A402" s="1" t="s">
        <v>41</v>
      </c>
      <c r="B402" t="s">
        <v>54</v>
      </c>
      <c r="C402" t="s">
        <v>15</v>
      </c>
      <c r="D402" t="s">
        <v>16</v>
      </c>
      <c r="E402">
        <v>1.996</v>
      </c>
    </row>
    <row r="403" spans="1:5" x14ac:dyDescent="0.35">
      <c r="A403" s="1" t="s">
        <v>41</v>
      </c>
      <c r="B403" t="s">
        <v>54</v>
      </c>
      <c r="C403" t="s">
        <v>15</v>
      </c>
      <c r="D403" t="s">
        <v>16</v>
      </c>
      <c r="E403">
        <v>0.80300000000000005</v>
      </c>
    </row>
    <row r="404" spans="1:5" x14ac:dyDescent="0.35">
      <c r="A404" s="1" t="s">
        <v>41</v>
      </c>
      <c r="B404" t="s">
        <v>54</v>
      </c>
      <c r="C404" t="s">
        <v>15</v>
      </c>
      <c r="D404" t="s">
        <v>16</v>
      </c>
      <c r="E404">
        <v>1.248</v>
      </c>
    </row>
    <row r="405" spans="1:5" x14ac:dyDescent="0.35">
      <c r="A405" s="1" t="s">
        <v>41</v>
      </c>
      <c r="B405" t="s">
        <v>54</v>
      </c>
      <c r="C405" t="s">
        <v>15</v>
      </c>
      <c r="D405" t="s">
        <v>16</v>
      </c>
      <c r="E405">
        <v>0.49399999999999999</v>
      </c>
    </row>
    <row r="406" spans="1:5" x14ac:dyDescent="0.35">
      <c r="A406" s="1" t="s">
        <v>41</v>
      </c>
      <c r="B406" t="s">
        <v>54</v>
      </c>
      <c r="C406" t="s">
        <v>15</v>
      </c>
      <c r="D406" t="s">
        <v>16</v>
      </c>
      <c r="E406">
        <v>1.2330000000000001</v>
      </c>
    </row>
    <row r="407" spans="1:5" x14ac:dyDescent="0.35">
      <c r="A407" s="1" t="s">
        <v>41</v>
      </c>
      <c r="B407" t="s">
        <v>54</v>
      </c>
      <c r="C407" t="s">
        <v>15</v>
      </c>
      <c r="D407" t="s">
        <v>16</v>
      </c>
      <c r="E407">
        <v>0.72399999999999998</v>
      </c>
    </row>
    <row r="408" spans="1:5" x14ac:dyDescent="0.35">
      <c r="A408" s="1" t="s">
        <v>41</v>
      </c>
      <c r="B408" t="s">
        <v>54</v>
      </c>
      <c r="C408" t="s">
        <v>15</v>
      </c>
      <c r="D408" t="s">
        <v>16</v>
      </c>
      <c r="E408">
        <v>0.73299999999999998</v>
      </c>
    </row>
    <row r="409" spans="1:5" x14ac:dyDescent="0.35">
      <c r="A409" s="1" t="s">
        <v>41</v>
      </c>
      <c r="B409" t="s">
        <v>54</v>
      </c>
      <c r="C409" t="s">
        <v>15</v>
      </c>
      <c r="D409" t="s">
        <v>16</v>
      </c>
      <c r="E409">
        <v>1.0009999999999999</v>
      </c>
    </row>
    <row r="410" spans="1:5" x14ac:dyDescent="0.35">
      <c r="A410" s="1" t="s">
        <v>41</v>
      </c>
      <c r="B410" t="s">
        <v>54</v>
      </c>
      <c r="C410" t="s">
        <v>15</v>
      </c>
      <c r="D410" t="s">
        <v>16</v>
      </c>
      <c r="E410">
        <v>1.4950000000000001</v>
      </c>
    </row>
    <row r="411" spans="1:5" x14ac:dyDescent="0.35">
      <c r="A411" s="1" t="s">
        <v>41</v>
      </c>
      <c r="B411" t="s">
        <v>54</v>
      </c>
      <c r="C411" t="s">
        <v>15</v>
      </c>
      <c r="D411" t="s">
        <v>16</v>
      </c>
      <c r="E411">
        <v>0.74199999999999999</v>
      </c>
    </row>
    <row r="412" spans="1:5" x14ac:dyDescent="0.35">
      <c r="A412" s="1" t="s">
        <v>41</v>
      </c>
      <c r="B412" t="s">
        <v>54</v>
      </c>
      <c r="C412" t="s">
        <v>15</v>
      </c>
      <c r="D412" t="s">
        <v>16</v>
      </c>
      <c r="E412">
        <v>1.996</v>
      </c>
    </row>
    <row r="413" spans="1:5" x14ac:dyDescent="0.35">
      <c r="A413" s="1" t="s">
        <v>41</v>
      </c>
      <c r="B413" t="s">
        <v>54</v>
      </c>
      <c r="C413" t="s">
        <v>15</v>
      </c>
      <c r="D413" t="s">
        <v>16</v>
      </c>
      <c r="E413">
        <v>0.73799999999999999</v>
      </c>
    </row>
    <row r="414" spans="1:5" x14ac:dyDescent="0.35">
      <c r="A414" s="1" t="s">
        <v>41</v>
      </c>
      <c r="B414" t="s">
        <v>54</v>
      </c>
      <c r="C414" t="s">
        <v>15</v>
      </c>
      <c r="D414" t="s">
        <v>16</v>
      </c>
      <c r="E414">
        <v>2.9990000000000001</v>
      </c>
    </row>
    <row r="415" spans="1:5" x14ac:dyDescent="0.35">
      <c r="A415" s="1" t="s">
        <v>41</v>
      </c>
      <c r="B415" t="s">
        <v>54</v>
      </c>
      <c r="C415" t="s">
        <v>15</v>
      </c>
      <c r="D415" t="s">
        <v>16</v>
      </c>
      <c r="E415">
        <v>2.004</v>
      </c>
    </row>
    <row r="416" spans="1:5" x14ac:dyDescent="0.35">
      <c r="A416" s="1" t="s">
        <v>41</v>
      </c>
      <c r="B416" t="s">
        <v>54</v>
      </c>
      <c r="C416" t="s">
        <v>15</v>
      </c>
      <c r="D416" t="s">
        <v>16</v>
      </c>
      <c r="E416">
        <v>0.499</v>
      </c>
    </row>
    <row r="417" spans="1:5" x14ac:dyDescent="0.35">
      <c r="A417" s="1" t="s">
        <v>41</v>
      </c>
      <c r="B417" t="s">
        <v>54</v>
      </c>
      <c r="C417" t="s">
        <v>15</v>
      </c>
      <c r="D417" t="s">
        <v>16</v>
      </c>
      <c r="E417">
        <v>1.496</v>
      </c>
    </row>
    <row r="418" spans="1:5" x14ac:dyDescent="0.35">
      <c r="A418" s="1" t="s">
        <v>41</v>
      </c>
      <c r="B418" t="s">
        <v>54</v>
      </c>
      <c r="C418" t="s">
        <v>15</v>
      </c>
      <c r="D418" t="s">
        <v>16</v>
      </c>
      <c r="E418">
        <v>0.74</v>
      </c>
    </row>
    <row r="419" spans="1:5" x14ac:dyDescent="0.35">
      <c r="A419" s="1" t="s">
        <v>41</v>
      </c>
      <c r="B419" t="s">
        <v>54</v>
      </c>
      <c r="C419" t="s">
        <v>15</v>
      </c>
      <c r="D419" t="s">
        <v>16</v>
      </c>
      <c r="E419">
        <v>0.5</v>
      </c>
    </row>
    <row r="420" spans="1:5" x14ac:dyDescent="0.35">
      <c r="A420" s="1" t="s">
        <v>41</v>
      </c>
      <c r="B420" t="s">
        <v>54</v>
      </c>
      <c r="C420" t="s">
        <v>15</v>
      </c>
      <c r="D420" t="s">
        <v>16</v>
      </c>
      <c r="E420">
        <v>0.504</v>
      </c>
    </row>
    <row r="421" spans="1:5" x14ac:dyDescent="0.35">
      <c r="A421" s="1" t="s">
        <v>41</v>
      </c>
      <c r="B421" t="s">
        <v>54</v>
      </c>
      <c r="C421" t="s">
        <v>15</v>
      </c>
      <c r="D421" t="s">
        <v>16</v>
      </c>
      <c r="E421">
        <v>0.498</v>
      </c>
    </row>
    <row r="422" spans="1:5" x14ac:dyDescent="0.35">
      <c r="A422" s="1" t="s">
        <v>41</v>
      </c>
      <c r="B422" t="s">
        <v>54</v>
      </c>
      <c r="C422" t="s">
        <v>15</v>
      </c>
      <c r="D422" t="s">
        <v>16</v>
      </c>
      <c r="E422">
        <v>1.5009999999999999</v>
      </c>
    </row>
    <row r="423" spans="1:5" x14ac:dyDescent="0.35">
      <c r="A423" s="1" t="s">
        <v>41</v>
      </c>
      <c r="B423" t="s">
        <v>54</v>
      </c>
      <c r="C423" t="s">
        <v>15</v>
      </c>
      <c r="D423" t="s">
        <v>16</v>
      </c>
      <c r="E423">
        <v>1.262</v>
      </c>
    </row>
    <row r="424" spans="1:5" x14ac:dyDescent="0.35">
      <c r="A424" s="1" t="s">
        <v>41</v>
      </c>
      <c r="B424" t="s">
        <v>54</v>
      </c>
      <c r="C424" t="s">
        <v>15</v>
      </c>
      <c r="D424" t="s">
        <v>16</v>
      </c>
      <c r="E424">
        <v>0.998</v>
      </c>
    </row>
    <row r="425" spans="1:5" x14ac:dyDescent="0.35">
      <c r="A425" s="1" t="s">
        <v>41</v>
      </c>
      <c r="B425" t="s">
        <v>54</v>
      </c>
      <c r="C425" t="s">
        <v>15</v>
      </c>
      <c r="D425" t="s">
        <v>16</v>
      </c>
      <c r="E425">
        <v>0.997</v>
      </c>
    </row>
    <row r="426" spans="1:5" x14ac:dyDescent="0.35">
      <c r="A426" s="1" t="s">
        <v>41</v>
      </c>
      <c r="B426" t="s">
        <v>54</v>
      </c>
      <c r="C426" t="s">
        <v>15</v>
      </c>
      <c r="D426" t="s">
        <v>16</v>
      </c>
      <c r="E426">
        <v>5</v>
      </c>
    </row>
    <row r="427" spans="1:5" x14ac:dyDescent="0.35">
      <c r="A427" s="1" t="s">
        <v>41</v>
      </c>
      <c r="B427" t="s">
        <v>54</v>
      </c>
      <c r="C427" t="s">
        <v>15</v>
      </c>
      <c r="D427" t="s">
        <v>19</v>
      </c>
      <c r="E427">
        <v>1.153</v>
      </c>
    </row>
    <row r="428" spans="1:5" x14ac:dyDescent="0.35">
      <c r="A428" s="1" t="s">
        <v>41</v>
      </c>
      <c r="B428" t="s">
        <v>54</v>
      </c>
      <c r="C428" t="s">
        <v>15</v>
      </c>
      <c r="D428" t="s">
        <v>19</v>
      </c>
      <c r="E428">
        <v>1.9970000000000001</v>
      </c>
    </row>
    <row r="429" spans="1:5" x14ac:dyDescent="0.35">
      <c r="A429" s="1" t="s">
        <v>41</v>
      </c>
      <c r="B429" t="s">
        <v>54</v>
      </c>
      <c r="C429" t="s">
        <v>15</v>
      </c>
      <c r="D429" t="s">
        <v>19</v>
      </c>
      <c r="E429">
        <v>2.2730000000000001</v>
      </c>
    </row>
    <row r="430" spans="1:5" x14ac:dyDescent="0.35">
      <c r="A430" s="1" t="s">
        <v>41</v>
      </c>
      <c r="B430" t="s">
        <v>54</v>
      </c>
      <c r="C430" t="s">
        <v>15</v>
      </c>
      <c r="D430" t="s">
        <v>19</v>
      </c>
      <c r="E430">
        <v>2.0110000000000001</v>
      </c>
    </row>
    <row r="431" spans="1:5" x14ac:dyDescent="0.35">
      <c r="A431" s="1" t="s">
        <v>41</v>
      </c>
      <c r="B431" t="s">
        <v>54</v>
      </c>
      <c r="C431" t="s">
        <v>15</v>
      </c>
      <c r="D431" t="s">
        <v>19</v>
      </c>
      <c r="E431">
        <v>2.7509999999999999</v>
      </c>
    </row>
    <row r="432" spans="1:5" x14ac:dyDescent="0.35">
      <c r="A432" s="1" t="s">
        <v>41</v>
      </c>
      <c r="B432" t="s">
        <v>54</v>
      </c>
      <c r="C432" t="s">
        <v>15</v>
      </c>
      <c r="D432" t="s">
        <v>19</v>
      </c>
      <c r="E432">
        <v>0.249</v>
      </c>
    </row>
    <row r="433" spans="1:5" x14ac:dyDescent="0.35">
      <c r="A433" s="1" t="s">
        <v>41</v>
      </c>
      <c r="B433" t="s">
        <v>54</v>
      </c>
      <c r="C433" t="s">
        <v>15</v>
      </c>
      <c r="D433" t="s">
        <v>19</v>
      </c>
      <c r="E433">
        <v>0.251</v>
      </c>
    </row>
    <row r="434" spans="1:5" x14ac:dyDescent="0.35">
      <c r="A434" s="1" t="s">
        <v>41</v>
      </c>
      <c r="B434" t="s">
        <v>54</v>
      </c>
      <c r="C434" t="s">
        <v>15</v>
      </c>
      <c r="D434" t="s">
        <v>19</v>
      </c>
      <c r="E434">
        <v>4.734</v>
      </c>
    </row>
    <row r="435" spans="1:5" x14ac:dyDescent="0.35">
      <c r="A435" s="1" t="s">
        <v>41</v>
      </c>
      <c r="B435" t="s">
        <v>54</v>
      </c>
      <c r="C435" t="s">
        <v>15</v>
      </c>
      <c r="D435" t="s">
        <v>19</v>
      </c>
      <c r="E435">
        <v>7.2670000000000003</v>
      </c>
    </row>
    <row r="436" spans="1:5" x14ac:dyDescent="0.35">
      <c r="A436" s="1" t="s">
        <v>41</v>
      </c>
      <c r="B436" t="s">
        <v>54</v>
      </c>
      <c r="C436" t="s">
        <v>15</v>
      </c>
      <c r="D436" t="s">
        <v>19</v>
      </c>
      <c r="E436">
        <v>0.73899999999999999</v>
      </c>
    </row>
    <row r="437" spans="1:5" x14ac:dyDescent="0.35">
      <c r="A437" s="1" t="s">
        <v>41</v>
      </c>
      <c r="B437" t="s">
        <v>54</v>
      </c>
      <c r="C437" t="s">
        <v>15</v>
      </c>
      <c r="D437" t="s">
        <v>19</v>
      </c>
      <c r="E437">
        <v>2.504</v>
      </c>
    </row>
    <row r="438" spans="1:5" x14ac:dyDescent="0.35">
      <c r="A438" s="1" t="s">
        <v>41</v>
      </c>
      <c r="B438" t="s">
        <v>54</v>
      </c>
      <c r="C438" t="s">
        <v>15</v>
      </c>
      <c r="D438" t="s">
        <v>19</v>
      </c>
      <c r="E438">
        <v>2</v>
      </c>
    </row>
    <row r="439" spans="1:5" x14ac:dyDescent="0.35">
      <c r="A439" s="1" t="s">
        <v>41</v>
      </c>
      <c r="B439" t="s">
        <v>54</v>
      </c>
      <c r="C439" t="s">
        <v>22</v>
      </c>
      <c r="D439" t="s">
        <v>19</v>
      </c>
      <c r="E439">
        <v>1.2509999999999999</v>
      </c>
    </row>
    <row r="440" spans="1:5" x14ac:dyDescent="0.35">
      <c r="A440" s="1" t="s">
        <v>41</v>
      </c>
      <c r="B440" t="s">
        <v>54</v>
      </c>
      <c r="C440" t="s">
        <v>22</v>
      </c>
      <c r="D440" t="s">
        <v>19</v>
      </c>
      <c r="E440">
        <v>0.246</v>
      </c>
    </row>
    <row r="441" spans="1:5" x14ac:dyDescent="0.35">
      <c r="A441" s="1" t="s">
        <v>41</v>
      </c>
      <c r="B441" t="s">
        <v>54</v>
      </c>
      <c r="C441" t="s">
        <v>22</v>
      </c>
      <c r="D441" t="s">
        <v>19</v>
      </c>
      <c r="E441">
        <v>4.5179999999999998</v>
      </c>
    </row>
    <row r="442" spans="1:5" x14ac:dyDescent="0.35">
      <c r="A442" s="1" t="s">
        <v>41</v>
      </c>
      <c r="B442" t="s">
        <v>54</v>
      </c>
      <c r="C442" t="s">
        <v>22</v>
      </c>
      <c r="D442" t="s">
        <v>19</v>
      </c>
      <c r="E442">
        <v>3.2570000000000001</v>
      </c>
    </row>
    <row r="443" spans="1:5" x14ac:dyDescent="0.35">
      <c r="A443" s="1" t="s">
        <v>41</v>
      </c>
      <c r="B443" t="s">
        <v>54</v>
      </c>
      <c r="C443" t="s">
        <v>22</v>
      </c>
      <c r="D443" t="s">
        <v>19</v>
      </c>
      <c r="E443">
        <v>0.496</v>
      </c>
    </row>
    <row r="444" spans="1:5" x14ac:dyDescent="0.35">
      <c r="A444" s="1" t="s">
        <v>41</v>
      </c>
      <c r="B444" t="s">
        <v>54</v>
      </c>
      <c r="C444" t="s">
        <v>22</v>
      </c>
      <c r="D444" t="s">
        <v>19</v>
      </c>
      <c r="E444">
        <v>0.996</v>
      </c>
    </row>
    <row r="445" spans="1:5" x14ac:dyDescent="0.35">
      <c r="A445" s="1" t="s">
        <v>41</v>
      </c>
      <c r="B445" t="s">
        <v>54</v>
      </c>
      <c r="C445" t="s">
        <v>22</v>
      </c>
      <c r="D445" t="s">
        <v>19</v>
      </c>
      <c r="E445">
        <v>2.6480000000000001</v>
      </c>
    </row>
    <row r="446" spans="1:5" x14ac:dyDescent="0.35">
      <c r="A446" s="1" t="s">
        <v>41</v>
      </c>
      <c r="B446" t="s">
        <v>54</v>
      </c>
      <c r="C446" t="s">
        <v>22</v>
      </c>
      <c r="D446" t="s">
        <v>16</v>
      </c>
      <c r="E446">
        <v>3.0339999999999998</v>
      </c>
    </row>
    <row r="447" spans="1:5" x14ac:dyDescent="0.35">
      <c r="A447" s="1" t="s">
        <v>41</v>
      </c>
      <c r="B447" t="s">
        <v>54</v>
      </c>
      <c r="C447" t="s">
        <v>22</v>
      </c>
      <c r="D447" t="s">
        <v>16</v>
      </c>
      <c r="E447">
        <v>5.2050000000000001</v>
      </c>
    </row>
    <row r="448" spans="1:5" x14ac:dyDescent="0.35">
      <c r="A448" s="1" t="s">
        <v>41</v>
      </c>
      <c r="B448" t="s">
        <v>54</v>
      </c>
      <c r="C448" t="s">
        <v>22</v>
      </c>
      <c r="D448" t="s">
        <v>16</v>
      </c>
      <c r="E448">
        <v>0.749</v>
      </c>
    </row>
    <row r="449" spans="1:5" x14ac:dyDescent="0.35">
      <c r="A449" s="1" t="s">
        <v>41</v>
      </c>
      <c r="B449" t="s">
        <v>54</v>
      </c>
      <c r="C449" t="s">
        <v>22</v>
      </c>
      <c r="D449" t="s">
        <v>16</v>
      </c>
      <c r="E449">
        <v>0.499</v>
      </c>
    </row>
    <row r="450" spans="1:5" x14ac:dyDescent="0.35">
      <c r="A450" s="1" t="s">
        <v>41</v>
      </c>
      <c r="B450" t="s">
        <v>54</v>
      </c>
      <c r="C450" t="s">
        <v>22</v>
      </c>
      <c r="D450" t="s">
        <v>16</v>
      </c>
      <c r="E450">
        <v>1.5389999999999999</v>
      </c>
    </row>
    <row r="451" spans="1:5" x14ac:dyDescent="0.35">
      <c r="A451" s="1" t="s">
        <v>41</v>
      </c>
      <c r="B451" t="s">
        <v>54</v>
      </c>
      <c r="C451" t="s">
        <v>22</v>
      </c>
      <c r="D451" t="s">
        <v>16</v>
      </c>
      <c r="E451">
        <v>1.2509999999999999</v>
      </c>
    </row>
    <row r="452" spans="1:5" x14ac:dyDescent="0.35">
      <c r="A452" s="1" t="s">
        <v>41</v>
      </c>
      <c r="B452" t="s">
        <v>54</v>
      </c>
      <c r="C452" t="s">
        <v>22</v>
      </c>
      <c r="D452" t="s">
        <v>16</v>
      </c>
      <c r="E452">
        <v>0.81499999999999995</v>
      </c>
    </row>
    <row r="453" spans="1:5" x14ac:dyDescent="0.35">
      <c r="A453" s="1" t="s">
        <v>41</v>
      </c>
      <c r="B453" t="s">
        <v>54</v>
      </c>
      <c r="C453" t="s">
        <v>22</v>
      </c>
      <c r="D453" t="s">
        <v>16</v>
      </c>
      <c r="E453">
        <v>0.82099999999999995</v>
      </c>
    </row>
    <row r="454" spans="1:5" x14ac:dyDescent="0.35">
      <c r="A454" s="1" t="s">
        <v>41</v>
      </c>
      <c r="B454" t="s">
        <v>54</v>
      </c>
      <c r="C454" t="s">
        <v>22</v>
      </c>
      <c r="D454" t="s">
        <v>16</v>
      </c>
      <c r="E454">
        <v>0.32400000000000001</v>
      </c>
    </row>
    <row r="455" spans="1:5" x14ac:dyDescent="0.35">
      <c r="A455" s="1" t="s">
        <v>41</v>
      </c>
      <c r="B455" t="s">
        <v>54</v>
      </c>
      <c r="C455" t="s">
        <v>22</v>
      </c>
      <c r="D455" t="s">
        <v>16</v>
      </c>
      <c r="E455">
        <v>0.85</v>
      </c>
    </row>
    <row r="456" spans="1:5" x14ac:dyDescent="0.35">
      <c r="A456" s="1" t="s">
        <v>41</v>
      </c>
      <c r="B456" t="s">
        <v>54</v>
      </c>
      <c r="C456" t="s">
        <v>22</v>
      </c>
      <c r="D456" t="s">
        <v>16</v>
      </c>
      <c r="E456">
        <v>0.998</v>
      </c>
    </row>
    <row r="457" spans="1:5" x14ac:dyDescent="0.35">
      <c r="A457" s="1" t="s">
        <v>41</v>
      </c>
      <c r="B457" t="s">
        <v>54</v>
      </c>
      <c r="C457" t="s">
        <v>22</v>
      </c>
      <c r="D457" t="s">
        <v>16</v>
      </c>
      <c r="E457">
        <v>0.746</v>
      </c>
    </row>
    <row r="458" spans="1:5" x14ac:dyDescent="0.35">
      <c r="A458" s="1" t="s">
        <v>41</v>
      </c>
      <c r="B458" t="s">
        <v>54</v>
      </c>
      <c r="C458" t="s">
        <v>22</v>
      </c>
      <c r="D458" t="s">
        <v>16</v>
      </c>
      <c r="E458">
        <v>2.4969999999999999</v>
      </c>
    </row>
    <row r="459" spans="1:5" x14ac:dyDescent="0.35">
      <c r="A459" s="1" t="s">
        <v>41</v>
      </c>
      <c r="B459" t="s">
        <v>54</v>
      </c>
      <c r="C459" t="s">
        <v>22</v>
      </c>
      <c r="D459" t="s">
        <v>16</v>
      </c>
      <c r="E459">
        <v>2.0169999999999999</v>
      </c>
    </row>
    <row r="460" spans="1:5" x14ac:dyDescent="0.35">
      <c r="A460" s="1" t="s">
        <v>41</v>
      </c>
      <c r="B460" t="s">
        <v>54</v>
      </c>
      <c r="C460" t="s">
        <v>22</v>
      </c>
      <c r="D460" t="s">
        <v>16</v>
      </c>
      <c r="E460">
        <v>0.749</v>
      </c>
    </row>
    <row r="461" spans="1:5" x14ac:dyDescent="0.35">
      <c r="A461" s="1" t="s">
        <v>41</v>
      </c>
      <c r="B461" t="s">
        <v>54</v>
      </c>
      <c r="C461" t="s">
        <v>22</v>
      </c>
      <c r="D461" t="s">
        <v>16</v>
      </c>
      <c r="E461">
        <v>2.0009999999999999</v>
      </c>
    </row>
    <row r="462" spans="1:5" x14ac:dyDescent="0.35">
      <c r="A462" s="1" t="s">
        <v>41</v>
      </c>
      <c r="B462" t="s">
        <v>54</v>
      </c>
      <c r="C462" t="s">
        <v>22</v>
      </c>
      <c r="D462" t="s">
        <v>16</v>
      </c>
      <c r="E462">
        <v>0.252</v>
      </c>
    </row>
    <row r="463" spans="1:5" x14ac:dyDescent="0.35">
      <c r="A463" s="1" t="s">
        <v>41</v>
      </c>
      <c r="B463" t="s">
        <v>54</v>
      </c>
      <c r="C463" t="s">
        <v>22</v>
      </c>
      <c r="D463" t="s">
        <v>16</v>
      </c>
      <c r="E463">
        <v>1.599</v>
      </c>
    </row>
    <row r="464" spans="1:5" x14ac:dyDescent="0.35">
      <c r="A464" s="1" t="s">
        <v>41</v>
      </c>
      <c r="B464" t="s">
        <v>54</v>
      </c>
      <c r="C464" t="s">
        <v>22</v>
      </c>
      <c r="D464" t="s">
        <v>18</v>
      </c>
      <c r="E464">
        <v>0.748</v>
      </c>
    </row>
    <row r="465" spans="1:5" x14ac:dyDescent="0.35">
      <c r="A465" s="1" t="s">
        <v>41</v>
      </c>
      <c r="B465" t="s">
        <v>54</v>
      </c>
      <c r="C465" t="s">
        <v>22</v>
      </c>
      <c r="D465" t="s">
        <v>18</v>
      </c>
      <c r="E465">
        <v>1.7490000000000001</v>
      </c>
    </row>
    <row r="466" spans="1:5" x14ac:dyDescent="0.35">
      <c r="A466" s="1" t="s">
        <v>41</v>
      </c>
      <c r="B466" t="s">
        <v>54</v>
      </c>
      <c r="C466" t="s">
        <v>22</v>
      </c>
      <c r="D466" t="s">
        <v>18</v>
      </c>
      <c r="E466">
        <v>1.2509999999999999</v>
      </c>
    </row>
    <row r="467" spans="1:5" x14ac:dyDescent="0.35">
      <c r="A467" s="1" t="s">
        <v>41</v>
      </c>
      <c r="B467" t="s">
        <v>54</v>
      </c>
      <c r="C467" t="s">
        <v>22</v>
      </c>
      <c r="D467" t="s">
        <v>18</v>
      </c>
      <c r="E467">
        <v>0.71499999999999997</v>
      </c>
    </row>
    <row r="468" spans="1:5" x14ac:dyDescent="0.35">
      <c r="A468" s="1" t="s">
        <v>41</v>
      </c>
      <c r="B468" t="s">
        <v>54</v>
      </c>
      <c r="C468" t="s">
        <v>22</v>
      </c>
      <c r="D468" t="s">
        <v>18</v>
      </c>
      <c r="E468">
        <v>1.25</v>
      </c>
    </row>
    <row r="469" spans="1:5" x14ac:dyDescent="0.35">
      <c r="A469" s="1" t="s">
        <v>41</v>
      </c>
      <c r="B469" t="s">
        <v>54</v>
      </c>
      <c r="C469" t="s">
        <v>22</v>
      </c>
      <c r="D469" t="s">
        <v>18</v>
      </c>
      <c r="E469">
        <v>0.67900000000000005</v>
      </c>
    </row>
    <row r="470" spans="1:5" x14ac:dyDescent="0.35">
      <c r="A470" s="1" t="s">
        <v>41</v>
      </c>
      <c r="B470" t="s">
        <v>54</v>
      </c>
      <c r="C470" t="s">
        <v>22</v>
      </c>
      <c r="D470" t="s">
        <v>18</v>
      </c>
      <c r="E470">
        <v>1.6779999999999999</v>
      </c>
    </row>
    <row r="471" spans="1:5" x14ac:dyDescent="0.35">
      <c r="A471" s="1" t="s">
        <v>41</v>
      </c>
      <c r="B471" t="s">
        <v>54</v>
      </c>
      <c r="C471" t="s">
        <v>22</v>
      </c>
      <c r="D471" t="s">
        <v>18</v>
      </c>
      <c r="E471">
        <v>0.67600000000000005</v>
      </c>
    </row>
    <row r="472" spans="1:5" x14ac:dyDescent="0.35">
      <c r="A472" s="1" t="s">
        <v>41</v>
      </c>
      <c r="B472" t="s">
        <v>54</v>
      </c>
      <c r="C472" t="s">
        <v>22</v>
      </c>
      <c r="D472" t="s">
        <v>18</v>
      </c>
      <c r="E472">
        <v>1.1479999999999999</v>
      </c>
    </row>
    <row r="473" spans="1:5" x14ac:dyDescent="0.35">
      <c r="A473" s="1" t="s">
        <v>41</v>
      </c>
      <c r="B473" t="s">
        <v>54</v>
      </c>
      <c r="C473" t="s">
        <v>22</v>
      </c>
      <c r="D473" t="s">
        <v>18</v>
      </c>
      <c r="E473">
        <v>1</v>
      </c>
    </row>
    <row r="474" spans="1:5" x14ac:dyDescent="0.35">
      <c r="A474" s="1" t="s">
        <v>41</v>
      </c>
      <c r="B474" t="s">
        <v>54</v>
      </c>
      <c r="C474" t="s">
        <v>22</v>
      </c>
      <c r="D474" t="s">
        <v>18</v>
      </c>
      <c r="E474">
        <v>2.004</v>
      </c>
    </row>
    <row r="475" spans="1:5" x14ac:dyDescent="0.35">
      <c r="A475" s="1" t="s">
        <v>41</v>
      </c>
      <c r="B475" t="s">
        <v>54</v>
      </c>
      <c r="C475" t="s">
        <v>22</v>
      </c>
      <c r="D475" t="s">
        <v>18</v>
      </c>
      <c r="E475">
        <v>0.749</v>
      </c>
    </row>
    <row r="476" spans="1:5" x14ac:dyDescent="0.35">
      <c r="A476" s="1" t="s">
        <v>41</v>
      </c>
      <c r="B476" t="s">
        <v>54</v>
      </c>
      <c r="C476" t="s">
        <v>22</v>
      </c>
      <c r="D476" t="s">
        <v>18</v>
      </c>
      <c r="E476">
        <v>1.752</v>
      </c>
    </row>
    <row r="477" spans="1:5" x14ac:dyDescent="0.35">
      <c r="A477" s="1" t="s">
        <v>41</v>
      </c>
      <c r="B477" t="s">
        <v>54</v>
      </c>
      <c r="C477" t="s">
        <v>22</v>
      </c>
      <c r="D477" t="s">
        <v>18</v>
      </c>
      <c r="E477">
        <v>1.4970000000000001</v>
      </c>
    </row>
    <row r="478" spans="1:5" x14ac:dyDescent="0.35">
      <c r="A478" s="1" t="s">
        <v>41</v>
      </c>
      <c r="B478" t="s">
        <v>54</v>
      </c>
      <c r="C478" t="s">
        <v>22</v>
      </c>
      <c r="D478" t="s">
        <v>18</v>
      </c>
      <c r="E478">
        <v>0.751</v>
      </c>
    </row>
    <row r="479" spans="1:5" x14ac:dyDescent="0.35">
      <c r="A479" s="1" t="s">
        <v>41</v>
      </c>
      <c r="B479" t="s">
        <v>55</v>
      </c>
      <c r="C479" t="s">
        <v>15</v>
      </c>
      <c r="D479" t="s">
        <v>18</v>
      </c>
      <c r="E479">
        <v>2.5169999999999999</v>
      </c>
    </row>
    <row r="480" spans="1:5" x14ac:dyDescent="0.35">
      <c r="A480" s="1" t="s">
        <v>41</v>
      </c>
      <c r="B480" t="s">
        <v>55</v>
      </c>
      <c r="C480" t="s">
        <v>15</v>
      </c>
      <c r="D480" t="s">
        <v>18</v>
      </c>
      <c r="E480">
        <v>1.7290000000000001</v>
      </c>
    </row>
    <row r="481" spans="1:5" x14ac:dyDescent="0.35">
      <c r="A481" s="1" t="s">
        <v>41</v>
      </c>
      <c r="B481" t="s">
        <v>55</v>
      </c>
      <c r="C481" t="s">
        <v>15</v>
      </c>
      <c r="D481" t="s">
        <v>18</v>
      </c>
      <c r="E481">
        <v>2.2549999999999999</v>
      </c>
    </row>
    <row r="482" spans="1:5" x14ac:dyDescent="0.35">
      <c r="A482" s="1" t="s">
        <v>41</v>
      </c>
      <c r="B482" t="s">
        <v>55</v>
      </c>
      <c r="C482" t="s">
        <v>15</v>
      </c>
      <c r="D482" t="s">
        <v>18</v>
      </c>
      <c r="E482">
        <v>2.238</v>
      </c>
    </row>
    <row r="483" spans="1:5" x14ac:dyDescent="0.35">
      <c r="A483" s="1" t="s">
        <v>41</v>
      </c>
      <c r="B483" t="s">
        <v>55</v>
      </c>
      <c r="C483" t="s">
        <v>15</v>
      </c>
      <c r="D483" t="s">
        <v>18</v>
      </c>
      <c r="E483">
        <v>2.5070000000000001</v>
      </c>
    </row>
    <row r="484" spans="1:5" x14ac:dyDescent="0.35">
      <c r="A484" s="1" t="s">
        <v>41</v>
      </c>
      <c r="B484" t="s">
        <v>55</v>
      </c>
      <c r="C484" t="s">
        <v>15</v>
      </c>
      <c r="D484" t="s">
        <v>18</v>
      </c>
      <c r="E484">
        <v>1.762</v>
      </c>
    </row>
    <row r="485" spans="1:5" x14ac:dyDescent="0.35">
      <c r="A485" s="1" t="s">
        <v>41</v>
      </c>
      <c r="B485" t="s">
        <v>55</v>
      </c>
      <c r="C485" t="s">
        <v>15</v>
      </c>
      <c r="D485" t="s">
        <v>18</v>
      </c>
      <c r="E485">
        <v>0.996</v>
      </c>
    </row>
    <row r="486" spans="1:5" x14ac:dyDescent="0.35">
      <c r="A486" s="1" t="s">
        <v>41</v>
      </c>
      <c r="B486" t="s">
        <v>55</v>
      </c>
      <c r="C486" t="s">
        <v>15</v>
      </c>
      <c r="D486" t="s">
        <v>18</v>
      </c>
      <c r="E486">
        <v>4.0010000000000003</v>
      </c>
    </row>
    <row r="487" spans="1:5" x14ac:dyDescent="0.35">
      <c r="A487" s="1" t="s">
        <v>41</v>
      </c>
      <c r="B487" t="s">
        <v>55</v>
      </c>
      <c r="C487" t="s">
        <v>15</v>
      </c>
      <c r="D487" t="s">
        <v>18</v>
      </c>
      <c r="E487">
        <v>1.258</v>
      </c>
    </row>
    <row r="488" spans="1:5" x14ac:dyDescent="0.35">
      <c r="A488" s="1" t="s">
        <v>41</v>
      </c>
      <c r="B488" t="s">
        <v>55</v>
      </c>
      <c r="C488" t="s">
        <v>15</v>
      </c>
      <c r="D488" t="s">
        <v>18</v>
      </c>
      <c r="E488">
        <v>1.738</v>
      </c>
    </row>
    <row r="489" spans="1:5" x14ac:dyDescent="0.35">
      <c r="A489" s="1" t="s">
        <v>41</v>
      </c>
      <c r="B489" t="s">
        <v>55</v>
      </c>
      <c r="C489" t="s">
        <v>15</v>
      </c>
      <c r="D489" t="s">
        <v>18</v>
      </c>
      <c r="E489">
        <v>1.75</v>
      </c>
    </row>
    <row r="490" spans="1:5" x14ac:dyDescent="0.35">
      <c r="A490" s="1" t="s">
        <v>41</v>
      </c>
      <c r="B490" t="s">
        <v>55</v>
      </c>
      <c r="C490" t="s">
        <v>15</v>
      </c>
      <c r="D490" t="s">
        <v>18</v>
      </c>
      <c r="E490">
        <v>3</v>
      </c>
    </row>
    <row r="491" spans="1:5" x14ac:dyDescent="0.35">
      <c r="A491" s="1" t="s">
        <v>41</v>
      </c>
      <c r="B491" t="s">
        <v>55</v>
      </c>
      <c r="C491" t="s">
        <v>15</v>
      </c>
      <c r="D491" t="s">
        <v>18</v>
      </c>
      <c r="E491">
        <v>5.2690000000000001</v>
      </c>
    </row>
    <row r="492" spans="1:5" x14ac:dyDescent="0.35">
      <c r="A492" s="1" t="s">
        <v>41</v>
      </c>
      <c r="B492" t="s">
        <v>55</v>
      </c>
      <c r="C492" t="s">
        <v>15</v>
      </c>
      <c r="D492" t="s">
        <v>18</v>
      </c>
      <c r="E492">
        <v>4.4980000000000002</v>
      </c>
    </row>
    <row r="493" spans="1:5" x14ac:dyDescent="0.35">
      <c r="A493" s="1" t="s">
        <v>41</v>
      </c>
      <c r="B493" t="s">
        <v>55</v>
      </c>
      <c r="C493" t="s">
        <v>15</v>
      </c>
      <c r="D493" t="s">
        <v>18</v>
      </c>
      <c r="E493">
        <v>5.766</v>
      </c>
    </row>
    <row r="494" spans="1:5" x14ac:dyDescent="0.35">
      <c r="A494" s="1" t="s">
        <v>41</v>
      </c>
      <c r="B494" t="s">
        <v>55</v>
      </c>
      <c r="C494" t="s">
        <v>15</v>
      </c>
      <c r="D494" t="s">
        <v>18</v>
      </c>
      <c r="E494">
        <v>2.5019999999999998</v>
      </c>
    </row>
    <row r="495" spans="1:5" x14ac:dyDescent="0.35">
      <c r="A495" s="1" t="s">
        <v>41</v>
      </c>
      <c r="B495" t="s">
        <v>55</v>
      </c>
      <c r="C495" t="s">
        <v>15</v>
      </c>
      <c r="D495" t="s">
        <v>18</v>
      </c>
      <c r="E495">
        <v>1.7370000000000001</v>
      </c>
    </row>
    <row r="496" spans="1:5" x14ac:dyDescent="0.35">
      <c r="A496" s="1" t="s">
        <v>41</v>
      </c>
      <c r="B496" t="s">
        <v>55</v>
      </c>
      <c r="C496" t="s">
        <v>15</v>
      </c>
      <c r="D496" t="s">
        <v>18</v>
      </c>
      <c r="E496">
        <v>6.5170000000000003</v>
      </c>
    </row>
    <row r="497" spans="1:5" x14ac:dyDescent="0.35">
      <c r="A497" s="1" t="s">
        <v>41</v>
      </c>
      <c r="B497" t="s">
        <v>55</v>
      </c>
      <c r="C497" t="s">
        <v>15</v>
      </c>
      <c r="D497" t="s">
        <v>18</v>
      </c>
      <c r="E497">
        <v>0.98399999999999999</v>
      </c>
    </row>
    <row r="498" spans="1:5" x14ac:dyDescent="0.35">
      <c r="A498" s="1" t="s">
        <v>41</v>
      </c>
      <c r="B498" t="s">
        <v>55</v>
      </c>
      <c r="C498" t="s">
        <v>15</v>
      </c>
      <c r="D498" t="s">
        <v>16</v>
      </c>
      <c r="E498">
        <v>3.9980000000000002</v>
      </c>
    </row>
    <row r="499" spans="1:5" x14ac:dyDescent="0.35">
      <c r="A499" s="1" t="s">
        <v>41</v>
      </c>
      <c r="B499" t="s">
        <v>55</v>
      </c>
      <c r="C499" t="s">
        <v>15</v>
      </c>
      <c r="D499" t="s">
        <v>16</v>
      </c>
      <c r="E499">
        <v>1.498</v>
      </c>
    </row>
    <row r="500" spans="1:5" x14ac:dyDescent="0.35">
      <c r="A500" s="1" t="s">
        <v>41</v>
      </c>
      <c r="B500" t="s">
        <v>55</v>
      </c>
      <c r="C500" t="s">
        <v>15</v>
      </c>
      <c r="D500" t="s">
        <v>16</v>
      </c>
      <c r="E500">
        <v>1.496</v>
      </c>
    </row>
    <row r="501" spans="1:5" x14ac:dyDescent="0.35">
      <c r="A501" s="1" t="s">
        <v>41</v>
      </c>
      <c r="B501" t="s">
        <v>55</v>
      </c>
      <c r="C501" t="s">
        <v>15</v>
      </c>
      <c r="D501" t="s">
        <v>16</v>
      </c>
      <c r="E501">
        <v>7.7359999999999998</v>
      </c>
    </row>
    <row r="502" spans="1:5" x14ac:dyDescent="0.35">
      <c r="A502" s="1" t="s">
        <v>41</v>
      </c>
      <c r="B502" t="s">
        <v>55</v>
      </c>
      <c r="C502" t="s">
        <v>15</v>
      </c>
      <c r="D502" t="s">
        <v>16</v>
      </c>
      <c r="E502">
        <v>4.7560000000000002</v>
      </c>
    </row>
    <row r="503" spans="1:5" x14ac:dyDescent="0.35">
      <c r="A503" s="1" t="s">
        <v>41</v>
      </c>
      <c r="B503" t="s">
        <v>55</v>
      </c>
      <c r="C503" t="s">
        <v>15</v>
      </c>
      <c r="D503" t="s">
        <v>16</v>
      </c>
      <c r="E503">
        <v>2.7570000000000001</v>
      </c>
    </row>
    <row r="504" spans="1:5" x14ac:dyDescent="0.35">
      <c r="A504" s="1" t="s">
        <v>41</v>
      </c>
      <c r="B504" t="s">
        <v>55</v>
      </c>
      <c r="C504" t="s">
        <v>15</v>
      </c>
      <c r="D504" t="s">
        <v>16</v>
      </c>
      <c r="E504">
        <v>2.4969999999999999</v>
      </c>
    </row>
    <row r="505" spans="1:5" x14ac:dyDescent="0.35">
      <c r="A505" s="1" t="s">
        <v>41</v>
      </c>
      <c r="B505" t="s">
        <v>55</v>
      </c>
      <c r="C505" t="s">
        <v>15</v>
      </c>
      <c r="D505" t="s">
        <v>16</v>
      </c>
      <c r="E505">
        <v>2.4969999999999999</v>
      </c>
    </row>
    <row r="506" spans="1:5" x14ac:dyDescent="0.35">
      <c r="A506" s="1" t="s">
        <v>41</v>
      </c>
      <c r="B506" t="s">
        <v>55</v>
      </c>
      <c r="C506" t="s">
        <v>15</v>
      </c>
      <c r="D506" t="s">
        <v>16</v>
      </c>
      <c r="E506">
        <v>7.0540000000000003</v>
      </c>
    </row>
    <row r="507" spans="1:5" x14ac:dyDescent="0.35">
      <c r="A507" s="1" t="s">
        <v>41</v>
      </c>
      <c r="B507" t="s">
        <v>55</v>
      </c>
      <c r="C507" t="s">
        <v>15</v>
      </c>
      <c r="D507" t="s">
        <v>16</v>
      </c>
      <c r="E507">
        <v>1.006</v>
      </c>
    </row>
    <row r="508" spans="1:5" x14ac:dyDescent="0.35">
      <c r="A508" s="1" t="s">
        <v>41</v>
      </c>
      <c r="B508" t="s">
        <v>55</v>
      </c>
      <c r="C508" t="s">
        <v>15</v>
      </c>
      <c r="D508" t="s">
        <v>16</v>
      </c>
      <c r="E508">
        <v>1.762</v>
      </c>
    </row>
    <row r="509" spans="1:5" x14ac:dyDescent="0.35">
      <c r="A509" s="1" t="s">
        <v>41</v>
      </c>
      <c r="B509" t="s">
        <v>55</v>
      </c>
      <c r="C509" t="s">
        <v>15</v>
      </c>
      <c r="D509" t="s">
        <v>16</v>
      </c>
      <c r="E509">
        <v>1.0029999999999999</v>
      </c>
    </row>
    <row r="510" spans="1:5" x14ac:dyDescent="0.35">
      <c r="A510" s="1" t="s">
        <v>41</v>
      </c>
      <c r="B510" t="s">
        <v>55</v>
      </c>
      <c r="C510" t="s">
        <v>15</v>
      </c>
      <c r="D510" t="s">
        <v>16</v>
      </c>
      <c r="E510">
        <v>0.76100000000000001</v>
      </c>
    </row>
    <row r="511" spans="1:5" x14ac:dyDescent="0.35">
      <c r="A511" s="1" t="s">
        <v>41</v>
      </c>
      <c r="B511" t="s">
        <v>55</v>
      </c>
      <c r="C511" t="s">
        <v>15</v>
      </c>
      <c r="D511" t="s">
        <v>16</v>
      </c>
      <c r="E511">
        <v>1.998</v>
      </c>
    </row>
    <row r="512" spans="1:5" x14ac:dyDescent="0.35">
      <c r="A512" s="1" t="s">
        <v>41</v>
      </c>
      <c r="B512" t="s">
        <v>55</v>
      </c>
      <c r="C512" t="s">
        <v>15</v>
      </c>
      <c r="D512" t="s">
        <v>16</v>
      </c>
      <c r="E512">
        <v>1.254</v>
      </c>
    </row>
    <row r="513" spans="1:5" x14ac:dyDescent="0.35">
      <c r="A513" s="1" t="s">
        <v>41</v>
      </c>
      <c r="B513" t="s">
        <v>55</v>
      </c>
      <c r="C513" t="s">
        <v>15</v>
      </c>
      <c r="D513" t="s">
        <v>16</v>
      </c>
      <c r="E513">
        <v>1.492</v>
      </c>
    </row>
    <row r="514" spans="1:5" x14ac:dyDescent="0.35">
      <c r="A514" s="1" t="s">
        <v>41</v>
      </c>
      <c r="B514" t="s">
        <v>55</v>
      </c>
      <c r="C514" t="s">
        <v>15</v>
      </c>
      <c r="D514" t="s">
        <v>16</v>
      </c>
      <c r="E514">
        <v>2.242</v>
      </c>
    </row>
    <row r="515" spans="1:5" x14ac:dyDescent="0.35">
      <c r="A515" s="1" t="s">
        <v>41</v>
      </c>
      <c r="B515" t="s">
        <v>55</v>
      </c>
      <c r="C515" t="s">
        <v>15</v>
      </c>
      <c r="D515" t="s">
        <v>16</v>
      </c>
      <c r="E515">
        <v>1.008</v>
      </c>
    </row>
    <row r="516" spans="1:5" x14ac:dyDescent="0.35">
      <c r="A516" s="1" t="s">
        <v>41</v>
      </c>
      <c r="B516" t="s">
        <v>55</v>
      </c>
      <c r="C516" t="s">
        <v>15</v>
      </c>
      <c r="D516" t="s">
        <v>16</v>
      </c>
      <c r="E516">
        <v>0.998</v>
      </c>
    </row>
    <row r="517" spans="1:5" x14ac:dyDescent="0.35">
      <c r="A517" s="1" t="s">
        <v>41</v>
      </c>
      <c r="B517" t="s">
        <v>55</v>
      </c>
      <c r="C517" t="s">
        <v>15</v>
      </c>
      <c r="D517" t="s">
        <v>16</v>
      </c>
      <c r="E517">
        <v>1.2350000000000001</v>
      </c>
    </row>
    <row r="518" spans="1:5" x14ac:dyDescent="0.35">
      <c r="A518" s="1" t="s">
        <v>41</v>
      </c>
      <c r="B518" t="s">
        <v>55</v>
      </c>
      <c r="C518" t="s">
        <v>15</v>
      </c>
      <c r="D518" t="s">
        <v>16</v>
      </c>
      <c r="E518">
        <v>0.999</v>
      </c>
    </row>
    <row r="519" spans="1:5" x14ac:dyDescent="0.35">
      <c r="A519" s="1" t="s">
        <v>41</v>
      </c>
      <c r="B519" t="s">
        <v>55</v>
      </c>
      <c r="C519" t="s">
        <v>15</v>
      </c>
      <c r="D519" t="s">
        <v>16</v>
      </c>
      <c r="E519">
        <v>2.76</v>
      </c>
    </row>
    <row r="520" spans="1:5" x14ac:dyDescent="0.35">
      <c r="A520" s="1" t="s">
        <v>41</v>
      </c>
      <c r="B520" t="s">
        <v>55</v>
      </c>
      <c r="C520" t="s">
        <v>15</v>
      </c>
      <c r="D520" t="s">
        <v>16</v>
      </c>
      <c r="E520">
        <v>0.76400000000000001</v>
      </c>
    </row>
    <row r="521" spans="1:5" x14ac:dyDescent="0.35">
      <c r="A521" s="1" t="s">
        <v>41</v>
      </c>
      <c r="B521" t="s">
        <v>55</v>
      </c>
      <c r="C521" t="s">
        <v>15</v>
      </c>
      <c r="D521" t="s">
        <v>16</v>
      </c>
      <c r="E521">
        <v>2.266</v>
      </c>
    </row>
    <row r="522" spans="1:5" x14ac:dyDescent="0.35">
      <c r="A522" s="1" t="s">
        <v>41</v>
      </c>
      <c r="B522" t="s">
        <v>55</v>
      </c>
      <c r="C522" t="s">
        <v>15</v>
      </c>
      <c r="D522" t="s">
        <v>16</v>
      </c>
      <c r="E522">
        <v>1.4990000000000001</v>
      </c>
    </row>
    <row r="523" spans="1:5" x14ac:dyDescent="0.35">
      <c r="A523" s="1" t="s">
        <v>41</v>
      </c>
      <c r="B523" t="s">
        <v>55</v>
      </c>
      <c r="C523" t="s">
        <v>15</v>
      </c>
      <c r="D523" t="s">
        <v>16</v>
      </c>
      <c r="E523">
        <v>2.7349999999999999</v>
      </c>
    </row>
    <row r="524" spans="1:5" x14ac:dyDescent="0.35">
      <c r="A524" s="1" t="s">
        <v>41</v>
      </c>
      <c r="B524" t="s">
        <v>55</v>
      </c>
      <c r="C524" t="s">
        <v>15</v>
      </c>
      <c r="D524" t="s">
        <v>16</v>
      </c>
      <c r="E524">
        <v>2</v>
      </c>
    </row>
    <row r="525" spans="1:5" x14ac:dyDescent="0.35">
      <c r="A525" s="1" t="s">
        <v>41</v>
      </c>
      <c r="B525" t="s">
        <v>55</v>
      </c>
      <c r="C525" t="s">
        <v>15</v>
      </c>
      <c r="D525" t="s">
        <v>16</v>
      </c>
      <c r="E525">
        <v>3.01</v>
      </c>
    </row>
    <row r="526" spans="1:5" x14ac:dyDescent="0.35">
      <c r="A526" s="1" t="s">
        <v>41</v>
      </c>
      <c r="B526" t="s">
        <v>55</v>
      </c>
      <c r="C526" t="s">
        <v>15</v>
      </c>
      <c r="D526" t="s">
        <v>16</v>
      </c>
      <c r="E526">
        <v>1.5009999999999999</v>
      </c>
    </row>
    <row r="527" spans="1:5" x14ac:dyDescent="0.35">
      <c r="A527" s="1" t="s">
        <v>41</v>
      </c>
      <c r="B527" t="s">
        <v>55</v>
      </c>
      <c r="C527" t="s">
        <v>15</v>
      </c>
      <c r="D527" t="s">
        <v>16</v>
      </c>
      <c r="E527">
        <v>1.2669999999999999</v>
      </c>
    </row>
    <row r="528" spans="1:5" x14ac:dyDescent="0.35">
      <c r="A528" s="1" t="s">
        <v>41</v>
      </c>
      <c r="B528" t="s">
        <v>55</v>
      </c>
      <c r="C528" t="s">
        <v>15</v>
      </c>
      <c r="D528" t="s">
        <v>19</v>
      </c>
      <c r="E528">
        <v>0.748</v>
      </c>
    </row>
    <row r="529" spans="1:5" x14ac:dyDescent="0.35">
      <c r="A529" s="1" t="s">
        <v>41</v>
      </c>
      <c r="B529" t="s">
        <v>55</v>
      </c>
      <c r="C529" t="s">
        <v>15</v>
      </c>
      <c r="D529" t="s">
        <v>19</v>
      </c>
      <c r="E529">
        <v>0.755</v>
      </c>
    </row>
    <row r="530" spans="1:5" x14ac:dyDescent="0.35">
      <c r="A530" s="1" t="s">
        <v>41</v>
      </c>
      <c r="B530" t="s">
        <v>55</v>
      </c>
      <c r="C530" t="s">
        <v>15</v>
      </c>
      <c r="D530" t="s">
        <v>19</v>
      </c>
      <c r="E530">
        <v>1.2649999999999999</v>
      </c>
    </row>
    <row r="531" spans="1:5" x14ac:dyDescent="0.35">
      <c r="A531" s="1" t="s">
        <v>41</v>
      </c>
      <c r="B531" t="s">
        <v>55</v>
      </c>
      <c r="C531" t="s">
        <v>15</v>
      </c>
      <c r="D531" t="s">
        <v>19</v>
      </c>
      <c r="E531">
        <v>2.4980000000000002</v>
      </c>
    </row>
    <row r="532" spans="1:5" x14ac:dyDescent="0.35">
      <c r="A532" s="1" t="s">
        <v>41</v>
      </c>
      <c r="B532" t="s">
        <v>55</v>
      </c>
      <c r="C532" t="s">
        <v>15</v>
      </c>
      <c r="D532" t="s">
        <v>19</v>
      </c>
      <c r="E532">
        <v>1.5029999999999999</v>
      </c>
    </row>
    <row r="533" spans="1:5" x14ac:dyDescent="0.35">
      <c r="A533" s="1" t="s">
        <v>41</v>
      </c>
      <c r="B533" t="s">
        <v>55</v>
      </c>
      <c r="C533" t="s">
        <v>15</v>
      </c>
      <c r="D533" t="s">
        <v>19</v>
      </c>
      <c r="E533">
        <v>5.2409999999999997</v>
      </c>
    </row>
    <row r="534" spans="1:5" x14ac:dyDescent="0.35">
      <c r="A534" s="1" t="s">
        <v>41</v>
      </c>
      <c r="B534" t="s">
        <v>55</v>
      </c>
      <c r="C534" t="s">
        <v>15</v>
      </c>
      <c r="D534" t="s">
        <v>19</v>
      </c>
      <c r="E534">
        <v>6.9939999999999998</v>
      </c>
    </row>
    <row r="535" spans="1:5" x14ac:dyDescent="0.35">
      <c r="A535" s="1" t="s">
        <v>41</v>
      </c>
      <c r="B535" t="s">
        <v>55</v>
      </c>
      <c r="C535" t="s">
        <v>15</v>
      </c>
      <c r="D535" t="s">
        <v>19</v>
      </c>
      <c r="E535">
        <v>6.2450000000000001</v>
      </c>
    </row>
    <row r="536" spans="1:5" x14ac:dyDescent="0.35">
      <c r="A536" s="1" t="s">
        <v>41</v>
      </c>
      <c r="B536" t="s">
        <v>55</v>
      </c>
      <c r="C536" t="s">
        <v>15</v>
      </c>
      <c r="D536" t="s">
        <v>19</v>
      </c>
      <c r="E536">
        <v>0.998</v>
      </c>
    </row>
    <row r="537" spans="1:5" x14ac:dyDescent="0.35">
      <c r="A537" s="1" t="s">
        <v>41</v>
      </c>
      <c r="B537" t="s">
        <v>55</v>
      </c>
      <c r="C537" t="s">
        <v>15</v>
      </c>
      <c r="D537" t="s">
        <v>19</v>
      </c>
      <c r="E537">
        <v>1.258</v>
      </c>
    </row>
    <row r="538" spans="1:5" x14ac:dyDescent="0.35">
      <c r="A538" s="1" t="s">
        <v>41</v>
      </c>
      <c r="B538" t="s">
        <v>55</v>
      </c>
      <c r="C538" t="s">
        <v>15</v>
      </c>
      <c r="D538" t="s">
        <v>19</v>
      </c>
      <c r="E538">
        <v>3.7389999999999999</v>
      </c>
    </row>
    <row r="539" spans="1:5" x14ac:dyDescent="0.35">
      <c r="A539" s="1" t="s">
        <v>41</v>
      </c>
      <c r="B539" t="s">
        <v>55</v>
      </c>
      <c r="C539" t="s">
        <v>15</v>
      </c>
      <c r="D539" t="s">
        <v>19</v>
      </c>
      <c r="E539">
        <v>0.73699999999999999</v>
      </c>
    </row>
    <row r="540" spans="1:5" x14ac:dyDescent="0.35">
      <c r="A540" s="1" t="s">
        <v>41</v>
      </c>
      <c r="B540" t="s">
        <v>55</v>
      </c>
      <c r="C540" t="s">
        <v>15</v>
      </c>
      <c r="D540" t="s">
        <v>19</v>
      </c>
      <c r="E540">
        <v>0.995</v>
      </c>
    </row>
    <row r="541" spans="1:5" x14ac:dyDescent="0.35">
      <c r="A541" s="1" t="s">
        <v>41</v>
      </c>
      <c r="B541" t="s">
        <v>55</v>
      </c>
      <c r="C541" t="s">
        <v>15</v>
      </c>
      <c r="D541" t="s">
        <v>19</v>
      </c>
      <c r="E541">
        <v>1.264</v>
      </c>
    </row>
    <row r="542" spans="1:5" x14ac:dyDescent="0.35">
      <c r="A542" s="1" t="s">
        <v>41</v>
      </c>
      <c r="B542" t="s">
        <v>55</v>
      </c>
      <c r="C542" t="s">
        <v>15</v>
      </c>
      <c r="D542" t="s">
        <v>19</v>
      </c>
      <c r="E542">
        <v>2.0030000000000001</v>
      </c>
    </row>
    <row r="543" spans="1:5" x14ac:dyDescent="0.35">
      <c r="A543" s="1" t="s">
        <v>41</v>
      </c>
      <c r="B543" t="s">
        <v>55</v>
      </c>
      <c r="C543" t="s">
        <v>15</v>
      </c>
      <c r="D543" t="s">
        <v>19</v>
      </c>
      <c r="E543">
        <v>1.7629999999999999</v>
      </c>
    </row>
    <row r="544" spans="1:5" x14ac:dyDescent="0.35">
      <c r="A544" s="1" t="s">
        <v>41</v>
      </c>
      <c r="B544" t="s">
        <v>55</v>
      </c>
      <c r="C544" t="s">
        <v>15</v>
      </c>
      <c r="D544" t="s">
        <v>19</v>
      </c>
      <c r="E544">
        <v>0.73699999999999999</v>
      </c>
    </row>
    <row r="545" spans="1:5" x14ac:dyDescent="0.35">
      <c r="A545" s="1" t="s">
        <v>41</v>
      </c>
      <c r="B545" t="s">
        <v>55</v>
      </c>
      <c r="C545" t="s">
        <v>15</v>
      </c>
      <c r="D545" t="s">
        <v>19</v>
      </c>
      <c r="E545">
        <v>0.499</v>
      </c>
    </row>
    <row r="546" spans="1:5" x14ac:dyDescent="0.35">
      <c r="A546" s="1" t="s">
        <v>41</v>
      </c>
      <c r="B546" t="s">
        <v>55</v>
      </c>
      <c r="C546" t="s">
        <v>15</v>
      </c>
      <c r="D546" t="s">
        <v>19</v>
      </c>
      <c r="E546">
        <v>0.23799999999999999</v>
      </c>
    </row>
    <row r="547" spans="1:5" x14ac:dyDescent="0.35">
      <c r="A547" s="1" t="s">
        <v>41</v>
      </c>
      <c r="B547" t="s">
        <v>55</v>
      </c>
      <c r="C547" t="s">
        <v>15</v>
      </c>
      <c r="D547" t="s">
        <v>19</v>
      </c>
      <c r="E547">
        <v>0.495</v>
      </c>
    </row>
    <row r="548" spans="1:5" x14ac:dyDescent="0.35">
      <c r="A548" s="1" t="s">
        <v>41</v>
      </c>
      <c r="B548" t="s">
        <v>55</v>
      </c>
      <c r="C548" t="s">
        <v>15</v>
      </c>
      <c r="D548" t="s">
        <v>19</v>
      </c>
      <c r="E548">
        <v>0.498</v>
      </c>
    </row>
    <row r="549" spans="1:5" x14ac:dyDescent="0.35">
      <c r="A549" s="1" t="s">
        <v>41</v>
      </c>
      <c r="B549" t="s">
        <v>55</v>
      </c>
      <c r="C549" t="s">
        <v>15</v>
      </c>
      <c r="D549" t="s">
        <v>19</v>
      </c>
      <c r="E549">
        <v>1.244</v>
      </c>
    </row>
    <row r="550" spans="1:5" x14ac:dyDescent="0.35">
      <c r="A550" s="1" t="s">
        <v>41</v>
      </c>
      <c r="B550" t="s">
        <v>55</v>
      </c>
      <c r="C550" t="s">
        <v>15</v>
      </c>
      <c r="D550" t="s">
        <v>19</v>
      </c>
      <c r="E550">
        <v>1.2549999999999999</v>
      </c>
    </row>
    <row r="551" spans="1:5" x14ac:dyDescent="0.35">
      <c r="A551" s="1" t="s">
        <v>43</v>
      </c>
      <c r="B551" t="s">
        <v>56</v>
      </c>
      <c r="C551" t="s">
        <v>22</v>
      </c>
      <c r="D551" t="s">
        <v>18</v>
      </c>
      <c r="E551">
        <v>0.998</v>
      </c>
    </row>
    <row r="552" spans="1:5" x14ac:dyDescent="0.35">
      <c r="A552" s="1" t="s">
        <v>43</v>
      </c>
      <c r="B552" t="s">
        <v>56</v>
      </c>
      <c r="C552" t="s">
        <v>22</v>
      </c>
      <c r="D552" t="s">
        <v>18</v>
      </c>
      <c r="E552">
        <v>1.7390000000000001</v>
      </c>
    </row>
    <row r="553" spans="1:5" x14ac:dyDescent="0.35">
      <c r="A553" s="1" t="s">
        <v>43</v>
      </c>
      <c r="B553" t="s">
        <v>56</v>
      </c>
      <c r="C553" t="s">
        <v>22</v>
      </c>
      <c r="D553" t="s">
        <v>18</v>
      </c>
      <c r="E553">
        <v>0.73699999999999999</v>
      </c>
    </row>
    <row r="554" spans="1:5" x14ac:dyDescent="0.35">
      <c r="A554" s="1" t="s">
        <v>43</v>
      </c>
      <c r="B554" t="s">
        <v>56</v>
      </c>
      <c r="C554" t="s">
        <v>22</v>
      </c>
      <c r="D554" t="s">
        <v>18</v>
      </c>
      <c r="E554">
        <v>1.7569999999999999</v>
      </c>
    </row>
    <row r="555" spans="1:5" x14ac:dyDescent="0.35">
      <c r="A555" s="1" t="s">
        <v>43</v>
      </c>
      <c r="B555" t="s">
        <v>56</v>
      </c>
      <c r="C555" t="s">
        <v>22</v>
      </c>
      <c r="D555" t="s">
        <v>18</v>
      </c>
      <c r="E555">
        <v>0.76300000000000001</v>
      </c>
    </row>
    <row r="556" spans="1:5" x14ac:dyDescent="0.35">
      <c r="A556" s="1" t="s">
        <v>43</v>
      </c>
      <c r="B556" t="s">
        <v>56</v>
      </c>
      <c r="C556" t="s">
        <v>22</v>
      </c>
      <c r="D556" t="s">
        <v>18</v>
      </c>
      <c r="E556">
        <v>0.73799999999999999</v>
      </c>
    </row>
    <row r="557" spans="1:5" x14ac:dyDescent="0.35">
      <c r="A557" s="1" t="s">
        <v>43</v>
      </c>
      <c r="B557" t="s">
        <v>56</v>
      </c>
      <c r="C557" t="s">
        <v>22</v>
      </c>
      <c r="D557" t="s">
        <v>18</v>
      </c>
      <c r="E557">
        <v>1.5029999999999999</v>
      </c>
    </row>
    <row r="558" spans="1:5" x14ac:dyDescent="0.35">
      <c r="A558" s="1" t="s">
        <v>43</v>
      </c>
      <c r="B558" t="s">
        <v>56</v>
      </c>
      <c r="C558" t="s">
        <v>22</v>
      </c>
      <c r="D558" t="s">
        <v>18</v>
      </c>
      <c r="E558">
        <v>1.25</v>
      </c>
    </row>
    <row r="559" spans="1:5" x14ac:dyDescent="0.35">
      <c r="A559" s="1" t="s">
        <v>43</v>
      </c>
      <c r="B559" t="s">
        <v>56</v>
      </c>
      <c r="C559" t="s">
        <v>22</v>
      </c>
      <c r="D559" t="s">
        <v>18</v>
      </c>
      <c r="E559">
        <v>2.4990000000000001</v>
      </c>
    </row>
    <row r="560" spans="1:5" x14ac:dyDescent="0.35">
      <c r="A560" s="1" t="s">
        <v>43</v>
      </c>
      <c r="B560" t="s">
        <v>56</v>
      </c>
      <c r="C560" t="s">
        <v>22</v>
      </c>
      <c r="D560" t="s">
        <v>18</v>
      </c>
      <c r="E560">
        <v>0.75800000000000001</v>
      </c>
    </row>
    <row r="561" spans="1:5" x14ac:dyDescent="0.35">
      <c r="A561" s="1" t="s">
        <v>43</v>
      </c>
      <c r="B561" t="s">
        <v>56</v>
      </c>
      <c r="C561" t="s">
        <v>22</v>
      </c>
      <c r="D561" t="s">
        <v>18</v>
      </c>
      <c r="E561">
        <v>1</v>
      </c>
    </row>
    <row r="562" spans="1:5" x14ac:dyDescent="0.35">
      <c r="A562" s="1" t="s">
        <v>43</v>
      </c>
      <c r="B562" t="s">
        <v>56</v>
      </c>
      <c r="C562" t="s">
        <v>22</v>
      </c>
      <c r="D562" t="s">
        <v>18</v>
      </c>
      <c r="E562">
        <v>2.2349999999999999</v>
      </c>
    </row>
    <row r="563" spans="1:5" x14ac:dyDescent="0.35">
      <c r="A563" s="1" t="s">
        <v>43</v>
      </c>
      <c r="B563" t="s">
        <v>56</v>
      </c>
      <c r="C563" t="s">
        <v>22</v>
      </c>
      <c r="D563" t="s">
        <v>18</v>
      </c>
      <c r="E563">
        <v>3.5</v>
      </c>
    </row>
    <row r="564" spans="1:5" x14ac:dyDescent="0.35">
      <c r="A564" s="1" t="s">
        <v>43</v>
      </c>
      <c r="B564" t="s">
        <v>56</v>
      </c>
      <c r="C564" t="s">
        <v>22</v>
      </c>
      <c r="D564" t="s">
        <v>18</v>
      </c>
      <c r="E564">
        <v>1.9990000000000001</v>
      </c>
    </row>
    <row r="565" spans="1:5" x14ac:dyDescent="0.35">
      <c r="A565" s="1" t="s">
        <v>43</v>
      </c>
      <c r="B565" t="s">
        <v>56</v>
      </c>
      <c r="C565" t="s">
        <v>22</v>
      </c>
      <c r="D565" t="s">
        <v>18</v>
      </c>
      <c r="E565">
        <v>1.496</v>
      </c>
    </row>
    <row r="566" spans="1:5" x14ac:dyDescent="0.35">
      <c r="A566" s="1" t="s">
        <v>43</v>
      </c>
      <c r="B566" t="s">
        <v>56</v>
      </c>
      <c r="C566" t="s">
        <v>22</v>
      </c>
      <c r="D566" t="s">
        <v>18</v>
      </c>
      <c r="E566">
        <v>1.5</v>
      </c>
    </row>
    <row r="567" spans="1:5" x14ac:dyDescent="0.35">
      <c r="A567" s="1" t="s">
        <v>43</v>
      </c>
      <c r="B567" t="s">
        <v>56</v>
      </c>
      <c r="C567" t="s">
        <v>22</v>
      </c>
      <c r="D567" t="s">
        <v>18</v>
      </c>
      <c r="E567">
        <v>2.4990000000000001</v>
      </c>
    </row>
    <row r="568" spans="1:5" x14ac:dyDescent="0.35">
      <c r="A568" s="1" t="s">
        <v>43</v>
      </c>
      <c r="B568" t="s">
        <v>56</v>
      </c>
      <c r="C568" t="s">
        <v>22</v>
      </c>
      <c r="D568" t="s">
        <v>18</v>
      </c>
      <c r="E568">
        <v>0.999</v>
      </c>
    </row>
    <row r="569" spans="1:5" x14ac:dyDescent="0.35">
      <c r="A569" s="1" t="s">
        <v>43</v>
      </c>
      <c r="B569" t="s">
        <v>56</v>
      </c>
      <c r="C569" t="s">
        <v>22</v>
      </c>
      <c r="D569" t="s">
        <v>18</v>
      </c>
      <c r="E569">
        <v>0.999</v>
      </c>
    </row>
    <row r="570" spans="1:5" x14ac:dyDescent="0.35">
      <c r="A570" s="1" t="s">
        <v>43</v>
      </c>
      <c r="B570" t="s">
        <v>56</v>
      </c>
      <c r="C570" t="s">
        <v>22</v>
      </c>
      <c r="D570" t="s">
        <v>18</v>
      </c>
      <c r="E570">
        <v>1.006</v>
      </c>
    </row>
    <row r="571" spans="1:5" x14ac:dyDescent="0.35">
      <c r="A571" s="1" t="s">
        <v>43</v>
      </c>
      <c r="B571" t="s">
        <v>56</v>
      </c>
      <c r="C571" t="s">
        <v>22</v>
      </c>
      <c r="D571" t="s">
        <v>18</v>
      </c>
      <c r="E571">
        <v>1.7549999999999999</v>
      </c>
    </row>
    <row r="572" spans="1:5" x14ac:dyDescent="0.35">
      <c r="A572" s="1" t="s">
        <v>43</v>
      </c>
      <c r="B572" t="s">
        <v>56</v>
      </c>
      <c r="C572" t="s">
        <v>22</v>
      </c>
      <c r="D572" t="s">
        <v>18</v>
      </c>
      <c r="E572">
        <v>0.76300000000000001</v>
      </c>
    </row>
    <row r="573" spans="1:5" x14ac:dyDescent="0.35">
      <c r="A573" s="1" t="s">
        <v>43</v>
      </c>
      <c r="B573" t="s">
        <v>56</v>
      </c>
      <c r="C573" t="s">
        <v>22</v>
      </c>
      <c r="D573" t="s">
        <v>18</v>
      </c>
      <c r="E573">
        <v>1.0029999999999999</v>
      </c>
    </row>
    <row r="574" spans="1:5" x14ac:dyDescent="0.35">
      <c r="A574" s="1" t="s">
        <v>43</v>
      </c>
      <c r="B574" t="s">
        <v>56</v>
      </c>
      <c r="C574" t="s">
        <v>22</v>
      </c>
      <c r="D574" t="s">
        <v>18</v>
      </c>
      <c r="E574">
        <v>0.749</v>
      </c>
    </row>
    <row r="575" spans="1:5" x14ac:dyDescent="0.35">
      <c r="A575" s="1" t="s">
        <v>43</v>
      </c>
      <c r="B575" t="s">
        <v>56</v>
      </c>
      <c r="C575" t="s">
        <v>22</v>
      </c>
      <c r="D575" t="s">
        <v>18</v>
      </c>
      <c r="E575">
        <v>0.997</v>
      </c>
    </row>
    <row r="576" spans="1:5" x14ac:dyDescent="0.35">
      <c r="A576" s="1" t="s">
        <v>43</v>
      </c>
      <c r="B576" t="s">
        <v>56</v>
      </c>
      <c r="C576" t="s">
        <v>22</v>
      </c>
      <c r="D576" t="s">
        <v>18</v>
      </c>
      <c r="E576">
        <v>0.5</v>
      </c>
    </row>
    <row r="577" spans="1:5" x14ac:dyDescent="0.35">
      <c r="A577" s="1" t="s">
        <v>43</v>
      </c>
      <c r="B577" t="s">
        <v>56</v>
      </c>
      <c r="C577" t="s">
        <v>22</v>
      </c>
      <c r="D577" t="s">
        <v>18</v>
      </c>
      <c r="E577">
        <v>0.503</v>
      </c>
    </row>
    <row r="578" spans="1:5" x14ac:dyDescent="0.35">
      <c r="A578" s="1" t="s">
        <v>43</v>
      </c>
      <c r="B578" t="s">
        <v>56</v>
      </c>
      <c r="C578" t="s">
        <v>22</v>
      </c>
      <c r="D578" t="s">
        <v>18</v>
      </c>
      <c r="E578">
        <v>1.492</v>
      </c>
    </row>
    <row r="579" spans="1:5" x14ac:dyDescent="0.35">
      <c r="A579" s="1" t="s">
        <v>43</v>
      </c>
      <c r="B579" t="s">
        <v>56</v>
      </c>
      <c r="C579" t="s">
        <v>22</v>
      </c>
      <c r="D579" t="s">
        <v>18</v>
      </c>
      <c r="E579">
        <v>1.7350000000000001</v>
      </c>
    </row>
    <row r="580" spans="1:5" x14ac:dyDescent="0.35">
      <c r="A580" s="1" t="s">
        <v>43</v>
      </c>
      <c r="B580" t="s">
        <v>56</v>
      </c>
      <c r="C580" t="s">
        <v>22</v>
      </c>
      <c r="D580" t="s">
        <v>18</v>
      </c>
      <c r="E580">
        <v>2.76</v>
      </c>
    </row>
    <row r="581" spans="1:5" x14ac:dyDescent="0.35">
      <c r="A581" s="1" t="s">
        <v>43</v>
      </c>
      <c r="B581" t="s">
        <v>56</v>
      </c>
      <c r="C581" t="s">
        <v>22</v>
      </c>
      <c r="D581" t="s">
        <v>18</v>
      </c>
      <c r="E581">
        <v>3.2389999999999999</v>
      </c>
    </row>
    <row r="582" spans="1:5" x14ac:dyDescent="0.35">
      <c r="A582" s="1" t="s">
        <v>43</v>
      </c>
      <c r="B582" t="s">
        <v>56</v>
      </c>
      <c r="C582" t="s">
        <v>22</v>
      </c>
      <c r="D582" t="s">
        <v>18</v>
      </c>
      <c r="E582">
        <v>2.9990000000000001</v>
      </c>
    </row>
    <row r="583" spans="1:5" x14ac:dyDescent="0.35">
      <c r="A583" s="1" t="s">
        <v>43</v>
      </c>
      <c r="B583" t="s">
        <v>56</v>
      </c>
      <c r="C583" t="s">
        <v>22</v>
      </c>
      <c r="D583" t="s">
        <v>18</v>
      </c>
      <c r="E583">
        <v>2.5019999999999998</v>
      </c>
    </row>
    <row r="584" spans="1:5" x14ac:dyDescent="0.35">
      <c r="A584" s="1" t="s">
        <v>43</v>
      </c>
      <c r="B584" t="s">
        <v>56</v>
      </c>
      <c r="C584" t="s">
        <v>22</v>
      </c>
      <c r="D584" t="s">
        <v>18</v>
      </c>
      <c r="E584">
        <v>0.998</v>
      </c>
    </row>
    <row r="585" spans="1:5" x14ac:dyDescent="0.35">
      <c r="A585" s="1" t="s">
        <v>43</v>
      </c>
      <c r="B585" t="s">
        <v>56</v>
      </c>
      <c r="C585" t="s">
        <v>22</v>
      </c>
      <c r="D585" t="s">
        <v>16</v>
      </c>
      <c r="E585">
        <v>1.7490000000000001</v>
      </c>
    </row>
    <row r="586" spans="1:5" x14ac:dyDescent="0.35">
      <c r="A586" s="1" t="s">
        <v>43</v>
      </c>
      <c r="B586" t="s">
        <v>56</v>
      </c>
      <c r="C586" t="s">
        <v>22</v>
      </c>
      <c r="D586" t="s">
        <v>16</v>
      </c>
      <c r="E586">
        <v>2.004</v>
      </c>
    </row>
    <row r="587" spans="1:5" x14ac:dyDescent="0.35">
      <c r="A587" s="1" t="s">
        <v>43</v>
      </c>
      <c r="B587" t="s">
        <v>56</v>
      </c>
      <c r="C587" t="s">
        <v>22</v>
      </c>
      <c r="D587" t="s">
        <v>16</v>
      </c>
      <c r="E587">
        <v>0.498</v>
      </c>
    </row>
    <row r="588" spans="1:5" x14ac:dyDescent="0.35">
      <c r="A588" s="1" t="s">
        <v>43</v>
      </c>
      <c r="B588" t="s">
        <v>56</v>
      </c>
      <c r="C588" t="s">
        <v>22</v>
      </c>
      <c r="D588" t="s">
        <v>16</v>
      </c>
      <c r="E588">
        <v>3</v>
      </c>
    </row>
    <row r="589" spans="1:5" x14ac:dyDescent="0.35">
      <c r="A589" s="1" t="s">
        <v>43</v>
      </c>
      <c r="B589" t="s">
        <v>56</v>
      </c>
      <c r="C589" t="s">
        <v>22</v>
      </c>
      <c r="D589" t="s">
        <v>16</v>
      </c>
      <c r="E589">
        <v>0.496</v>
      </c>
    </row>
    <row r="590" spans="1:5" x14ac:dyDescent="0.35">
      <c r="A590" s="1" t="s">
        <v>43</v>
      </c>
      <c r="B590" t="s">
        <v>56</v>
      </c>
      <c r="C590" t="s">
        <v>22</v>
      </c>
      <c r="D590" t="s">
        <v>16</v>
      </c>
      <c r="E590">
        <v>0.76200000000000001</v>
      </c>
    </row>
    <row r="591" spans="1:5" x14ac:dyDescent="0.35">
      <c r="A591" s="1" t="s">
        <v>43</v>
      </c>
      <c r="B591" t="s">
        <v>56</v>
      </c>
      <c r="C591" t="s">
        <v>22</v>
      </c>
      <c r="D591" t="s">
        <v>16</v>
      </c>
      <c r="E591">
        <v>1</v>
      </c>
    </row>
    <row r="592" spans="1:5" x14ac:dyDescent="0.35">
      <c r="A592" s="1" t="s">
        <v>43</v>
      </c>
      <c r="B592" t="s">
        <v>56</v>
      </c>
      <c r="C592" t="s">
        <v>22</v>
      </c>
      <c r="D592" t="s">
        <v>16</v>
      </c>
      <c r="E592">
        <v>1.2390000000000001</v>
      </c>
    </row>
    <row r="593" spans="1:5" x14ac:dyDescent="0.35">
      <c r="A593" s="1" t="s">
        <v>43</v>
      </c>
      <c r="B593" t="s">
        <v>56</v>
      </c>
      <c r="C593" t="s">
        <v>22</v>
      </c>
      <c r="D593" t="s">
        <v>16</v>
      </c>
      <c r="E593">
        <v>0.498</v>
      </c>
    </row>
    <row r="594" spans="1:5" x14ac:dyDescent="0.35">
      <c r="A594" s="1" t="s">
        <v>43</v>
      </c>
      <c r="B594" t="s">
        <v>56</v>
      </c>
      <c r="C594" t="s">
        <v>22</v>
      </c>
      <c r="D594" t="s">
        <v>16</v>
      </c>
      <c r="E594">
        <v>1.2569999999999999</v>
      </c>
    </row>
    <row r="595" spans="1:5" x14ac:dyDescent="0.35">
      <c r="A595" s="1" t="s">
        <v>43</v>
      </c>
      <c r="B595" t="s">
        <v>56</v>
      </c>
      <c r="C595" t="s">
        <v>22</v>
      </c>
      <c r="D595" t="s">
        <v>16</v>
      </c>
      <c r="E595">
        <v>1.258</v>
      </c>
    </row>
    <row r="596" spans="1:5" x14ac:dyDescent="0.35">
      <c r="A596" s="1" t="s">
        <v>43</v>
      </c>
      <c r="B596" t="s">
        <v>56</v>
      </c>
      <c r="C596" t="s">
        <v>22</v>
      </c>
      <c r="D596" t="s">
        <v>16</v>
      </c>
      <c r="E596">
        <v>1.2490000000000001</v>
      </c>
    </row>
    <row r="597" spans="1:5" x14ac:dyDescent="0.35">
      <c r="A597" s="1" t="s">
        <v>43</v>
      </c>
      <c r="B597" t="s">
        <v>56</v>
      </c>
      <c r="C597" t="s">
        <v>22</v>
      </c>
      <c r="D597" t="s">
        <v>16</v>
      </c>
      <c r="E597">
        <v>7.5010000000000003</v>
      </c>
    </row>
    <row r="598" spans="1:5" x14ac:dyDescent="0.35">
      <c r="A598" s="1" t="s">
        <v>43</v>
      </c>
      <c r="B598" t="s">
        <v>56</v>
      </c>
      <c r="C598" t="s">
        <v>22</v>
      </c>
      <c r="D598" t="s">
        <v>16</v>
      </c>
      <c r="E598">
        <v>0.499</v>
      </c>
    </row>
    <row r="599" spans="1:5" x14ac:dyDescent="0.35">
      <c r="A599" s="1" t="s">
        <v>43</v>
      </c>
      <c r="B599" t="s">
        <v>56</v>
      </c>
      <c r="C599" t="s">
        <v>22</v>
      </c>
      <c r="D599" t="s">
        <v>16</v>
      </c>
      <c r="E599">
        <v>0.498</v>
      </c>
    </row>
    <row r="600" spans="1:5" x14ac:dyDescent="0.35">
      <c r="A600" s="1" t="s">
        <v>43</v>
      </c>
      <c r="B600" t="s">
        <v>56</v>
      </c>
      <c r="C600" t="s">
        <v>22</v>
      </c>
      <c r="D600" t="s">
        <v>16</v>
      </c>
      <c r="E600">
        <v>0.497</v>
      </c>
    </row>
    <row r="601" spans="1:5" x14ac:dyDescent="0.35">
      <c r="A601" s="1" t="s">
        <v>43</v>
      </c>
      <c r="B601" t="s">
        <v>56</v>
      </c>
      <c r="C601" t="s">
        <v>22</v>
      </c>
      <c r="D601" t="s">
        <v>16</v>
      </c>
      <c r="E601">
        <v>0.26200000000000001</v>
      </c>
    </row>
    <row r="602" spans="1:5" x14ac:dyDescent="0.35">
      <c r="A602" s="1" t="s">
        <v>43</v>
      </c>
      <c r="B602" t="s">
        <v>56</v>
      </c>
      <c r="C602" t="s">
        <v>22</v>
      </c>
      <c r="D602" t="s">
        <v>16</v>
      </c>
      <c r="E602">
        <v>0.999</v>
      </c>
    </row>
    <row r="603" spans="1:5" x14ac:dyDescent="0.35">
      <c r="A603" s="1" t="s">
        <v>43</v>
      </c>
      <c r="B603" t="s">
        <v>56</v>
      </c>
      <c r="C603" t="s">
        <v>22</v>
      </c>
      <c r="D603" t="s">
        <v>16</v>
      </c>
      <c r="E603">
        <v>0.498</v>
      </c>
    </row>
    <row r="604" spans="1:5" x14ac:dyDescent="0.35">
      <c r="A604" s="1" t="s">
        <v>43</v>
      </c>
      <c r="B604" t="s">
        <v>56</v>
      </c>
      <c r="C604" t="s">
        <v>22</v>
      </c>
      <c r="D604" t="s">
        <v>16</v>
      </c>
      <c r="E604">
        <v>0.74199999999999999</v>
      </c>
    </row>
    <row r="605" spans="1:5" x14ac:dyDescent="0.35">
      <c r="A605" s="1" t="s">
        <v>43</v>
      </c>
      <c r="B605" t="s">
        <v>56</v>
      </c>
      <c r="C605" t="s">
        <v>22</v>
      </c>
      <c r="D605" t="s">
        <v>16</v>
      </c>
      <c r="E605">
        <v>1.002</v>
      </c>
    </row>
    <row r="606" spans="1:5" x14ac:dyDescent="0.35">
      <c r="A606" s="1" t="s">
        <v>43</v>
      </c>
      <c r="B606" t="s">
        <v>56</v>
      </c>
      <c r="C606" t="s">
        <v>22</v>
      </c>
      <c r="D606" t="s">
        <v>16</v>
      </c>
      <c r="E606">
        <v>0.25600000000000001</v>
      </c>
    </row>
    <row r="607" spans="1:5" x14ac:dyDescent="0.35">
      <c r="A607" s="1" t="s">
        <v>43</v>
      </c>
      <c r="B607" t="s">
        <v>56</v>
      </c>
      <c r="C607" t="s">
        <v>22</v>
      </c>
      <c r="D607" t="s">
        <v>16</v>
      </c>
      <c r="E607">
        <v>0.23599999999999999</v>
      </c>
    </row>
    <row r="608" spans="1:5" x14ac:dyDescent="0.35">
      <c r="A608" s="1" t="s">
        <v>43</v>
      </c>
      <c r="B608" t="s">
        <v>56</v>
      </c>
      <c r="C608" t="s">
        <v>22</v>
      </c>
      <c r="D608" t="s">
        <v>16</v>
      </c>
      <c r="E608">
        <v>1.2410000000000001</v>
      </c>
    </row>
    <row r="609" spans="1:5" x14ac:dyDescent="0.35">
      <c r="A609" s="1" t="s">
        <v>43</v>
      </c>
      <c r="B609" t="s">
        <v>56</v>
      </c>
      <c r="C609" t="s">
        <v>22</v>
      </c>
      <c r="D609" t="s">
        <v>16</v>
      </c>
      <c r="E609">
        <v>0.495</v>
      </c>
    </row>
    <row r="610" spans="1:5" x14ac:dyDescent="0.35">
      <c r="A610" s="1" t="s">
        <v>43</v>
      </c>
      <c r="B610" t="s">
        <v>56</v>
      </c>
      <c r="C610" t="s">
        <v>22</v>
      </c>
      <c r="D610" t="s">
        <v>16</v>
      </c>
      <c r="E610">
        <v>0.73399999999999999</v>
      </c>
    </row>
    <row r="611" spans="1:5" x14ac:dyDescent="0.35">
      <c r="A611" s="1" t="s">
        <v>43</v>
      </c>
      <c r="B611" t="s">
        <v>56</v>
      </c>
      <c r="C611" t="s">
        <v>22</v>
      </c>
      <c r="D611" t="s">
        <v>16</v>
      </c>
      <c r="E611">
        <v>0.501</v>
      </c>
    </row>
    <row r="612" spans="1:5" x14ac:dyDescent="0.35">
      <c r="A612" s="1" t="s">
        <v>43</v>
      </c>
      <c r="B612" t="s">
        <v>56</v>
      </c>
      <c r="C612" t="s">
        <v>22</v>
      </c>
      <c r="D612" t="s">
        <v>16</v>
      </c>
      <c r="E612">
        <v>0.5</v>
      </c>
    </row>
    <row r="613" spans="1:5" x14ac:dyDescent="0.35">
      <c r="A613" s="1" t="s">
        <v>43</v>
      </c>
      <c r="B613" t="s">
        <v>56</v>
      </c>
      <c r="C613" t="s">
        <v>22</v>
      </c>
      <c r="D613" t="s">
        <v>16</v>
      </c>
      <c r="E613">
        <v>0.82099999999999995</v>
      </c>
    </row>
    <row r="614" spans="1:5" x14ac:dyDescent="0.35">
      <c r="A614" s="1" t="s">
        <v>43</v>
      </c>
      <c r="B614" t="s">
        <v>56</v>
      </c>
      <c r="C614" t="s">
        <v>22</v>
      </c>
      <c r="D614" t="s">
        <v>16</v>
      </c>
      <c r="E614">
        <v>1.4970000000000001</v>
      </c>
    </row>
    <row r="615" spans="1:5" x14ac:dyDescent="0.35">
      <c r="A615" s="1" t="s">
        <v>43</v>
      </c>
      <c r="B615" t="s">
        <v>56</v>
      </c>
      <c r="C615" t="s">
        <v>22</v>
      </c>
      <c r="D615" t="s">
        <v>16</v>
      </c>
      <c r="E615">
        <v>0.503</v>
      </c>
    </row>
    <row r="616" spans="1:5" x14ac:dyDescent="0.35">
      <c r="A616" s="1" t="s">
        <v>43</v>
      </c>
      <c r="B616" t="s">
        <v>56</v>
      </c>
      <c r="C616" t="s">
        <v>22</v>
      </c>
      <c r="D616" t="s">
        <v>16</v>
      </c>
      <c r="E616">
        <v>0.999</v>
      </c>
    </row>
    <row r="617" spans="1:5" x14ac:dyDescent="0.35">
      <c r="A617" s="1" t="s">
        <v>43</v>
      </c>
      <c r="B617" t="s">
        <v>56</v>
      </c>
      <c r="C617" t="s">
        <v>22</v>
      </c>
      <c r="D617" t="s">
        <v>16</v>
      </c>
      <c r="E617">
        <v>1.998</v>
      </c>
    </row>
    <row r="618" spans="1:5" x14ac:dyDescent="0.35">
      <c r="A618" s="1" t="s">
        <v>43</v>
      </c>
      <c r="B618" t="s">
        <v>56</v>
      </c>
      <c r="C618" t="s">
        <v>22</v>
      </c>
      <c r="D618" t="s">
        <v>16</v>
      </c>
      <c r="E618">
        <v>0.76200000000000001</v>
      </c>
    </row>
    <row r="619" spans="1:5" x14ac:dyDescent="0.35">
      <c r="A619" s="1" t="s">
        <v>43</v>
      </c>
      <c r="B619" t="s">
        <v>56</v>
      </c>
      <c r="C619" t="s">
        <v>22</v>
      </c>
      <c r="D619" t="s">
        <v>16</v>
      </c>
      <c r="E619">
        <v>0.5</v>
      </c>
    </row>
    <row r="620" spans="1:5" x14ac:dyDescent="0.35">
      <c r="A620" s="1" t="s">
        <v>43</v>
      </c>
      <c r="B620" t="s">
        <v>56</v>
      </c>
      <c r="C620" t="s">
        <v>22</v>
      </c>
      <c r="D620" t="s">
        <v>16</v>
      </c>
      <c r="E620">
        <v>0.75600000000000001</v>
      </c>
    </row>
    <row r="621" spans="1:5" x14ac:dyDescent="0.35">
      <c r="A621" s="1" t="s">
        <v>43</v>
      </c>
      <c r="B621" t="s">
        <v>56</v>
      </c>
      <c r="C621" t="s">
        <v>22</v>
      </c>
      <c r="D621" t="s">
        <v>16</v>
      </c>
      <c r="E621">
        <v>1.2410000000000001</v>
      </c>
    </row>
    <row r="622" spans="1:5" x14ac:dyDescent="0.35">
      <c r="A622" s="1" t="s">
        <v>43</v>
      </c>
      <c r="B622" t="s">
        <v>56</v>
      </c>
      <c r="C622" t="s">
        <v>22</v>
      </c>
      <c r="D622" t="s">
        <v>19</v>
      </c>
      <c r="E622">
        <v>0.75</v>
      </c>
    </row>
    <row r="623" spans="1:5" x14ac:dyDescent="0.35">
      <c r="A623" s="1" t="s">
        <v>43</v>
      </c>
      <c r="B623" t="s">
        <v>56</v>
      </c>
      <c r="C623" t="s">
        <v>22</v>
      </c>
      <c r="D623" t="s">
        <v>19</v>
      </c>
      <c r="E623">
        <v>0.748</v>
      </c>
    </row>
    <row r="624" spans="1:5" x14ac:dyDescent="0.35">
      <c r="A624" s="1" t="s">
        <v>43</v>
      </c>
      <c r="B624" t="s">
        <v>56</v>
      </c>
      <c r="C624" t="s">
        <v>22</v>
      </c>
      <c r="D624" t="s">
        <v>19</v>
      </c>
      <c r="E624">
        <v>3.2559999999999998</v>
      </c>
    </row>
    <row r="625" spans="1:5" x14ac:dyDescent="0.35">
      <c r="A625" s="1" t="s">
        <v>43</v>
      </c>
      <c r="B625" t="s">
        <v>56</v>
      </c>
      <c r="C625" t="s">
        <v>22</v>
      </c>
      <c r="D625" t="s">
        <v>19</v>
      </c>
      <c r="E625">
        <v>2.496</v>
      </c>
    </row>
    <row r="626" spans="1:5" x14ac:dyDescent="0.35">
      <c r="A626" s="1" t="s">
        <v>43</v>
      </c>
      <c r="B626" t="s">
        <v>56</v>
      </c>
      <c r="C626" t="s">
        <v>22</v>
      </c>
      <c r="D626" t="s">
        <v>19</v>
      </c>
      <c r="E626">
        <v>1</v>
      </c>
    </row>
    <row r="627" spans="1:5" x14ac:dyDescent="0.35">
      <c r="A627" s="1" t="s">
        <v>43</v>
      </c>
      <c r="B627" t="s">
        <v>56</v>
      </c>
      <c r="C627" t="s">
        <v>22</v>
      </c>
      <c r="D627" t="s">
        <v>19</v>
      </c>
      <c r="E627">
        <v>1.2609999999999999</v>
      </c>
    </row>
    <row r="628" spans="1:5" x14ac:dyDescent="0.35">
      <c r="A628" s="1" t="s">
        <v>43</v>
      </c>
      <c r="B628" t="s">
        <v>56</v>
      </c>
      <c r="C628" t="s">
        <v>22</v>
      </c>
      <c r="D628" t="s">
        <v>19</v>
      </c>
      <c r="E628">
        <v>0.499</v>
      </c>
    </row>
    <row r="629" spans="1:5" x14ac:dyDescent="0.35">
      <c r="A629" s="1" t="s">
        <v>43</v>
      </c>
      <c r="B629" t="s">
        <v>56</v>
      </c>
      <c r="C629" t="s">
        <v>22</v>
      </c>
      <c r="D629" t="s">
        <v>19</v>
      </c>
      <c r="E629">
        <v>0.247</v>
      </c>
    </row>
    <row r="630" spans="1:5" x14ac:dyDescent="0.35">
      <c r="A630" s="1" t="s">
        <v>43</v>
      </c>
      <c r="B630" t="s">
        <v>56</v>
      </c>
      <c r="C630" t="s">
        <v>22</v>
      </c>
      <c r="D630" t="s">
        <v>19</v>
      </c>
      <c r="E630">
        <v>0.75</v>
      </c>
    </row>
    <row r="631" spans="1:5" x14ac:dyDescent="0.35">
      <c r="A631" s="1" t="s">
        <v>43</v>
      </c>
      <c r="B631" t="s">
        <v>56</v>
      </c>
      <c r="C631" t="s">
        <v>22</v>
      </c>
      <c r="D631" t="s">
        <v>19</v>
      </c>
      <c r="E631">
        <v>1.004</v>
      </c>
    </row>
    <row r="632" spans="1:5" x14ac:dyDescent="0.35">
      <c r="A632" s="1" t="s">
        <v>43</v>
      </c>
      <c r="B632" t="s">
        <v>56</v>
      </c>
      <c r="C632" t="s">
        <v>22</v>
      </c>
      <c r="D632" t="s">
        <v>19</v>
      </c>
      <c r="E632">
        <v>0.75700000000000001</v>
      </c>
    </row>
    <row r="633" spans="1:5" x14ac:dyDescent="0.35">
      <c r="A633" s="1" t="s">
        <v>43</v>
      </c>
      <c r="B633" t="s">
        <v>56</v>
      </c>
      <c r="C633" t="s">
        <v>22</v>
      </c>
      <c r="D633" t="s">
        <v>19</v>
      </c>
      <c r="E633">
        <v>2.2370000000000001</v>
      </c>
    </row>
    <row r="634" spans="1:5" x14ac:dyDescent="0.35">
      <c r="A634" s="1" t="s">
        <v>43</v>
      </c>
      <c r="B634" t="s">
        <v>56</v>
      </c>
      <c r="C634" t="s">
        <v>22</v>
      </c>
      <c r="D634" t="s">
        <v>19</v>
      </c>
      <c r="E634">
        <v>3.2959999999999998</v>
      </c>
    </row>
    <row r="635" spans="1:5" x14ac:dyDescent="0.35">
      <c r="A635" s="1" t="s">
        <v>43</v>
      </c>
      <c r="B635" t="s">
        <v>56</v>
      </c>
      <c r="C635" t="s">
        <v>22</v>
      </c>
      <c r="D635" t="s">
        <v>19</v>
      </c>
      <c r="E635">
        <v>4.4969999999999999</v>
      </c>
    </row>
    <row r="636" spans="1:5" x14ac:dyDescent="0.35">
      <c r="A636" s="1" t="s">
        <v>43</v>
      </c>
      <c r="B636" t="s">
        <v>56</v>
      </c>
      <c r="C636" t="s">
        <v>22</v>
      </c>
      <c r="D636" t="s">
        <v>19</v>
      </c>
      <c r="E636">
        <v>3.6779999999999999</v>
      </c>
    </row>
    <row r="637" spans="1:5" x14ac:dyDescent="0.35">
      <c r="A637" s="1" t="s">
        <v>43</v>
      </c>
      <c r="B637" t="s">
        <v>56</v>
      </c>
      <c r="C637" t="s">
        <v>22</v>
      </c>
      <c r="D637" t="s">
        <v>19</v>
      </c>
      <c r="E637">
        <v>1.5009999999999999</v>
      </c>
    </row>
    <row r="638" spans="1:5" x14ac:dyDescent="0.35">
      <c r="A638" s="1" t="s">
        <v>43</v>
      </c>
      <c r="B638" t="s">
        <v>56</v>
      </c>
      <c r="C638" t="s">
        <v>22</v>
      </c>
      <c r="D638" t="s">
        <v>19</v>
      </c>
      <c r="E638">
        <v>2.2650000000000001</v>
      </c>
    </row>
    <row r="639" spans="1:5" x14ac:dyDescent="0.35">
      <c r="A639" s="1" t="s">
        <v>43</v>
      </c>
      <c r="B639" t="s">
        <v>56</v>
      </c>
      <c r="C639" t="s">
        <v>22</v>
      </c>
      <c r="D639" t="s">
        <v>19</v>
      </c>
      <c r="E639">
        <v>0.23400000000000001</v>
      </c>
    </row>
    <row r="640" spans="1:5" x14ac:dyDescent="0.35">
      <c r="A640" s="1" t="s">
        <v>43</v>
      </c>
      <c r="B640" t="s">
        <v>56</v>
      </c>
      <c r="C640" t="s">
        <v>22</v>
      </c>
      <c r="D640" t="s">
        <v>19</v>
      </c>
      <c r="E640">
        <v>0.999</v>
      </c>
    </row>
    <row r="641" spans="1:5" x14ac:dyDescent="0.35">
      <c r="A641" s="1" t="s">
        <v>57</v>
      </c>
      <c r="B641" t="s">
        <v>58</v>
      </c>
      <c r="C641" t="s">
        <v>22</v>
      </c>
      <c r="D641" t="s">
        <v>18</v>
      </c>
      <c r="E641">
        <v>0.999</v>
      </c>
    </row>
    <row r="642" spans="1:5" x14ac:dyDescent="0.35">
      <c r="A642" s="1" t="s">
        <v>57</v>
      </c>
      <c r="B642" t="s">
        <v>58</v>
      </c>
      <c r="C642" t="s">
        <v>22</v>
      </c>
      <c r="D642" t="s">
        <v>18</v>
      </c>
      <c r="E642">
        <v>0.749</v>
      </c>
    </row>
    <row r="643" spans="1:5" x14ac:dyDescent="0.35">
      <c r="A643" s="1" t="s">
        <v>57</v>
      </c>
      <c r="B643" t="s">
        <v>58</v>
      </c>
      <c r="C643" t="s">
        <v>22</v>
      </c>
      <c r="D643" t="s">
        <v>18</v>
      </c>
      <c r="E643">
        <v>1.248</v>
      </c>
    </row>
    <row r="644" spans="1:5" x14ac:dyDescent="0.35">
      <c r="A644" s="1" t="s">
        <v>57</v>
      </c>
      <c r="B644" t="s">
        <v>58</v>
      </c>
      <c r="C644" t="s">
        <v>22</v>
      </c>
      <c r="D644" t="s">
        <v>18</v>
      </c>
      <c r="E644">
        <v>0.745</v>
      </c>
    </row>
    <row r="645" spans="1:5" x14ac:dyDescent="0.35">
      <c r="A645" s="1" t="s">
        <v>57</v>
      </c>
      <c r="B645" t="s">
        <v>58</v>
      </c>
      <c r="C645" t="s">
        <v>22</v>
      </c>
      <c r="D645" t="s">
        <v>18</v>
      </c>
      <c r="E645">
        <v>1</v>
      </c>
    </row>
    <row r="646" spans="1:5" x14ac:dyDescent="0.35">
      <c r="A646" s="1" t="s">
        <v>57</v>
      </c>
      <c r="B646" t="s">
        <v>58</v>
      </c>
      <c r="C646" t="s">
        <v>22</v>
      </c>
      <c r="D646" t="s">
        <v>18</v>
      </c>
      <c r="E646">
        <v>0.73699999999999999</v>
      </c>
    </row>
    <row r="647" spans="1:5" x14ac:dyDescent="0.35">
      <c r="A647" s="1" t="s">
        <v>57</v>
      </c>
      <c r="B647" t="s">
        <v>58</v>
      </c>
      <c r="C647" t="s">
        <v>22</v>
      </c>
      <c r="D647" t="s">
        <v>18</v>
      </c>
      <c r="E647">
        <v>0.749</v>
      </c>
    </row>
    <row r="648" spans="1:5" x14ac:dyDescent="0.35">
      <c r="A648" s="1" t="s">
        <v>57</v>
      </c>
      <c r="B648" t="s">
        <v>58</v>
      </c>
      <c r="C648" t="s">
        <v>22</v>
      </c>
      <c r="D648" t="s">
        <v>18</v>
      </c>
      <c r="E648">
        <v>1.25</v>
      </c>
    </row>
    <row r="649" spans="1:5" x14ac:dyDescent="0.35">
      <c r="A649" s="1" t="s">
        <v>57</v>
      </c>
      <c r="B649" t="s">
        <v>58</v>
      </c>
      <c r="C649" t="s">
        <v>22</v>
      </c>
      <c r="D649" t="s">
        <v>18</v>
      </c>
      <c r="E649">
        <v>0.499</v>
      </c>
    </row>
    <row r="650" spans="1:5" x14ac:dyDescent="0.35">
      <c r="A650" s="1" t="s">
        <v>57</v>
      </c>
      <c r="B650" t="s">
        <v>58</v>
      </c>
      <c r="C650" t="s">
        <v>22</v>
      </c>
      <c r="D650" t="s">
        <v>18</v>
      </c>
      <c r="E650">
        <v>0.48699999999999999</v>
      </c>
    </row>
    <row r="651" spans="1:5" x14ac:dyDescent="0.35">
      <c r="A651" s="1" t="s">
        <v>57</v>
      </c>
      <c r="B651" t="s">
        <v>58</v>
      </c>
      <c r="C651" t="s">
        <v>22</v>
      </c>
      <c r="D651" t="s">
        <v>18</v>
      </c>
      <c r="E651">
        <v>2.0009999999999999</v>
      </c>
    </row>
    <row r="652" spans="1:5" x14ac:dyDescent="0.35">
      <c r="A652" s="1" t="s">
        <v>57</v>
      </c>
      <c r="B652" t="s">
        <v>58</v>
      </c>
      <c r="C652" t="s">
        <v>22</v>
      </c>
      <c r="D652" t="s">
        <v>18</v>
      </c>
      <c r="E652">
        <v>0.749</v>
      </c>
    </row>
    <row r="653" spans="1:5" x14ac:dyDescent="0.35">
      <c r="A653" s="1" t="s">
        <v>57</v>
      </c>
      <c r="B653" t="s">
        <v>58</v>
      </c>
      <c r="C653" t="s">
        <v>22</v>
      </c>
      <c r="D653" t="s">
        <v>18</v>
      </c>
      <c r="E653">
        <v>1.748</v>
      </c>
    </row>
    <row r="654" spans="1:5" x14ac:dyDescent="0.35">
      <c r="A654" s="1" t="s">
        <v>57</v>
      </c>
      <c r="B654" t="s">
        <v>58</v>
      </c>
      <c r="C654" t="s">
        <v>22</v>
      </c>
      <c r="D654" t="s">
        <v>18</v>
      </c>
      <c r="E654">
        <v>1.25</v>
      </c>
    </row>
    <row r="655" spans="1:5" x14ac:dyDescent="0.35">
      <c r="A655" s="1" t="s">
        <v>57</v>
      </c>
      <c r="B655" t="s">
        <v>58</v>
      </c>
      <c r="C655" t="s">
        <v>22</v>
      </c>
      <c r="D655" t="s">
        <v>18</v>
      </c>
      <c r="E655">
        <v>0.495</v>
      </c>
    </row>
    <row r="656" spans="1:5" x14ac:dyDescent="0.35">
      <c r="A656" s="1" t="s">
        <v>57</v>
      </c>
      <c r="B656" t="s">
        <v>58</v>
      </c>
      <c r="C656" t="s">
        <v>22</v>
      </c>
      <c r="D656" t="s">
        <v>18</v>
      </c>
      <c r="E656">
        <v>1.748</v>
      </c>
    </row>
    <row r="657" spans="1:5" x14ac:dyDescent="0.35">
      <c r="A657" s="1" t="s">
        <v>57</v>
      </c>
      <c r="B657" t="s">
        <v>58</v>
      </c>
      <c r="C657" t="s">
        <v>22</v>
      </c>
      <c r="D657" t="s">
        <v>18</v>
      </c>
      <c r="E657">
        <v>1.4990000000000001</v>
      </c>
    </row>
    <row r="658" spans="1:5" x14ac:dyDescent="0.35">
      <c r="A658" s="1" t="s">
        <v>57</v>
      </c>
      <c r="B658" t="s">
        <v>58</v>
      </c>
      <c r="C658" t="s">
        <v>22</v>
      </c>
      <c r="D658" t="s">
        <v>18</v>
      </c>
      <c r="E658">
        <v>1.0089999999999999</v>
      </c>
    </row>
    <row r="659" spans="1:5" x14ac:dyDescent="0.35">
      <c r="A659" s="1" t="s">
        <v>57</v>
      </c>
      <c r="B659" t="s">
        <v>58</v>
      </c>
      <c r="C659" t="s">
        <v>22</v>
      </c>
      <c r="D659" t="s">
        <v>18</v>
      </c>
      <c r="E659">
        <v>0.999</v>
      </c>
    </row>
    <row r="660" spans="1:5" x14ac:dyDescent="0.35">
      <c r="A660" s="1" t="s">
        <v>57</v>
      </c>
      <c r="B660" t="s">
        <v>58</v>
      </c>
      <c r="C660" t="s">
        <v>22</v>
      </c>
      <c r="D660" t="s">
        <v>18</v>
      </c>
      <c r="E660">
        <v>1.0029999999999999</v>
      </c>
    </row>
    <row r="661" spans="1:5" x14ac:dyDescent="0.35">
      <c r="A661" s="1" t="s">
        <v>57</v>
      </c>
      <c r="B661" t="s">
        <v>58</v>
      </c>
      <c r="C661" t="s">
        <v>22</v>
      </c>
      <c r="D661" t="s">
        <v>18</v>
      </c>
      <c r="E661">
        <v>0.999</v>
      </c>
    </row>
    <row r="662" spans="1:5" x14ac:dyDescent="0.35">
      <c r="A662" s="1" t="s">
        <v>57</v>
      </c>
      <c r="B662" t="s">
        <v>58</v>
      </c>
      <c r="C662" t="s">
        <v>22</v>
      </c>
      <c r="D662" t="s">
        <v>18</v>
      </c>
      <c r="E662">
        <v>1.248</v>
      </c>
    </row>
    <row r="663" spans="1:5" x14ac:dyDescent="0.35">
      <c r="A663" s="1" t="s">
        <v>57</v>
      </c>
      <c r="B663" t="s">
        <v>58</v>
      </c>
      <c r="C663" t="s">
        <v>22</v>
      </c>
      <c r="D663" t="s">
        <v>18</v>
      </c>
      <c r="E663">
        <v>0.499</v>
      </c>
    </row>
    <row r="664" spans="1:5" x14ac:dyDescent="0.35">
      <c r="A664" s="1" t="s">
        <v>57</v>
      </c>
      <c r="B664" t="s">
        <v>58</v>
      </c>
      <c r="C664" t="s">
        <v>22</v>
      </c>
      <c r="D664" t="s">
        <v>18</v>
      </c>
      <c r="E664">
        <v>1.262</v>
      </c>
    </row>
    <row r="665" spans="1:5" x14ac:dyDescent="0.35">
      <c r="A665" s="1" t="s">
        <v>57</v>
      </c>
      <c r="B665" t="s">
        <v>58</v>
      </c>
      <c r="C665" t="s">
        <v>22</v>
      </c>
      <c r="D665" t="s">
        <v>18</v>
      </c>
      <c r="E665">
        <v>0.749</v>
      </c>
    </row>
    <row r="666" spans="1:5" x14ac:dyDescent="0.35">
      <c r="A666" s="1" t="s">
        <v>57</v>
      </c>
      <c r="B666" t="s">
        <v>58</v>
      </c>
      <c r="C666" t="s">
        <v>22</v>
      </c>
      <c r="D666" t="s">
        <v>18</v>
      </c>
      <c r="E666">
        <v>2.5379999999999998</v>
      </c>
    </row>
    <row r="667" spans="1:5" x14ac:dyDescent="0.35">
      <c r="A667" s="1" t="s">
        <v>57</v>
      </c>
      <c r="B667" t="s">
        <v>58</v>
      </c>
      <c r="C667" t="s">
        <v>22</v>
      </c>
      <c r="D667" t="s">
        <v>18</v>
      </c>
      <c r="E667">
        <v>1.2490000000000001</v>
      </c>
    </row>
    <row r="668" spans="1:5" x14ac:dyDescent="0.35">
      <c r="A668" s="1" t="s">
        <v>57</v>
      </c>
      <c r="B668" t="s">
        <v>58</v>
      </c>
      <c r="C668" t="s">
        <v>22</v>
      </c>
      <c r="D668" t="s">
        <v>18</v>
      </c>
      <c r="E668">
        <v>1.7490000000000001</v>
      </c>
    </row>
    <row r="669" spans="1:5" x14ac:dyDescent="0.35">
      <c r="A669" s="1" t="s">
        <v>57</v>
      </c>
      <c r="B669" t="s">
        <v>58</v>
      </c>
      <c r="C669" t="s">
        <v>22</v>
      </c>
      <c r="D669" t="s">
        <v>18</v>
      </c>
      <c r="E669">
        <v>0.499</v>
      </c>
    </row>
    <row r="670" spans="1:5" x14ac:dyDescent="0.35">
      <c r="A670" s="1" t="s">
        <v>57</v>
      </c>
      <c r="B670" t="s">
        <v>58</v>
      </c>
      <c r="C670" t="s">
        <v>22</v>
      </c>
      <c r="D670" t="s">
        <v>18</v>
      </c>
      <c r="E670">
        <v>1.2490000000000001</v>
      </c>
    </row>
    <row r="671" spans="1:5" x14ac:dyDescent="0.35">
      <c r="A671" s="1" t="s">
        <v>57</v>
      </c>
      <c r="B671" t="s">
        <v>58</v>
      </c>
      <c r="C671" t="s">
        <v>22</v>
      </c>
      <c r="D671" t="s">
        <v>18</v>
      </c>
      <c r="E671">
        <v>0.999</v>
      </c>
    </row>
    <row r="672" spans="1:5" x14ac:dyDescent="0.35">
      <c r="A672" s="1" t="s">
        <v>57</v>
      </c>
      <c r="B672" t="s">
        <v>58</v>
      </c>
      <c r="C672" t="s">
        <v>22</v>
      </c>
      <c r="D672" t="s">
        <v>18</v>
      </c>
      <c r="E672">
        <v>2.2490000000000001</v>
      </c>
    </row>
    <row r="673" spans="1:5" x14ac:dyDescent="0.35">
      <c r="A673" s="1" t="s">
        <v>57</v>
      </c>
      <c r="B673" t="s">
        <v>58</v>
      </c>
      <c r="C673" t="s">
        <v>22</v>
      </c>
      <c r="D673" t="s">
        <v>18</v>
      </c>
      <c r="E673">
        <v>3.7490000000000001</v>
      </c>
    </row>
    <row r="674" spans="1:5" x14ac:dyDescent="0.35">
      <c r="A674" s="1" t="s">
        <v>57</v>
      </c>
      <c r="B674" t="s">
        <v>58</v>
      </c>
      <c r="C674" t="s">
        <v>22</v>
      </c>
      <c r="D674" t="s">
        <v>18</v>
      </c>
      <c r="E674">
        <v>0.999</v>
      </c>
    </row>
    <row r="675" spans="1:5" x14ac:dyDescent="0.35">
      <c r="A675" s="1" t="s">
        <v>57</v>
      </c>
      <c r="B675" t="s">
        <v>58</v>
      </c>
      <c r="C675" t="s">
        <v>22</v>
      </c>
      <c r="D675" t="s">
        <v>18</v>
      </c>
      <c r="E675">
        <v>0.749</v>
      </c>
    </row>
    <row r="676" spans="1:5" x14ac:dyDescent="0.35">
      <c r="A676" s="1" t="s">
        <v>57</v>
      </c>
      <c r="B676" t="s">
        <v>58</v>
      </c>
      <c r="C676" t="s">
        <v>22</v>
      </c>
      <c r="D676" t="s">
        <v>18</v>
      </c>
      <c r="E676">
        <v>1.2490000000000001</v>
      </c>
    </row>
    <row r="677" spans="1:5" x14ac:dyDescent="0.35">
      <c r="A677" s="1" t="s">
        <v>57</v>
      </c>
      <c r="B677" t="s">
        <v>58</v>
      </c>
      <c r="C677" t="s">
        <v>22</v>
      </c>
      <c r="D677" t="s">
        <v>18</v>
      </c>
      <c r="E677">
        <v>0.999</v>
      </c>
    </row>
    <row r="678" spans="1:5" x14ac:dyDescent="0.35">
      <c r="A678" s="1" t="s">
        <v>57</v>
      </c>
      <c r="B678" t="s">
        <v>58</v>
      </c>
      <c r="C678" t="s">
        <v>22</v>
      </c>
      <c r="D678" t="s">
        <v>18</v>
      </c>
      <c r="E678">
        <v>0.749</v>
      </c>
    </row>
    <row r="679" spans="1:5" x14ac:dyDescent="0.35">
      <c r="A679" s="1" t="s">
        <v>57</v>
      </c>
      <c r="B679" t="s">
        <v>58</v>
      </c>
      <c r="C679" t="s">
        <v>22</v>
      </c>
      <c r="D679" t="s">
        <v>18</v>
      </c>
      <c r="E679">
        <v>0.29899999999999999</v>
      </c>
    </row>
    <row r="680" spans="1:5" x14ac:dyDescent="0.35">
      <c r="A680" s="1" t="s">
        <v>57</v>
      </c>
      <c r="B680" t="s">
        <v>58</v>
      </c>
      <c r="C680" t="s">
        <v>22</v>
      </c>
      <c r="D680" t="s">
        <v>18</v>
      </c>
      <c r="E680">
        <v>0.749</v>
      </c>
    </row>
    <row r="681" spans="1:5" x14ac:dyDescent="0.35">
      <c r="A681" s="1" t="s">
        <v>57</v>
      </c>
      <c r="B681" t="s">
        <v>58</v>
      </c>
      <c r="C681" t="s">
        <v>22</v>
      </c>
      <c r="D681" t="s">
        <v>18</v>
      </c>
      <c r="E681">
        <v>0.71899999999999997</v>
      </c>
    </row>
    <row r="682" spans="1:5" x14ac:dyDescent="0.35">
      <c r="A682" s="1" t="s">
        <v>57</v>
      </c>
      <c r="B682" t="s">
        <v>58</v>
      </c>
      <c r="C682" t="s">
        <v>22</v>
      </c>
      <c r="D682" t="s">
        <v>18</v>
      </c>
      <c r="E682">
        <v>1.9990000000000001</v>
      </c>
    </row>
    <row r="683" spans="1:5" x14ac:dyDescent="0.35">
      <c r="A683" s="1" t="s">
        <v>57</v>
      </c>
      <c r="B683" t="s">
        <v>58</v>
      </c>
      <c r="C683" t="s">
        <v>22</v>
      </c>
      <c r="D683" t="s">
        <v>18</v>
      </c>
      <c r="E683">
        <v>1.2490000000000001</v>
      </c>
    </row>
    <row r="684" spans="1:5" x14ac:dyDescent="0.35">
      <c r="A684" s="1" t="s">
        <v>57</v>
      </c>
      <c r="B684" t="s">
        <v>58</v>
      </c>
      <c r="C684" t="s">
        <v>22</v>
      </c>
      <c r="D684" t="s">
        <v>18</v>
      </c>
      <c r="E684">
        <v>1.9990000000000001</v>
      </c>
    </row>
    <row r="685" spans="1:5" x14ac:dyDescent="0.35">
      <c r="A685" s="1" t="s">
        <v>57</v>
      </c>
      <c r="B685" t="s">
        <v>58</v>
      </c>
      <c r="C685" t="s">
        <v>22</v>
      </c>
      <c r="D685" t="s">
        <v>18</v>
      </c>
      <c r="E685">
        <v>1.4990000000000001</v>
      </c>
    </row>
    <row r="686" spans="1:5" x14ac:dyDescent="0.35">
      <c r="A686" s="1" t="s">
        <v>57</v>
      </c>
      <c r="B686" t="s">
        <v>58</v>
      </c>
      <c r="C686" t="s">
        <v>22</v>
      </c>
      <c r="D686" t="s">
        <v>18</v>
      </c>
      <c r="E686">
        <v>1.2490000000000001</v>
      </c>
    </row>
    <row r="687" spans="1:5" x14ac:dyDescent="0.35">
      <c r="A687" s="1" t="s">
        <v>57</v>
      </c>
      <c r="B687" t="s">
        <v>58</v>
      </c>
      <c r="C687" t="s">
        <v>22</v>
      </c>
      <c r="D687" t="s">
        <v>18</v>
      </c>
      <c r="E687">
        <v>1.7490000000000001</v>
      </c>
    </row>
    <row r="688" spans="1:5" x14ac:dyDescent="0.35">
      <c r="A688" s="1" t="s">
        <v>57</v>
      </c>
      <c r="B688" t="s">
        <v>58</v>
      </c>
      <c r="C688" t="s">
        <v>22</v>
      </c>
      <c r="D688" t="s">
        <v>18</v>
      </c>
      <c r="E688">
        <v>2.4990000000000001</v>
      </c>
    </row>
    <row r="689" spans="1:5" x14ac:dyDescent="0.35">
      <c r="A689" s="1" t="s">
        <v>57</v>
      </c>
      <c r="B689" t="s">
        <v>58</v>
      </c>
      <c r="C689" t="s">
        <v>22</v>
      </c>
      <c r="D689" t="s">
        <v>18</v>
      </c>
      <c r="E689">
        <v>0.999</v>
      </c>
    </row>
    <row r="690" spans="1:5" x14ac:dyDescent="0.35">
      <c r="A690" s="1" t="s">
        <v>57</v>
      </c>
      <c r="B690" t="s">
        <v>58</v>
      </c>
      <c r="C690" t="s">
        <v>22</v>
      </c>
      <c r="D690" t="s">
        <v>18</v>
      </c>
      <c r="E690">
        <v>2.25</v>
      </c>
    </row>
    <row r="691" spans="1:5" x14ac:dyDescent="0.35">
      <c r="A691" s="1" t="s">
        <v>57</v>
      </c>
      <c r="B691" t="s">
        <v>58</v>
      </c>
      <c r="C691" t="s">
        <v>22</v>
      </c>
      <c r="D691" t="s">
        <v>18</v>
      </c>
      <c r="E691">
        <v>4.25</v>
      </c>
    </row>
    <row r="692" spans="1:5" x14ac:dyDescent="0.35">
      <c r="A692" s="1" t="s">
        <v>57</v>
      </c>
      <c r="B692" t="s">
        <v>58</v>
      </c>
      <c r="C692" t="s">
        <v>22</v>
      </c>
      <c r="D692" t="s">
        <v>18</v>
      </c>
      <c r="E692">
        <v>0.999</v>
      </c>
    </row>
    <row r="693" spans="1:5" x14ac:dyDescent="0.35">
      <c r="A693" s="1" t="s">
        <v>57</v>
      </c>
      <c r="B693" t="s">
        <v>58</v>
      </c>
      <c r="C693" t="s">
        <v>22</v>
      </c>
      <c r="D693" t="s">
        <v>18</v>
      </c>
      <c r="E693">
        <v>1.2470000000000001</v>
      </c>
    </row>
    <row r="694" spans="1:5" x14ac:dyDescent="0.35">
      <c r="A694" s="1" t="s">
        <v>57</v>
      </c>
      <c r="B694" t="s">
        <v>58</v>
      </c>
      <c r="C694" t="s">
        <v>22</v>
      </c>
      <c r="D694" t="s">
        <v>18</v>
      </c>
      <c r="E694">
        <v>1.75</v>
      </c>
    </row>
    <row r="695" spans="1:5" x14ac:dyDescent="0.35">
      <c r="A695" s="1" t="s">
        <v>57</v>
      </c>
      <c r="B695" t="s">
        <v>58</v>
      </c>
      <c r="C695" t="s">
        <v>22</v>
      </c>
      <c r="D695" t="s">
        <v>16</v>
      </c>
      <c r="E695">
        <v>0.73899999999999999</v>
      </c>
    </row>
    <row r="696" spans="1:5" x14ac:dyDescent="0.35">
      <c r="A696" s="1" t="s">
        <v>57</v>
      </c>
      <c r="B696" t="s">
        <v>58</v>
      </c>
      <c r="C696" t="s">
        <v>22</v>
      </c>
      <c r="D696" t="s">
        <v>16</v>
      </c>
      <c r="E696">
        <v>0.749</v>
      </c>
    </row>
    <row r="697" spans="1:5" x14ac:dyDescent="0.35">
      <c r="A697" s="1" t="s">
        <v>57</v>
      </c>
      <c r="B697" t="s">
        <v>58</v>
      </c>
      <c r="C697" t="s">
        <v>22</v>
      </c>
      <c r="D697" t="s">
        <v>16</v>
      </c>
      <c r="E697">
        <v>0.75</v>
      </c>
    </row>
    <row r="698" spans="1:5" x14ac:dyDescent="0.35">
      <c r="A698" s="1" t="s">
        <v>57</v>
      </c>
      <c r="B698" t="s">
        <v>58</v>
      </c>
      <c r="C698" t="s">
        <v>22</v>
      </c>
      <c r="D698" t="s">
        <v>16</v>
      </c>
      <c r="E698">
        <v>0.499</v>
      </c>
    </row>
    <row r="699" spans="1:5" x14ac:dyDescent="0.35">
      <c r="A699" s="1" t="s">
        <v>57</v>
      </c>
      <c r="B699" t="s">
        <v>58</v>
      </c>
      <c r="C699" t="s">
        <v>22</v>
      </c>
      <c r="D699" t="s">
        <v>16</v>
      </c>
      <c r="E699">
        <v>1.258</v>
      </c>
    </row>
    <row r="700" spans="1:5" x14ac:dyDescent="0.35">
      <c r="A700" s="1" t="s">
        <v>57</v>
      </c>
      <c r="B700" t="s">
        <v>58</v>
      </c>
      <c r="C700" t="s">
        <v>22</v>
      </c>
      <c r="D700" t="s">
        <v>16</v>
      </c>
      <c r="E700">
        <v>0.51</v>
      </c>
    </row>
    <row r="701" spans="1:5" x14ac:dyDescent="0.35">
      <c r="A701" s="1" t="s">
        <v>57</v>
      </c>
      <c r="B701" t="s">
        <v>58</v>
      </c>
      <c r="C701" t="s">
        <v>22</v>
      </c>
      <c r="D701" t="s">
        <v>16</v>
      </c>
      <c r="E701">
        <v>1.7529999999999999</v>
      </c>
    </row>
    <row r="702" spans="1:5" x14ac:dyDescent="0.35">
      <c r="A702" s="1" t="s">
        <v>57</v>
      </c>
      <c r="B702" t="s">
        <v>58</v>
      </c>
      <c r="C702" t="s">
        <v>22</v>
      </c>
      <c r="D702" t="s">
        <v>16</v>
      </c>
      <c r="E702">
        <v>5.5010000000000003</v>
      </c>
    </row>
    <row r="703" spans="1:5" x14ac:dyDescent="0.35">
      <c r="A703" s="1" t="s">
        <v>57</v>
      </c>
      <c r="B703" t="s">
        <v>58</v>
      </c>
      <c r="C703" t="s">
        <v>22</v>
      </c>
      <c r="D703" t="s">
        <v>16</v>
      </c>
      <c r="E703">
        <v>1.4990000000000001</v>
      </c>
    </row>
    <row r="704" spans="1:5" x14ac:dyDescent="0.35">
      <c r="A704" s="1" t="s">
        <v>57</v>
      </c>
      <c r="B704" t="s">
        <v>58</v>
      </c>
      <c r="C704" t="s">
        <v>22</v>
      </c>
      <c r="D704" t="s">
        <v>16</v>
      </c>
      <c r="E704">
        <v>0.76200000000000001</v>
      </c>
    </row>
    <row r="705" spans="1:5" x14ac:dyDescent="0.35">
      <c r="A705" s="1" t="s">
        <v>57</v>
      </c>
      <c r="B705" t="s">
        <v>58</v>
      </c>
      <c r="C705" t="s">
        <v>22</v>
      </c>
      <c r="D705" t="s">
        <v>16</v>
      </c>
      <c r="E705">
        <v>0.748</v>
      </c>
    </row>
    <row r="706" spans="1:5" x14ac:dyDescent="0.35">
      <c r="A706" s="1" t="s">
        <v>57</v>
      </c>
      <c r="B706" t="s">
        <v>58</v>
      </c>
      <c r="C706" t="s">
        <v>22</v>
      </c>
      <c r="D706" t="s">
        <v>16</v>
      </c>
      <c r="E706">
        <v>0.76</v>
      </c>
    </row>
    <row r="707" spans="1:5" x14ac:dyDescent="0.35">
      <c r="A707" s="1" t="s">
        <v>57</v>
      </c>
      <c r="B707" t="s">
        <v>58</v>
      </c>
      <c r="C707" t="s">
        <v>22</v>
      </c>
      <c r="D707" t="s">
        <v>16</v>
      </c>
      <c r="E707">
        <v>1.25</v>
      </c>
    </row>
    <row r="708" spans="1:5" x14ac:dyDescent="0.35">
      <c r="A708" s="1" t="s">
        <v>57</v>
      </c>
      <c r="B708" t="s">
        <v>58</v>
      </c>
      <c r="C708" t="s">
        <v>22</v>
      </c>
      <c r="D708" t="s">
        <v>16</v>
      </c>
      <c r="E708">
        <v>0.499</v>
      </c>
    </row>
    <row r="709" spans="1:5" x14ac:dyDescent="0.35">
      <c r="A709" s="1" t="s">
        <v>57</v>
      </c>
      <c r="B709" t="s">
        <v>58</v>
      </c>
      <c r="C709" t="s">
        <v>22</v>
      </c>
      <c r="D709" t="s">
        <v>16</v>
      </c>
      <c r="E709">
        <v>0.752</v>
      </c>
    </row>
    <row r="710" spans="1:5" x14ac:dyDescent="0.35">
      <c r="A710" s="1" t="s">
        <v>57</v>
      </c>
      <c r="B710" t="s">
        <v>58</v>
      </c>
      <c r="C710" t="s">
        <v>22</v>
      </c>
      <c r="D710" t="s">
        <v>16</v>
      </c>
      <c r="E710">
        <v>0.25</v>
      </c>
    </row>
    <row r="711" spans="1:5" x14ac:dyDescent="0.35">
      <c r="A711" s="1" t="s">
        <v>57</v>
      </c>
      <c r="B711" t="s">
        <v>58</v>
      </c>
      <c r="C711" t="s">
        <v>22</v>
      </c>
      <c r="D711" t="s">
        <v>16</v>
      </c>
      <c r="E711">
        <v>1.4990000000000001</v>
      </c>
    </row>
    <row r="712" spans="1:5" x14ac:dyDescent="0.35">
      <c r="A712" s="1" t="s">
        <v>57</v>
      </c>
      <c r="B712" t="s">
        <v>58</v>
      </c>
      <c r="C712" t="s">
        <v>22</v>
      </c>
      <c r="D712" t="s">
        <v>16</v>
      </c>
      <c r="E712">
        <v>0.503</v>
      </c>
    </row>
    <row r="713" spans="1:5" x14ac:dyDescent="0.35">
      <c r="A713" s="1" t="s">
        <v>57</v>
      </c>
      <c r="B713" t="s">
        <v>58</v>
      </c>
      <c r="C713" t="s">
        <v>22</v>
      </c>
      <c r="D713" t="s">
        <v>16</v>
      </c>
      <c r="E713">
        <v>0.499</v>
      </c>
    </row>
    <row r="714" spans="1:5" x14ac:dyDescent="0.35">
      <c r="A714" s="1" t="s">
        <v>57</v>
      </c>
      <c r="B714" t="s">
        <v>58</v>
      </c>
      <c r="C714" t="s">
        <v>22</v>
      </c>
      <c r="D714" t="s">
        <v>16</v>
      </c>
      <c r="E714">
        <v>3.25</v>
      </c>
    </row>
    <row r="715" spans="1:5" x14ac:dyDescent="0.35">
      <c r="A715" s="1" t="s">
        <v>57</v>
      </c>
      <c r="B715" t="s">
        <v>58</v>
      </c>
      <c r="C715" t="s">
        <v>22</v>
      </c>
      <c r="D715" t="s">
        <v>16</v>
      </c>
      <c r="E715">
        <v>0.495</v>
      </c>
    </row>
    <row r="716" spans="1:5" x14ac:dyDescent="0.35">
      <c r="A716" s="1" t="s">
        <v>57</v>
      </c>
      <c r="B716" t="s">
        <v>58</v>
      </c>
      <c r="C716" t="s">
        <v>22</v>
      </c>
      <c r="D716" t="s">
        <v>16</v>
      </c>
      <c r="E716">
        <v>0.499</v>
      </c>
    </row>
    <row r="717" spans="1:5" x14ac:dyDescent="0.35">
      <c r="A717" s="1" t="s">
        <v>57</v>
      </c>
      <c r="B717" t="s">
        <v>58</v>
      </c>
      <c r="C717" t="s">
        <v>22</v>
      </c>
      <c r="D717" t="s">
        <v>16</v>
      </c>
      <c r="E717">
        <v>0.999</v>
      </c>
    </row>
    <row r="718" spans="1:5" x14ac:dyDescent="0.35">
      <c r="A718" s="1" t="s">
        <v>57</v>
      </c>
      <c r="B718" t="s">
        <v>58</v>
      </c>
      <c r="C718" t="s">
        <v>22</v>
      </c>
      <c r="D718" t="s">
        <v>16</v>
      </c>
      <c r="E718">
        <v>1.25</v>
      </c>
    </row>
    <row r="719" spans="1:5" x14ac:dyDescent="0.35">
      <c r="A719" s="1" t="s">
        <v>57</v>
      </c>
      <c r="B719" t="s">
        <v>58</v>
      </c>
      <c r="C719" t="s">
        <v>22</v>
      </c>
      <c r="D719" t="s">
        <v>16</v>
      </c>
      <c r="E719">
        <v>0.749</v>
      </c>
    </row>
    <row r="720" spans="1:5" x14ac:dyDescent="0.35">
      <c r="A720" s="1" t="s">
        <v>57</v>
      </c>
      <c r="B720" t="s">
        <v>58</v>
      </c>
      <c r="C720" t="s">
        <v>22</v>
      </c>
      <c r="D720" t="s">
        <v>16</v>
      </c>
      <c r="E720">
        <v>0.749</v>
      </c>
    </row>
    <row r="721" spans="1:5" x14ac:dyDescent="0.35">
      <c r="A721" s="1" t="s">
        <v>57</v>
      </c>
      <c r="B721" t="s">
        <v>58</v>
      </c>
      <c r="C721" t="s">
        <v>22</v>
      </c>
      <c r="D721" t="s">
        <v>16</v>
      </c>
      <c r="E721">
        <v>2.46</v>
      </c>
    </row>
    <row r="722" spans="1:5" x14ac:dyDescent="0.35">
      <c r="A722" s="1" t="s">
        <v>57</v>
      </c>
      <c r="B722" t="s">
        <v>58</v>
      </c>
      <c r="C722" t="s">
        <v>22</v>
      </c>
      <c r="D722" t="s">
        <v>16</v>
      </c>
      <c r="E722">
        <v>2.4990000000000001</v>
      </c>
    </row>
    <row r="723" spans="1:5" x14ac:dyDescent="0.35">
      <c r="A723" s="1" t="s">
        <v>57</v>
      </c>
      <c r="B723" t="s">
        <v>58</v>
      </c>
      <c r="C723" t="s">
        <v>22</v>
      </c>
      <c r="D723" t="s">
        <v>16</v>
      </c>
      <c r="E723">
        <v>1.7490000000000001</v>
      </c>
    </row>
    <row r="724" spans="1:5" x14ac:dyDescent="0.35">
      <c r="A724" s="1" t="s">
        <v>57</v>
      </c>
      <c r="B724" t="s">
        <v>58</v>
      </c>
      <c r="C724" t="s">
        <v>22</v>
      </c>
      <c r="D724" t="s">
        <v>16</v>
      </c>
      <c r="E724">
        <v>1.7490000000000001</v>
      </c>
    </row>
    <row r="725" spans="1:5" x14ac:dyDescent="0.35">
      <c r="A725" s="1" t="s">
        <v>57</v>
      </c>
      <c r="B725" t="s">
        <v>58</v>
      </c>
      <c r="C725" t="s">
        <v>22</v>
      </c>
      <c r="D725" t="s">
        <v>16</v>
      </c>
      <c r="E725">
        <v>1.4990000000000001</v>
      </c>
    </row>
    <row r="726" spans="1:5" x14ac:dyDescent="0.35">
      <c r="A726" s="1" t="s">
        <v>57</v>
      </c>
      <c r="B726" t="s">
        <v>58</v>
      </c>
      <c r="C726" t="s">
        <v>22</v>
      </c>
      <c r="D726" t="s">
        <v>16</v>
      </c>
      <c r="E726">
        <v>0.999</v>
      </c>
    </row>
    <row r="727" spans="1:5" x14ac:dyDescent="0.35">
      <c r="A727" s="1" t="s">
        <v>57</v>
      </c>
      <c r="B727" t="s">
        <v>58</v>
      </c>
      <c r="C727" t="s">
        <v>22</v>
      </c>
      <c r="D727" t="s">
        <v>16</v>
      </c>
      <c r="E727">
        <v>0.499</v>
      </c>
    </row>
    <row r="728" spans="1:5" x14ac:dyDescent="0.35">
      <c r="A728" s="1" t="s">
        <v>57</v>
      </c>
      <c r="B728" t="s">
        <v>58</v>
      </c>
      <c r="C728" t="s">
        <v>22</v>
      </c>
      <c r="D728" t="s">
        <v>16</v>
      </c>
      <c r="E728">
        <v>2.4990000000000001</v>
      </c>
    </row>
    <row r="729" spans="1:5" x14ac:dyDescent="0.35">
      <c r="A729" s="1" t="s">
        <v>57</v>
      </c>
      <c r="B729" t="s">
        <v>58</v>
      </c>
      <c r="C729" t="s">
        <v>22</v>
      </c>
      <c r="D729" t="s">
        <v>16</v>
      </c>
      <c r="E729">
        <v>1.2490000000000001</v>
      </c>
    </row>
    <row r="730" spans="1:5" x14ac:dyDescent="0.35">
      <c r="A730" s="1" t="s">
        <v>57</v>
      </c>
      <c r="B730" t="s">
        <v>58</v>
      </c>
      <c r="C730" t="s">
        <v>22</v>
      </c>
      <c r="D730" t="s">
        <v>16</v>
      </c>
      <c r="E730">
        <v>1.2490000000000001</v>
      </c>
    </row>
    <row r="731" spans="1:5" x14ac:dyDescent="0.35">
      <c r="A731" s="1" t="s">
        <v>57</v>
      </c>
      <c r="B731" t="s">
        <v>58</v>
      </c>
      <c r="C731" t="s">
        <v>22</v>
      </c>
      <c r="D731" t="s">
        <v>16</v>
      </c>
      <c r="E731">
        <v>0.749</v>
      </c>
    </row>
    <row r="732" spans="1:5" x14ac:dyDescent="0.35">
      <c r="A732" s="1" t="s">
        <v>57</v>
      </c>
      <c r="B732" t="s">
        <v>58</v>
      </c>
      <c r="C732" t="s">
        <v>22</v>
      </c>
      <c r="D732" t="s">
        <v>16</v>
      </c>
      <c r="E732">
        <v>1.7490000000000001</v>
      </c>
    </row>
    <row r="733" spans="1:5" x14ac:dyDescent="0.35">
      <c r="A733" s="1" t="s">
        <v>57</v>
      </c>
      <c r="B733" t="s">
        <v>58</v>
      </c>
      <c r="C733" t="s">
        <v>22</v>
      </c>
      <c r="D733" t="s">
        <v>16</v>
      </c>
      <c r="E733">
        <v>0.249</v>
      </c>
    </row>
    <row r="734" spans="1:5" x14ac:dyDescent="0.35">
      <c r="A734" s="1" t="s">
        <v>57</v>
      </c>
      <c r="B734" t="s">
        <v>58</v>
      </c>
      <c r="C734" t="s">
        <v>22</v>
      </c>
      <c r="D734" t="s">
        <v>16</v>
      </c>
      <c r="E734">
        <v>1.2490000000000001</v>
      </c>
    </row>
    <row r="735" spans="1:5" x14ac:dyDescent="0.35">
      <c r="A735" s="1" t="s">
        <v>57</v>
      </c>
      <c r="B735" t="s">
        <v>58</v>
      </c>
      <c r="C735" t="s">
        <v>22</v>
      </c>
      <c r="D735" t="s">
        <v>16</v>
      </c>
      <c r="E735">
        <v>0.749</v>
      </c>
    </row>
    <row r="736" spans="1:5" x14ac:dyDescent="0.35">
      <c r="A736" s="1" t="s">
        <v>57</v>
      </c>
      <c r="B736" t="s">
        <v>58</v>
      </c>
      <c r="C736" t="s">
        <v>22</v>
      </c>
      <c r="D736" t="s">
        <v>16</v>
      </c>
      <c r="E736">
        <v>0.77900000000000003</v>
      </c>
    </row>
    <row r="737" spans="1:5" x14ac:dyDescent="0.35">
      <c r="A737" s="1" t="s">
        <v>57</v>
      </c>
      <c r="B737" t="s">
        <v>58</v>
      </c>
      <c r="C737" t="s">
        <v>22</v>
      </c>
      <c r="D737" t="s">
        <v>16</v>
      </c>
      <c r="E737">
        <v>0.499</v>
      </c>
    </row>
    <row r="738" spans="1:5" x14ac:dyDescent="0.35">
      <c r="A738" s="1" t="s">
        <v>57</v>
      </c>
      <c r="B738" t="s">
        <v>58</v>
      </c>
      <c r="C738" t="s">
        <v>22</v>
      </c>
      <c r="D738" t="s">
        <v>16</v>
      </c>
      <c r="E738">
        <v>0.499</v>
      </c>
    </row>
    <row r="739" spans="1:5" x14ac:dyDescent="0.35">
      <c r="A739" s="1" t="s">
        <v>57</v>
      </c>
      <c r="B739" t="s">
        <v>58</v>
      </c>
      <c r="C739" t="s">
        <v>22</v>
      </c>
      <c r="D739" t="s">
        <v>16</v>
      </c>
      <c r="E739">
        <v>0.249</v>
      </c>
    </row>
    <row r="740" spans="1:5" x14ac:dyDescent="0.35">
      <c r="A740" s="1" t="s">
        <v>57</v>
      </c>
      <c r="B740" t="s">
        <v>58</v>
      </c>
      <c r="C740" t="s">
        <v>22</v>
      </c>
      <c r="D740" t="s">
        <v>16</v>
      </c>
      <c r="E740">
        <v>1.2490000000000001</v>
      </c>
    </row>
    <row r="741" spans="1:5" x14ac:dyDescent="0.35">
      <c r="A741" s="1" t="s">
        <v>57</v>
      </c>
      <c r="B741" t="s">
        <v>58</v>
      </c>
      <c r="C741" t="s">
        <v>22</v>
      </c>
      <c r="D741" t="s">
        <v>16</v>
      </c>
      <c r="E741">
        <v>1.7490000000000001</v>
      </c>
    </row>
    <row r="742" spans="1:5" x14ac:dyDescent="0.35">
      <c r="A742" s="1" t="s">
        <v>57</v>
      </c>
      <c r="B742" t="s">
        <v>58</v>
      </c>
      <c r="C742" t="s">
        <v>22</v>
      </c>
      <c r="D742" t="s">
        <v>16</v>
      </c>
      <c r="E742">
        <v>0.499</v>
      </c>
    </row>
    <row r="743" spans="1:5" x14ac:dyDescent="0.35">
      <c r="A743" s="1" t="s">
        <v>57</v>
      </c>
      <c r="B743" t="s">
        <v>58</v>
      </c>
      <c r="C743" t="s">
        <v>22</v>
      </c>
      <c r="D743" t="s">
        <v>16</v>
      </c>
      <c r="E743">
        <v>1.2490000000000001</v>
      </c>
    </row>
    <row r="744" spans="1:5" x14ac:dyDescent="0.35">
      <c r="A744" s="1" t="s">
        <v>57</v>
      </c>
      <c r="B744" t="s">
        <v>58</v>
      </c>
      <c r="C744" t="s">
        <v>22</v>
      </c>
      <c r="D744" t="s">
        <v>16</v>
      </c>
      <c r="E744">
        <v>1.2490000000000001</v>
      </c>
    </row>
    <row r="745" spans="1:5" x14ac:dyDescent="0.35">
      <c r="A745" s="1" t="s">
        <v>57</v>
      </c>
      <c r="B745" t="s">
        <v>58</v>
      </c>
      <c r="C745" t="s">
        <v>22</v>
      </c>
      <c r="D745" t="s">
        <v>16</v>
      </c>
      <c r="E745">
        <v>1.7490000000000001</v>
      </c>
    </row>
    <row r="746" spans="1:5" x14ac:dyDescent="0.35">
      <c r="A746" s="1" t="s">
        <v>57</v>
      </c>
      <c r="B746" t="s">
        <v>58</v>
      </c>
      <c r="C746" t="s">
        <v>22</v>
      </c>
      <c r="D746" t="s">
        <v>16</v>
      </c>
      <c r="E746">
        <v>0.248</v>
      </c>
    </row>
    <row r="747" spans="1:5" x14ac:dyDescent="0.35">
      <c r="A747" s="1" t="s">
        <v>57</v>
      </c>
      <c r="B747" t="s">
        <v>58</v>
      </c>
      <c r="C747" t="s">
        <v>22</v>
      </c>
      <c r="D747" t="s">
        <v>16</v>
      </c>
      <c r="E747">
        <v>0.748</v>
      </c>
    </row>
    <row r="748" spans="1:5" x14ac:dyDescent="0.35">
      <c r="A748" s="1" t="s">
        <v>57</v>
      </c>
      <c r="B748" t="s">
        <v>58</v>
      </c>
      <c r="C748" t="s">
        <v>22</v>
      </c>
      <c r="D748" t="s">
        <v>16</v>
      </c>
      <c r="E748">
        <v>1.75</v>
      </c>
    </row>
    <row r="749" spans="1:5" x14ac:dyDescent="0.35">
      <c r="A749" s="1" t="s">
        <v>57</v>
      </c>
      <c r="B749" t="s">
        <v>58</v>
      </c>
      <c r="C749" t="s">
        <v>22</v>
      </c>
      <c r="D749" t="s">
        <v>16</v>
      </c>
      <c r="E749">
        <v>0.78800000000000003</v>
      </c>
    </row>
    <row r="750" spans="1:5" x14ac:dyDescent="0.35">
      <c r="A750" s="1" t="s">
        <v>57</v>
      </c>
      <c r="B750" t="s">
        <v>58</v>
      </c>
      <c r="C750" t="s">
        <v>22</v>
      </c>
      <c r="D750" t="s">
        <v>16</v>
      </c>
      <c r="E750">
        <v>0.748</v>
      </c>
    </row>
    <row r="751" spans="1:5" x14ac:dyDescent="0.35">
      <c r="A751" s="1" t="s">
        <v>57</v>
      </c>
      <c r="B751" t="s">
        <v>58</v>
      </c>
      <c r="C751" t="s">
        <v>22</v>
      </c>
      <c r="D751" t="s">
        <v>19</v>
      </c>
      <c r="E751">
        <v>0.64900000000000002</v>
      </c>
    </row>
    <row r="752" spans="1:5" x14ac:dyDescent="0.35">
      <c r="A752" s="1" t="s">
        <v>57</v>
      </c>
      <c r="B752" t="s">
        <v>58</v>
      </c>
      <c r="C752" t="s">
        <v>22</v>
      </c>
      <c r="D752" t="s">
        <v>19</v>
      </c>
      <c r="E752">
        <v>0.5</v>
      </c>
    </row>
    <row r="753" spans="1:5" x14ac:dyDescent="0.35">
      <c r="A753" s="1" t="s">
        <v>57</v>
      </c>
      <c r="B753" t="s">
        <v>58</v>
      </c>
      <c r="C753" t="s">
        <v>22</v>
      </c>
      <c r="D753" t="s">
        <v>19</v>
      </c>
      <c r="E753">
        <v>4.2480000000000002</v>
      </c>
    </row>
    <row r="754" spans="1:5" x14ac:dyDescent="0.35">
      <c r="A754" s="1" t="s">
        <v>57</v>
      </c>
      <c r="B754" t="s">
        <v>58</v>
      </c>
      <c r="C754" t="s">
        <v>22</v>
      </c>
      <c r="D754" t="s">
        <v>19</v>
      </c>
      <c r="E754">
        <v>1.9990000000000001</v>
      </c>
    </row>
    <row r="755" spans="1:5" x14ac:dyDescent="0.35">
      <c r="A755" s="1" t="s">
        <v>57</v>
      </c>
      <c r="B755" t="s">
        <v>58</v>
      </c>
      <c r="C755" t="s">
        <v>22</v>
      </c>
      <c r="D755" t="s">
        <v>19</v>
      </c>
      <c r="E755">
        <v>1.2529999999999999</v>
      </c>
    </row>
    <row r="756" spans="1:5" x14ac:dyDescent="0.35">
      <c r="A756" s="1" t="s">
        <v>57</v>
      </c>
      <c r="B756" t="s">
        <v>58</v>
      </c>
      <c r="C756" t="s">
        <v>22</v>
      </c>
      <c r="D756" t="s">
        <v>19</v>
      </c>
      <c r="E756">
        <v>0.248</v>
      </c>
    </row>
    <row r="757" spans="1:5" x14ac:dyDescent="0.35">
      <c r="A757" s="1" t="s">
        <v>57</v>
      </c>
      <c r="B757" t="s">
        <v>58</v>
      </c>
      <c r="C757" t="s">
        <v>22</v>
      </c>
      <c r="D757" t="s">
        <v>19</v>
      </c>
      <c r="E757">
        <v>0.499</v>
      </c>
    </row>
    <row r="758" spans="1:5" x14ac:dyDescent="0.35">
      <c r="A758" s="1" t="s">
        <v>57</v>
      </c>
      <c r="B758" t="s">
        <v>58</v>
      </c>
      <c r="C758" t="s">
        <v>22</v>
      </c>
      <c r="D758" t="s">
        <v>19</v>
      </c>
      <c r="E758">
        <v>0.999</v>
      </c>
    </row>
    <row r="759" spans="1:5" x14ac:dyDescent="0.35">
      <c r="A759" s="1" t="s">
        <v>57</v>
      </c>
      <c r="B759" t="s">
        <v>58</v>
      </c>
      <c r="C759" t="s">
        <v>22</v>
      </c>
      <c r="D759" t="s">
        <v>19</v>
      </c>
      <c r="E759">
        <v>1E-3</v>
      </c>
    </row>
    <row r="760" spans="1:5" x14ac:dyDescent="0.35">
      <c r="A760" s="1" t="s">
        <v>57</v>
      </c>
      <c r="B760" t="s">
        <v>58</v>
      </c>
      <c r="C760" t="s">
        <v>22</v>
      </c>
      <c r="D760" t="s">
        <v>19</v>
      </c>
      <c r="E760">
        <v>0.499</v>
      </c>
    </row>
    <row r="761" spans="1:5" x14ac:dyDescent="0.35">
      <c r="A761" s="1" t="s">
        <v>57</v>
      </c>
      <c r="B761" t="s">
        <v>58</v>
      </c>
      <c r="C761" t="s">
        <v>22</v>
      </c>
      <c r="D761" t="s">
        <v>19</v>
      </c>
      <c r="E761">
        <v>0.499</v>
      </c>
    </row>
    <row r="762" spans="1:5" x14ac:dyDescent="0.35">
      <c r="A762" s="1" t="s">
        <v>57</v>
      </c>
      <c r="B762" t="s">
        <v>58</v>
      </c>
      <c r="C762" t="s">
        <v>22</v>
      </c>
      <c r="D762" t="s">
        <v>19</v>
      </c>
      <c r="E762">
        <v>0.249</v>
      </c>
    </row>
    <row r="763" spans="1:5" x14ac:dyDescent="0.35">
      <c r="A763" s="1" t="s">
        <v>57</v>
      </c>
      <c r="B763" t="s">
        <v>58</v>
      </c>
      <c r="C763" t="s">
        <v>22</v>
      </c>
      <c r="D763" t="s">
        <v>19</v>
      </c>
      <c r="E763">
        <v>0.999</v>
      </c>
    </row>
    <row r="764" spans="1:5" x14ac:dyDescent="0.35">
      <c r="A764" s="1" t="s">
        <v>57</v>
      </c>
      <c r="B764" t="s">
        <v>58</v>
      </c>
      <c r="C764" t="s">
        <v>22</v>
      </c>
      <c r="D764" t="s">
        <v>19</v>
      </c>
      <c r="E764">
        <v>0.999</v>
      </c>
    </row>
    <row r="765" spans="1:5" x14ac:dyDescent="0.35">
      <c r="A765" s="1" t="s">
        <v>57</v>
      </c>
      <c r="B765" t="s">
        <v>58</v>
      </c>
      <c r="C765" t="s">
        <v>22</v>
      </c>
      <c r="D765" t="s">
        <v>19</v>
      </c>
      <c r="E765">
        <v>0.499</v>
      </c>
    </row>
    <row r="766" spans="1:5" x14ac:dyDescent="0.35">
      <c r="A766" s="1" t="s">
        <v>57</v>
      </c>
      <c r="B766" t="s">
        <v>58</v>
      </c>
      <c r="C766" t="s">
        <v>22</v>
      </c>
      <c r="D766" t="s">
        <v>19</v>
      </c>
      <c r="E766">
        <v>0.999</v>
      </c>
    </row>
    <row r="767" spans="1:5" x14ac:dyDescent="0.35">
      <c r="A767" s="1" t="s">
        <v>57</v>
      </c>
      <c r="B767" t="s">
        <v>58</v>
      </c>
      <c r="C767" t="s">
        <v>22</v>
      </c>
      <c r="D767" t="s">
        <v>19</v>
      </c>
      <c r="E767">
        <v>1.7490000000000001</v>
      </c>
    </row>
    <row r="768" spans="1:5" x14ac:dyDescent="0.35">
      <c r="A768" s="1" t="s">
        <v>57</v>
      </c>
      <c r="B768" t="s">
        <v>58</v>
      </c>
      <c r="C768" t="s">
        <v>22</v>
      </c>
      <c r="D768" t="s">
        <v>19</v>
      </c>
      <c r="E768">
        <v>0.499</v>
      </c>
    </row>
    <row r="769" spans="1:5" x14ac:dyDescent="0.35">
      <c r="A769" s="1" t="s">
        <v>57</v>
      </c>
      <c r="B769" t="s">
        <v>58</v>
      </c>
      <c r="C769" t="s">
        <v>22</v>
      </c>
      <c r="D769" t="s">
        <v>19</v>
      </c>
      <c r="E769">
        <v>0.249</v>
      </c>
    </row>
    <row r="770" spans="1:5" x14ac:dyDescent="0.35">
      <c r="A770" s="1" t="s">
        <v>57</v>
      </c>
      <c r="B770" t="s">
        <v>58</v>
      </c>
      <c r="C770" t="s">
        <v>22</v>
      </c>
      <c r="D770" t="s">
        <v>19</v>
      </c>
      <c r="E770">
        <v>0.249</v>
      </c>
    </row>
    <row r="771" spans="1:5" x14ac:dyDescent="0.35">
      <c r="A771" s="1" t="s">
        <v>57</v>
      </c>
      <c r="B771" t="s">
        <v>58</v>
      </c>
      <c r="C771" t="s">
        <v>22</v>
      </c>
      <c r="D771" t="s">
        <v>19</v>
      </c>
      <c r="E771">
        <v>0.499</v>
      </c>
    </row>
    <row r="772" spans="1:5" x14ac:dyDescent="0.35">
      <c r="A772" s="1" t="s">
        <v>57</v>
      </c>
      <c r="B772" t="s">
        <v>58</v>
      </c>
      <c r="C772" t="s">
        <v>22</v>
      </c>
      <c r="D772" t="s">
        <v>19</v>
      </c>
      <c r="E772">
        <v>0.749</v>
      </c>
    </row>
    <row r="773" spans="1:5" x14ac:dyDescent="0.35">
      <c r="A773" s="1" t="s">
        <v>57</v>
      </c>
      <c r="B773" t="s">
        <v>58</v>
      </c>
      <c r="C773" t="s">
        <v>22</v>
      </c>
      <c r="D773" t="s">
        <v>19</v>
      </c>
      <c r="E773">
        <v>0.499</v>
      </c>
    </row>
    <row r="774" spans="1:5" x14ac:dyDescent="0.35">
      <c r="A774" s="1" t="s">
        <v>57</v>
      </c>
      <c r="B774" t="s">
        <v>58</v>
      </c>
      <c r="C774" t="s">
        <v>22</v>
      </c>
      <c r="D774" t="s">
        <v>19</v>
      </c>
      <c r="E774">
        <v>1.2509999999999999</v>
      </c>
    </row>
    <row r="775" spans="1:5" x14ac:dyDescent="0.35">
      <c r="A775" s="1" t="s">
        <v>57</v>
      </c>
      <c r="B775" t="s">
        <v>58</v>
      </c>
      <c r="C775" t="s">
        <v>22</v>
      </c>
      <c r="D775" t="s">
        <v>19</v>
      </c>
      <c r="E775">
        <v>0.499</v>
      </c>
    </row>
    <row r="776" spans="1:5" x14ac:dyDescent="0.35">
      <c r="A776" s="1" t="s">
        <v>57</v>
      </c>
      <c r="B776" t="s">
        <v>58</v>
      </c>
      <c r="C776" t="s">
        <v>22</v>
      </c>
      <c r="D776" t="s">
        <v>19</v>
      </c>
      <c r="E776">
        <v>2.25</v>
      </c>
    </row>
    <row r="777" spans="1:5" x14ac:dyDescent="0.35">
      <c r="A777" s="1" t="s">
        <v>63</v>
      </c>
      <c r="B777" t="s">
        <v>64</v>
      </c>
      <c r="C777" t="s">
        <v>15</v>
      </c>
      <c r="D777" t="s">
        <v>18</v>
      </c>
      <c r="E777">
        <v>0.248</v>
      </c>
    </row>
    <row r="778" spans="1:5" x14ac:dyDescent="0.35">
      <c r="A778" s="1" t="s">
        <v>63</v>
      </c>
      <c r="B778" t="s">
        <v>64</v>
      </c>
      <c r="C778" t="s">
        <v>15</v>
      </c>
      <c r="D778" t="s">
        <v>18</v>
      </c>
      <c r="E778">
        <v>2.4990000000000001</v>
      </c>
    </row>
    <row r="779" spans="1:5" x14ac:dyDescent="0.35">
      <c r="A779" s="1" t="s">
        <v>63</v>
      </c>
      <c r="B779" t="s">
        <v>64</v>
      </c>
      <c r="C779" t="s">
        <v>15</v>
      </c>
      <c r="D779" t="s">
        <v>18</v>
      </c>
      <c r="E779">
        <v>1.2490000000000001</v>
      </c>
    </row>
    <row r="780" spans="1:5" x14ac:dyDescent="0.35">
      <c r="A780" s="1" t="s">
        <v>63</v>
      </c>
      <c r="B780" t="s">
        <v>64</v>
      </c>
      <c r="C780" t="s">
        <v>15</v>
      </c>
      <c r="D780" t="s">
        <v>18</v>
      </c>
      <c r="E780">
        <v>0.747</v>
      </c>
    </row>
    <row r="781" spans="1:5" x14ac:dyDescent="0.35">
      <c r="A781" s="1" t="s">
        <v>63</v>
      </c>
      <c r="B781" t="s">
        <v>64</v>
      </c>
      <c r="C781" t="s">
        <v>15</v>
      </c>
      <c r="D781" t="s">
        <v>18</v>
      </c>
      <c r="E781">
        <v>1.748</v>
      </c>
    </row>
    <row r="782" spans="1:5" x14ac:dyDescent="0.35">
      <c r="A782" s="1" t="s">
        <v>63</v>
      </c>
      <c r="B782" t="s">
        <v>64</v>
      </c>
      <c r="C782" t="s">
        <v>15</v>
      </c>
      <c r="D782" t="s">
        <v>18</v>
      </c>
      <c r="E782">
        <v>0.48799999999999999</v>
      </c>
    </row>
    <row r="783" spans="1:5" x14ac:dyDescent="0.35">
      <c r="A783" s="1" t="s">
        <v>63</v>
      </c>
      <c r="B783" t="s">
        <v>64</v>
      </c>
      <c r="C783" t="s">
        <v>15</v>
      </c>
      <c r="D783" t="s">
        <v>18</v>
      </c>
      <c r="E783">
        <v>0.499</v>
      </c>
    </row>
    <row r="784" spans="1:5" x14ac:dyDescent="0.35">
      <c r="A784" s="1" t="s">
        <v>63</v>
      </c>
      <c r="B784" t="s">
        <v>64</v>
      </c>
      <c r="C784" t="s">
        <v>15</v>
      </c>
      <c r="D784" t="s">
        <v>18</v>
      </c>
      <c r="E784">
        <v>0.749</v>
      </c>
    </row>
    <row r="785" spans="1:5" x14ac:dyDescent="0.35">
      <c r="A785" s="1" t="s">
        <v>63</v>
      </c>
      <c r="B785" t="s">
        <v>64</v>
      </c>
      <c r="C785" t="s">
        <v>15</v>
      </c>
      <c r="D785" t="s">
        <v>18</v>
      </c>
      <c r="E785">
        <v>5.4989999999999997</v>
      </c>
    </row>
    <row r="786" spans="1:5" x14ac:dyDescent="0.35">
      <c r="A786" s="1" t="s">
        <v>63</v>
      </c>
      <c r="B786" t="s">
        <v>64</v>
      </c>
      <c r="C786" t="s">
        <v>15</v>
      </c>
      <c r="D786" t="s">
        <v>18</v>
      </c>
      <c r="E786">
        <v>1.5029999999999999</v>
      </c>
    </row>
    <row r="787" spans="1:5" x14ac:dyDescent="0.35">
      <c r="A787" s="1" t="s">
        <v>63</v>
      </c>
      <c r="B787" t="s">
        <v>64</v>
      </c>
      <c r="C787" t="s">
        <v>15</v>
      </c>
      <c r="D787" t="s">
        <v>18</v>
      </c>
      <c r="E787">
        <v>0.499</v>
      </c>
    </row>
    <row r="788" spans="1:5" x14ac:dyDescent="0.35">
      <c r="A788" s="1" t="s">
        <v>63</v>
      </c>
      <c r="B788" t="s">
        <v>64</v>
      </c>
      <c r="C788" t="s">
        <v>15</v>
      </c>
      <c r="D788" t="s">
        <v>18</v>
      </c>
      <c r="E788">
        <v>0.499</v>
      </c>
    </row>
    <row r="789" spans="1:5" x14ac:dyDescent="0.35">
      <c r="A789" s="1" t="s">
        <v>63</v>
      </c>
      <c r="B789" t="s">
        <v>64</v>
      </c>
      <c r="C789" t="s">
        <v>15</v>
      </c>
      <c r="D789" t="s">
        <v>18</v>
      </c>
      <c r="E789">
        <v>2.75</v>
      </c>
    </row>
    <row r="790" spans="1:5" x14ac:dyDescent="0.35">
      <c r="A790" s="1" t="s">
        <v>63</v>
      </c>
      <c r="B790" t="s">
        <v>64</v>
      </c>
      <c r="C790" t="s">
        <v>15</v>
      </c>
      <c r="D790" t="s">
        <v>18</v>
      </c>
      <c r="E790">
        <v>1.9990000000000001</v>
      </c>
    </row>
    <row r="791" spans="1:5" x14ac:dyDescent="0.35">
      <c r="A791" s="1" t="s">
        <v>63</v>
      </c>
      <c r="B791" t="s">
        <v>64</v>
      </c>
      <c r="C791" t="s">
        <v>15</v>
      </c>
      <c r="D791" t="s">
        <v>18</v>
      </c>
      <c r="E791">
        <v>1.9890000000000001</v>
      </c>
    </row>
    <row r="792" spans="1:5" x14ac:dyDescent="0.35">
      <c r="A792" s="1" t="s">
        <v>63</v>
      </c>
      <c r="B792" t="s">
        <v>64</v>
      </c>
      <c r="C792" t="s">
        <v>15</v>
      </c>
      <c r="D792" t="s">
        <v>18</v>
      </c>
      <c r="E792">
        <v>2</v>
      </c>
    </row>
    <row r="793" spans="1:5" x14ac:dyDescent="0.35">
      <c r="A793" s="1" t="s">
        <v>63</v>
      </c>
      <c r="B793" t="s">
        <v>64</v>
      </c>
      <c r="C793" t="s">
        <v>15</v>
      </c>
      <c r="D793" t="s">
        <v>18</v>
      </c>
      <c r="E793">
        <v>3.2490000000000001</v>
      </c>
    </row>
    <row r="794" spans="1:5" x14ac:dyDescent="0.35">
      <c r="A794" s="1" t="s">
        <v>63</v>
      </c>
      <c r="B794" t="s">
        <v>64</v>
      </c>
      <c r="C794" t="s">
        <v>15</v>
      </c>
      <c r="D794" t="s">
        <v>18</v>
      </c>
      <c r="E794">
        <v>1.498</v>
      </c>
    </row>
    <row r="795" spans="1:5" x14ac:dyDescent="0.35">
      <c r="A795" s="1" t="s">
        <v>63</v>
      </c>
      <c r="B795" t="s">
        <v>64</v>
      </c>
      <c r="C795" t="s">
        <v>15</v>
      </c>
      <c r="D795" t="s">
        <v>18</v>
      </c>
      <c r="E795">
        <v>2.444</v>
      </c>
    </row>
    <row r="796" spans="1:5" x14ac:dyDescent="0.35">
      <c r="A796" s="1" t="s">
        <v>63</v>
      </c>
      <c r="B796" t="s">
        <v>64</v>
      </c>
      <c r="C796" t="s">
        <v>15</v>
      </c>
      <c r="D796" t="s">
        <v>18</v>
      </c>
      <c r="E796">
        <v>1.7330000000000001</v>
      </c>
    </row>
    <row r="797" spans="1:5" x14ac:dyDescent="0.35">
      <c r="A797" s="1" t="s">
        <v>63</v>
      </c>
      <c r="B797" t="s">
        <v>64</v>
      </c>
      <c r="C797" t="s">
        <v>15</v>
      </c>
      <c r="D797" t="s">
        <v>18</v>
      </c>
      <c r="E797">
        <v>1.4970000000000001</v>
      </c>
    </row>
    <row r="798" spans="1:5" x14ac:dyDescent="0.35">
      <c r="A798" s="1" t="s">
        <v>63</v>
      </c>
      <c r="B798" t="s">
        <v>64</v>
      </c>
      <c r="C798" t="s">
        <v>15</v>
      </c>
      <c r="D798" t="s">
        <v>18</v>
      </c>
      <c r="E798">
        <v>1.504</v>
      </c>
    </row>
    <row r="799" spans="1:5" x14ac:dyDescent="0.35">
      <c r="A799" s="1" t="s">
        <v>63</v>
      </c>
      <c r="B799" t="s">
        <v>64</v>
      </c>
      <c r="C799" t="s">
        <v>15</v>
      </c>
      <c r="D799" t="s">
        <v>18</v>
      </c>
      <c r="E799">
        <v>0.998</v>
      </c>
    </row>
    <row r="800" spans="1:5" x14ac:dyDescent="0.35">
      <c r="A800" s="1" t="s">
        <v>63</v>
      </c>
      <c r="B800" t="s">
        <v>64</v>
      </c>
      <c r="C800" t="s">
        <v>15</v>
      </c>
      <c r="D800" t="s">
        <v>18</v>
      </c>
      <c r="E800">
        <v>3.2519999999999998</v>
      </c>
    </row>
    <row r="801" spans="1:5" x14ac:dyDescent="0.35">
      <c r="A801" s="1" t="s">
        <v>63</v>
      </c>
      <c r="B801" t="s">
        <v>64</v>
      </c>
      <c r="C801" t="s">
        <v>15</v>
      </c>
      <c r="D801" t="s">
        <v>18</v>
      </c>
      <c r="E801">
        <v>1.4950000000000001</v>
      </c>
    </row>
    <row r="802" spans="1:5" x14ac:dyDescent="0.35">
      <c r="A802" s="1" t="s">
        <v>63</v>
      </c>
      <c r="B802" t="s">
        <v>64</v>
      </c>
      <c r="C802" t="s">
        <v>15</v>
      </c>
      <c r="D802" t="s">
        <v>18</v>
      </c>
      <c r="E802">
        <v>1.2470000000000001</v>
      </c>
    </row>
    <row r="803" spans="1:5" x14ac:dyDescent="0.35">
      <c r="A803" s="1" t="s">
        <v>63</v>
      </c>
      <c r="B803" t="s">
        <v>64</v>
      </c>
      <c r="C803" t="s">
        <v>15</v>
      </c>
      <c r="D803" t="s">
        <v>18</v>
      </c>
      <c r="E803">
        <v>2.2480000000000002</v>
      </c>
    </row>
    <row r="804" spans="1:5" x14ac:dyDescent="0.35">
      <c r="A804" s="1" t="s">
        <v>63</v>
      </c>
      <c r="B804" t="s">
        <v>64</v>
      </c>
      <c r="C804" t="s">
        <v>15</v>
      </c>
      <c r="D804" t="s">
        <v>18</v>
      </c>
      <c r="E804">
        <v>2.0009999999999999</v>
      </c>
    </row>
    <row r="805" spans="1:5" x14ac:dyDescent="0.35">
      <c r="A805" s="1" t="s">
        <v>63</v>
      </c>
      <c r="B805" t="s">
        <v>64</v>
      </c>
      <c r="C805" t="s">
        <v>15</v>
      </c>
      <c r="D805" t="s">
        <v>18</v>
      </c>
      <c r="E805">
        <v>0.998</v>
      </c>
    </row>
    <row r="806" spans="1:5" x14ac:dyDescent="0.35">
      <c r="A806" s="1" t="s">
        <v>63</v>
      </c>
      <c r="B806" t="s">
        <v>64</v>
      </c>
      <c r="C806" t="s">
        <v>15</v>
      </c>
      <c r="D806" t="s">
        <v>18</v>
      </c>
      <c r="E806">
        <v>1.4990000000000001</v>
      </c>
    </row>
    <row r="807" spans="1:5" x14ac:dyDescent="0.35">
      <c r="A807" s="1" t="s">
        <v>63</v>
      </c>
      <c r="B807" t="s">
        <v>64</v>
      </c>
      <c r="C807" t="s">
        <v>15</v>
      </c>
      <c r="D807" t="s">
        <v>18</v>
      </c>
      <c r="E807">
        <v>0.5</v>
      </c>
    </row>
    <row r="808" spans="1:5" x14ac:dyDescent="0.35">
      <c r="A808" s="1" t="s">
        <v>63</v>
      </c>
      <c r="B808" t="s">
        <v>64</v>
      </c>
      <c r="C808" t="s">
        <v>15</v>
      </c>
      <c r="D808" t="s">
        <v>18</v>
      </c>
      <c r="E808">
        <v>1.9990000000000001</v>
      </c>
    </row>
    <row r="809" spans="1:5" x14ac:dyDescent="0.35">
      <c r="A809" s="1" t="s">
        <v>63</v>
      </c>
      <c r="B809" t="s">
        <v>64</v>
      </c>
      <c r="C809" t="s">
        <v>15</v>
      </c>
      <c r="D809" t="s">
        <v>18</v>
      </c>
      <c r="E809">
        <v>3.4990000000000001</v>
      </c>
    </row>
    <row r="810" spans="1:5" x14ac:dyDescent="0.35">
      <c r="A810" s="1" t="s">
        <v>63</v>
      </c>
      <c r="B810" t="s">
        <v>64</v>
      </c>
      <c r="C810" t="s">
        <v>15</v>
      </c>
      <c r="D810" t="s">
        <v>18</v>
      </c>
      <c r="E810">
        <v>2.9990000000000001</v>
      </c>
    </row>
    <row r="811" spans="1:5" x14ac:dyDescent="0.35">
      <c r="A811" s="1" t="s">
        <v>63</v>
      </c>
      <c r="B811" t="s">
        <v>64</v>
      </c>
      <c r="C811" t="s">
        <v>15</v>
      </c>
      <c r="D811" t="s">
        <v>18</v>
      </c>
      <c r="E811">
        <v>2.4990000000000001</v>
      </c>
    </row>
    <row r="812" spans="1:5" x14ac:dyDescent="0.35">
      <c r="A812" s="1" t="s">
        <v>63</v>
      </c>
      <c r="B812" t="s">
        <v>64</v>
      </c>
      <c r="C812" t="s">
        <v>15</v>
      </c>
      <c r="D812" t="s">
        <v>18</v>
      </c>
      <c r="E812">
        <v>0.75</v>
      </c>
    </row>
    <row r="813" spans="1:5" x14ac:dyDescent="0.35">
      <c r="A813" s="1" t="s">
        <v>63</v>
      </c>
      <c r="B813" t="s">
        <v>64</v>
      </c>
      <c r="C813" t="s">
        <v>15</v>
      </c>
      <c r="D813" t="s">
        <v>18</v>
      </c>
      <c r="E813">
        <v>1.99</v>
      </c>
    </row>
    <row r="814" spans="1:5" x14ac:dyDescent="0.35">
      <c r="A814" s="1" t="s">
        <v>63</v>
      </c>
      <c r="B814" t="s">
        <v>64</v>
      </c>
      <c r="C814" t="s">
        <v>15</v>
      </c>
      <c r="D814" t="s">
        <v>18</v>
      </c>
      <c r="E814">
        <v>2.75</v>
      </c>
    </row>
    <row r="815" spans="1:5" x14ac:dyDescent="0.35">
      <c r="A815" s="1" t="s">
        <v>63</v>
      </c>
      <c r="B815" t="s">
        <v>64</v>
      </c>
      <c r="C815" t="s">
        <v>15</v>
      </c>
      <c r="D815" t="s">
        <v>18</v>
      </c>
      <c r="E815">
        <v>1.498</v>
      </c>
    </row>
    <row r="816" spans="1:5" x14ac:dyDescent="0.35">
      <c r="A816" s="1" t="s">
        <v>63</v>
      </c>
      <c r="B816" t="s">
        <v>64</v>
      </c>
      <c r="C816" t="s">
        <v>15</v>
      </c>
      <c r="D816" t="s">
        <v>18</v>
      </c>
      <c r="E816">
        <v>1.7549999999999999</v>
      </c>
    </row>
    <row r="817" spans="1:5" x14ac:dyDescent="0.35">
      <c r="A817" s="1" t="s">
        <v>63</v>
      </c>
      <c r="B817" t="s">
        <v>64</v>
      </c>
      <c r="C817" t="s">
        <v>15</v>
      </c>
      <c r="D817" t="s">
        <v>18</v>
      </c>
      <c r="E817">
        <v>2.4990000000000001</v>
      </c>
    </row>
    <row r="818" spans="1:5" x14ac:dyDescent="0.35">
      <c r="A818" s="1" t="s">
        <v>63</v>
      </c>
      <c r="B818" t="s">
        <v>64</v>
      </c>
      <c r="C818" t="s">
        <v>15</v>
      </c>
      <c r="D818" t="s">
        <v>18</v>
      </c>
      <c r="E818">
        <v>1.248</v>
      </c>
    </row>
    <row r="819" spans="1:5" x14ac:dyDescent="0.35">
      <c r="A819" s="1" t="s">
        <v>63</v>
      </c>
      <c r="B819" t="s">
        <v>64</v>
      </c>
      <c r="C819" t="s">
        <v>15</v>
      </c>
      <c r="D819" t="s">
        <v>18</v>
      </c>
      <c r="E819">
        <v>1.248</v>
      </c>
    </row>
    <row r="820" spans="1:5" x14ac:dyDescent="0.35">
      <c r="A820" s="1" t="s">
        <v>63</v>
      </c>
      <c r="B820" t="s">
        <v>64</v>
      </c>
      <c r="C820" t="s">
        <v>15</v>
      </c>
      <c r="D820" t="s">
        <v>18</v>
      </c>
      <c r="E820">
        <v>0.251</v>
      </c>
    </row>
    <row r="821" spans="1:5" x14ac:dyDescent="0.35">
      <c r="A821" s="1" t="s">
        <v>63</v>
      </c>
      <c r="B821" t="s">
        <v>64</v>
      </c>
      <c r="C821" t="s">
        <v>15</v>
      </c>
      <c r="D821" t="s">
        <v>18</v>
      </c>
      <c r="E821">
        <v>0.999</v>
      </c>
    </row>
    <row r="822" spans="1:5" x14ac:dyDescent="0.35">
      <c r="A822" s="1" t="s">
        <v>63</v>
      </c>
      <c r="B822" t="s">
        <v>64</v>
      </c>
      <c r="C822" t="s">
        <v>15</v>
      </c>
      <c r="D822" t="s">
        <v>18</v>
      </c>
      <c r="E822">
        <v>2.746</v>
      </c>
    </row>
    <row r="823" spans="1:5" x14ac:dyDescent="0.35">
      <c r="A823" s="1" t="s">
        <v>63</v>
      </c>
      <c r="B823" t="s">
        <v>64</v>
      </c>
      <c r="C823" t="s">
        <v>15</v>
      </c>
      <c r="D823" t="s">
        <v>18</v>
      </c>
      <c r="E823">
        <v>0.26</v>
      </c>
    </row>
    <row r="824" spans="1:5" x14ac:dyDescent="0.35">
      <c r="A824" s="1" t="s">
        <v>63</v>
      </c>
      <c r="B824" t="s">
        <v>64</v>
      </c>
      <c r="C824" t="s">
        <v>15</v>
      </c>
      <c r="D824" t="s">
        <v>18</v>
      </c>
      <c r="E824">
        <v>2.9969999999999999</v>
      </c>
    </row>
    <row r="825" spans="1:5" x14ac:dyDescent="0.35">
      <c r="A825" s="1" t="s">
        <v>63</v>
      </c>
      <c r="B825" t="s">
        <v>64</v>
      </c>
      <c r="C825" t="s">
        <v>15</v>
      </c>
      <c r="D825" t="s">
        <v>18</v>
      </c>
      <c r="E825">
        <v>0.748</v>
      </c>
    </row>
    <row r="826" spans="1:5" x14ac:dyDescent="0.35">
      <c r="A826" s="1" t="s">
        <v>63</v>
      </c>
      <c r="B826" t="s">
        <v>64</v>
      </c>
      <c r="C826" t="s">
        <v>15</v>
      </c>
      <c r="D826" t="s">
        <v>18</v>
      </c>
      <c r="E826">
        <v>1.248</v>
      </c>
    </row>
    <row r="827" spans="1:5" x14ac:dyDescent="0.35">
      <c r="A827" s="1" t="s">
        <v>63</v>
      </c>
      <c r="B827" t="s">
        <v>64</v>
      </c>
      <c r="C827" t="s">
        <v>15</v>
      </c>
      <c r="D827" t="s">
        <v>18</v>
      </c>
      <c r="E827">
        <v>1.746</v>
      </c>
    </row>
    <row r="828" spans="1:5" x14ac:dyDescent="0.35">
      <c r="A828" s="1" t="s">
        <v>63</v>
      </c>
      <c r="B828" t="s">
        <v>64</v>
      </c>
      <c r="C828" t="s">
        <v>15</v>
      </c>
      <c r="D828" t="s">
        <v>18</v>
      </c>
      <c r="E828">
        <v>1E-3</v>
      </c>
    </row>
    <row r="829" spans="1:5" x14ac:dyDescent="0.35">
      <c r="A829" s="1" t="s">
        <v>63</v>
      </c>
      <c r="B829" t="s">
        <v>64</v>
      </c>
      <c r="C829" t="s">
        <v>15</v>
      </c>
      <c r="D829" t="s">
        <v>18</v>
      </c>
      <c r="E829">
        <v>0.503</v>
      </c>
    </row>
    <row r="830" spans="1:5" x14ac:dyDescent="0.35">
      <c r="A830" s="1" t="s">
        <v>63</v>
      </c>
      <c r="B830" t="s">
        <v>64</v>
      </c>
      <c r="C830" t="s">
        <v>15</v>
      </c>
      <c r="D830" t="s">
        <v>18</v>
      </c>
      <c r="E830">
        <v>3.2480000000000002</v>
      </c>
    </row>
    <row r="831" spans="1:5" x14ac:dyDescent="0.35">
      <c r="A831" s="1" t="s">
        <v>63</v>
      </c>
      <c r="B831" t="s">
        <v>64</v>
      </c>
      <c r="C831" t="s">
        <v>15</v>
      </c>
      <c r="D831" t="s">
        <v>18</v>
      </c>
      <c r="E831">
        <v>0.999</v>
      </c>
    </row>
    <row r="832" spans="1:5" x14ac:dyDescent="0.35">
      <c r="A832" s="1" t="s">
        <v>63</v>
      </c>
      <c r="B832" t="s">
        <v>64</v>
      </c>
      <c r="C832" t="s">
        <v>15</v>
      </c>
      <c r="D832" t="s">
        <v>18</v>
      </c>
      <c r="E832">
        <v>1.538</v>
      </c>
    </row>
    <row r="833" spans="1:5" x14ac:dyDescent="0.35">
      <c r="A833" s="1" t="s">
        <v>63</v>
      </c>
      <c r="B833" t="s">
        <v>64</v>
      </c>
      <c r="C833" t="s">
        <v>15</v>
      </c>
      <c r="D833" t="s">
        <v>18</v>
      </c>
      <c r="E833">
        <v>7</v>
      </c>
    </row>
    <row r="834" spans="1:5" x14ac:dyDescent="0.35">
      <c r="A834" s="1" t="s">
        <v>63</v>
      </c>
      <c r="B834" t="s">
        <v>64</v>
      </c>
      <c r="C834" t="s">
        <v>15</v>
      </c>
      <c r="D834" t="s">
        <v>16</v>
      </c>
      <c r="E834">
        <v>0.749</v>
      </c>
    </row>
    <row r="835" spans="1:5" x14ac:dyDescent="0.35">
      <c r="A835" s="1" t="s">
        <v>63</v>
      </c>
      <c r="B835" t="s">
        <v>64</v>
      </c>
      <c r="C835" t="s">
        <v>15</v>
      </c>
      <c r="D835" t="s">
        <v>16</v>
      </c>
      <c r="E835">
        <v>3.2519999999999998</v>
      </c>
    </row>
    <row r="836" spans="1:5" x14ac:dyDescent="0.35">
      <c r="A836" s="1" t="s">
        <v>63</v>
      </c>
      <c r="B836" t="s">
        <v>64</v>
      </c>
      <c r="C836" t="s">
        <v>15</v>
      </c>
      <c r="D836" t="s">
        <v>16</v>
      </c>
      <c r="E836">
        <v>2.504</v>
      </c>
    </row>
    <row r="837" spans="1:5" x14ac:dyDescent="0.35">
      <c r="A837" s="1" t="s">
        <v>63</v>
      </c>
      <c r="B837" t="s">
        <v>64</v>
      </c>
      <c r="C837" t="s">
        <v>15</v>
      </c>
      <c r="D837" t="s">
        <v>16</v>
      </c>
      <c r="E837">
        <v>1.9990000000000001</v>
      </c>
    </row>
    <row r="838" spans="1:5" x14ac:dyDescent="0.35">
      <c r="A838" s="1" t="s">
        <v>63</v>
      </c>
      <c r="B838" t="s">
        <v>64</v>
      </c>
      <c r="C838" t="s">
        <v>15</v>
      </c>
      <c r="D838" t="s">
        <v>16</v>
      </c>
      <c r="E838">
        <v>0.76200000000000001</v>
      </c>
    </row>
    <row r="839" spans="1:5" x14ac:dyDescent="0.35">
      <c r="A839" s="1" t="s">
        <v>63</v>
      </c>
      <c r="B839" t="s">
        <v>64</v>
      </c>
      <c r="C839" t="s">
        <v>15</v>
      </c>
      <c r="D839" t="s">
        <v>16</v>
      </c>
      <c r="E839">
        <v>1E-3</v>
      </c>
    </row>
    <row r="840" spans="1:5" x14ac:dyDescent="0.35">
      <c r="A840" s="1" t="s">
        <v>63</v>
      </c>
      <c r="B840" t="s">
        <v>64</v>
      </c>
      <c r="C840" t="s">
        <v>15</v>
      </c>
      <c r="D840" t="s">
        <v>16</v>
      </c>
      <c r="E840">
        <v>0.749</v>
      </c>
    </row>
    <row r="841" spans="1:5" x14ac:dyDescent="0.35">
      <c r="A841" s="1" t="s">
        <v>63</v>
      </c>
      <c r="B841" t="s">
        <v>64</v>
      </c>
      <c r="C841" t="s">
        <v>15</v>
      </c>
      <c r="D841" t="s">
        <v>16</v>
      </c>
      <c r="E841">
        <v>4.0149999999999997</v>
      </c>
    </row>
    <row r="842" spans="1:5" x14ac:dyDescent="0.35">
      <c r="A842" s="1" t="s">
        <v>63</v>
      </c>
      <c r="B842" t="s">
        <v>64</v>
      </c>
      <c r="C842" t="s">
        <v>15</v>
      </c>
      <c r="D842" t="s">
        <v>16</v>
      </c>
      <c r="E842">
        <v>6.25</v>
      </c>
    </row>
    <row r="843" spans="1:5" x14ac:dyDescent="0.35">
      <c r="A843" s="1" t="s">
        <v>63</v>
      </c>
      <c r="B843" t="s">
        <v>64</v>
      </c>
      <c r="C843" t="s">
        <v>15</v>
      </c>
      <c r="D843" t="s">
        <v>16</v>
      </c>
      <c r="E843">
        <v>0.499</v>
      </c>
    </row>
    <row r="844" spans="1:5" x14ac:dyDescent="0.35">
      <c r="A844" s="1" t="s">
        <v>63</v>
      </c>
      <c r="B844" t="s">
        <v>64</v>
      </c>
      <c r="C844" t="s">
        <v>15</v>
      </c>
      <c r="D844" t="s">
        <v>16</v>
      </c>
      <c r="E844">
        <v>1</v>
      </c>
    </row>
    <row r="845" spans="1:5" x14ac:dyDescent="0.35">
      <c r="A845" s="1" t="s">
        <v>63</v>
      </c>
      <c r="B845" t="s">
        <v>64</v>
      </c>
      <c r="C845" t="s">
        <v>15</v>
      </c>
      <c r="D845" t="s">
        <v>16</v>
      </c>
      <c r="E845">
        <v>7.4939999999999998</v>
      </c>
    </row>
    <row r="846" spans="1:5" x14ac:dyDescent="0.35">
      <c r="A846" s="1" t="s">
        <v>63</v>
      </c>
      <c r="B846" t="s">
        <v>64</v>
      </c>
      <c r="C846" t="s">
        <v>15</v>
      </c>
      <c r="D846" t="s">
        <v>16</v>
      </c>
      <c r="E846">
        <v>1</v>
      </c>
    </row>
    <row r="847" spans="1:5" x14ac:dyDescent="0.35">
      <c r="A847" s="1" t="s">
        <v>63</v>
      </c>
      <c r="B847" t="s">
        <v>64</v>
      </c>
      <c r="C847" t="s">
        <v>15</v>
      </c>
      <c r="D847" t="s">
        <v>16</v>
      </c>
      <c r="E847">
        <v>8.25</v>
      </c>
    </row>
    <row r="848" spans="1:5" x14ac:dyDescent="0.35">
      <c r="A848" s="1" t="s">
        <v>63</v>
      </c>
      <c r="B848" t="s">
        <v>64</v>
      </c>
      <c r="C848" t="s">
        <v>15</v>
      </c>
      <c r="D848" t="s">
        <v>16</v>
      </c>
      <c r="E848">
        <v>0.746</v>
      </c>
    </row>
    <row r="849" spans="1:5" x14ac:dyDescent="0.35">
      <c r="A849" s="1" t="s">
        <v>63</v>
      </c>
      <c r="B849" t="s">
        <v>64</v>
      </c>
      <c r="C849" t="s">
        <v>15</v>
      </c>
      <c r="D849" t="s">
        <v>16</v>
      </c>
      <c r="E849">
        <v>3.4990000000000001</v>
      </c>
    </row>
    <row r="850" spans="1:5" x14ac:dyDescent="0.35">
      <c r="A850" s="1" t="s">
        <v>63</v>
      </c>
      <c r="B850" t="s">
        <v>64</v>
      </c>
      <c r="C850" t="s">
        <v>15</v>
      </c>
      <c r="D850" t="s">
        <v>16</v>
      </c>
      <c r="E850">
        <v>1.4990000000000001</v>
      </c>
    </row>
    <row r="851" spans="1:5" x14ac:dyDescent="0.35">
      <c r="A851" s="1" t="s">
        <v>63</v>
      </c>
      <c r="B851" t="s">
        <v>64</v>
      </c>
      <c r="C851" t="s">
        <v>15</v>
      </c>
      <c r="D851" t="s">
        <v>16</v>
      </c>
      <c r="E851">
        <v>1</v>
      </c>
    </row>
    <row r="852" spans="1:5" x14ac:dyDescent="0.35">
      <c r="A852" s="1" t="s">
        <v>63</v>
      </c>
      <c r="B852" t="s">
        <v>64</v>
      </c>
      <c r="C852" t="s">
        <v>15</v>
      </c>
      <c r="D852" t="s">
        <v>16</v>
      </c>
      <c r="E852">
        <v>2.754</v>
      </c>
    </row>
    <row r="853" spans="1:5" x14ac:dyDescent="0.35">
      <c r="A853" s="1" t="s">
        <v>63</v>
      </c>
      <c r="B853" t="s">
        <v>64</v>
      </c>
      <c r="C853" t="s">
        <v>15</v>
      </c>
      <c r="D853" t="s">
        <v>16</v>
      </c>
      <c r="E853">
        <v>5.0030000000000001</v>
      </c>
    </row>
    <row r="854" spans="1:5" x14ac:dyDescent="0.35">
      <c r="A854" s="1" t="s">
        <v>63</v>
      </c>
      <c r="B854" t="s">
        <v>64</v>
      </c>
      <c r="C854" t="s">
        <v>15</v>
      </c>
      <c r="D854" t="s">
        <v>16</v>
      </c>
      <c r="E854">
        <v>0.5</v>
      </c>
    </row>
    <row r="855" spans="1:5" x14ac:dyDescent="0.35">
      <c r="A855" s="1" t="s">
        <v>63</v>
      </c>
      <c r="B855" t="s">
        <v>64</v>
      </c>
      <c r="C855" t="s">
        <v>15</v>
      </c>
      <c r="D855" t="s">
        <v>16</v>
      </c>
      <c r="E855">
        <v>1.7490000000000001</v>
      </c>
    </row>
    <row r="856" spans="1:5" x14ac:dyDescent="0.35">
      <c r="A856" s="1" t="s">
        <v>63</v>
      </c>
      <c r="B856" t="s">
        <v>64</v>
      </c>
      <c r="C856" t="s">
        <v>15</v>
      </c>
      <c r="D856" t="s">
        <v>16</v>
      </c>
      <c r="E856">
        <v>0.75</v>
      </c>
    </row>
    <row r="857" spans="1:5" x14ac:dyDescent="0.35">
      <c r="A857" s="1" t="s">
        <v>63</v>
      </c>
      <c r="B857" t="s">
        <v>64</v>
      </c>
      <c r="C857" t="s">
        <v>15</v>
      </c>
      <c r="D857" t="s">
        <v>16</v>
      </c>
      <c r="E857">
        <v>0.499</v>
      </c>
    </row>
    <row r="858" spans="1:5" x14ac:dyDescent="0.35">
      <c r="A858" s="1" t="s">
        <v>63</v>
      </c>
      <c r="B858" t="s">
        <v>64</v>
      </c>
      <c r="C858" t="s">
        <v>15</v>
      </c>
      <c r="D858" t="s">
        <v>16</v>
      </c>
      <c r="E858">
        <v>3.0049999999999999</v>
      </c>
    </row>
    <row r="859" spans="1:5" x14ac:dyDescent="0.35">
      <c r="A859" s="1" t="s">
        <v>63</v>
      </c>
      <c r="B859" t="s">
        <v>64</v>
      </c>
      <c r="C859" t="s">
        <v>15</v>
      </c>
      <c r="D859" t="s">
        <v>16</v>
      </c>
      <c r="E859">
        <v>0.748</v>
      </c>
    </row>
    <row r="860" spans="1:5" x14ac:dyDescent="0.35">
      <c r="A860" s="1" t="s">
        <v>63</v>
      </c>
      <c r="B860" t="s">
        <v>64</v>
      </c>
      <c r="C860" t="s">
        <v>15</v>
      </c>
      <c r="D860" t="s">
        <v>16</v>
      </c>
      <c r="E860">
        <v>3.9990000000000001</v>
      </c>
    </row>
    <row r="861" spans="1:5" x14ac:dyDescent="0.35">
      <c r="A861" s="1" t="s">
        <v>63</v>
      </c>
      <c r="B861" t="s">
        <v>64</v>
      </c>
      <c r="C861" t="s">
        <v>15</v>
      </c>
      <c r="D861" t="s">
        <v>16</v>
      </c>
      <c r="E861">
        <v>0.496</v>
      </c>
    </row>
    <row r="862" spans="1:5" x14ac:dyDescent="0.35">
      <c r="A862" s="1" t="s">
        <v>63</v>
      </c>
      <c r="B862" t="s">
        <v>64</v>
      </c>
      <c r="C862" t="s">
        <v>15</v>
      </c>
      <c r="D862" t="s">
        <v>16</v>
      </c>
      <c r="E862">
        <v>1</v>
      </c>
    </row>
    <row r="863" spans="1:5" x14ac:dyDescent="0.35">
      <c r="A863" s="1" t="s">
        <v>63</v>
      </c>
      <c r="B863" t="s">
        <v>64</v>
      </c>
      <c r="C863" t="s">
        <v>15</v>
      </c>
      <c r="D863" t="s">
        <v>16</v>
      </c>
      <c r="E863">
        <v>0.998</v>
      </c>
    </row>
    <row r="864" spans="1:5" x14ac:dyDescent="0.35">
      <c r="A864" s="1" t="s">
        <v>63</v>
      </c>
      <c r="B864" t="s">
        <v>64</v>
      </c>
      <c r="C864" t="s">
        <v>15</v>
      </c>
      <c r="D864" t="s">
        <v>16</v>
      </c>
      <c r="E864">
        <v>0.499</v>
      </c>
    </row>
    <row r="865" spans="1:5" x14ac:dyDescent="0.35">
      <c r="A865" s="1" t="s">
        <v>63</v>
      </c>
      <c r="B865" t="s">
        <v>64</v>
      </c>
      <c r="C865" t="s">
        <v>15</v>
      </c>
      <c r="D865" t="s">
        <v>16</v>
      </c>
      <c r="E865">
        <v>1.248</v>
      </c>
    </row>
    <row r="866" spans="1:5" x14ac:dyDescent="0.35">
      <c r="A866" s="1" t="s">
        <v>63</v>
      </c>
      <c r="B866" t="s">
        <v>64</v>
      </c>
      <c r="C866" t="s">
        <v>15</v>
      </c>
      <c r="D866" t="s">
        <v>16</v>
      </c>
      <c r="E866">
        <v>1.2490000000000001</v>
      </c>
    </row>
    <row r="867" spans="1:5" x14ac:dyDescent="0.35">
      <c r="A867" s="1" t="s">
        <v>63</v>
      </c>
      <c r="B867" t="s">
        <v>64</v>
      </c>
      <c r="C867" t="s">
        <v>15</v>
      </c>
      <c r="D867" t="s">
        <v>16</v>
      </c>
      <c r="E867">
        <v>0.75</v>
      </c>
    </row>
    <row r="868" spans="1:5" x14ac:dyDescent="0.35">
      <c r="A868" s="1" t="s">
        <v>63</v>
      </c>
      <c r="B868" t="s">
        <v>64</v>
      </c>
      <c r="C868" t="s">
        <v>15</v>
      </c>
      <c r="D868" t="s">
        <v>16</v>
      </c>
      <c r="E868">
        <v>0.254</v>
      </c>
    </row>
    <row r="869" spans="1:5" x14ac:dyDescent="0.35">
      <c r="A869" s="1" t="s">
        <v>63</v>
      </c>
      <c r="B869" t="s">
        <v>64</v>
      </c>
      <c r="C869" t="s">
        <v>15</v>
      </c>
      <c r="D869" t="s">
        <v>16</v>
      </c>
      <c r="E869">
        <v>0.32300000000000001</v>
      </c>
    </row>
    <row r="870" spans="1:5" x14ac:dyDescent="0.35">
      <c r="A870" s="1" t="s">
        <v>63</v>
      </c>
      <c r="B870" t="s">
        <v>64</v>
      </c>
      <c r="C870" t="s">
        <v>15</v>
      </c>
      <c r="D870" t="s">
        <v>16</v>
      </c>
      <c r="E870">
        <v>0.501</v>
      </c>
    </row>
    <row r="871" spans="1:5" x14ac:dyDescent="0.35">
      <c r="A871" s="1" t="s">
        <v>63</v>
      </c>
      <c r="B871" t="s">
        <v>64</v>
      </c>
      <c r="C871" t="s">
        <v>15</v>
      </c>
      <c r="D871" t="s">
        <v>16</v>
      </c>
      <c r="E871">
        <v>0.749</v>
      </c>
    </row>
    <row r="872" spans="1:5" x14ac:dyDescent="0.35">
      <c r="A872" s="1" t="s">
        <v>63</v>
      </c>
      <c r="B872" t="s">
        <v>64</v>
      </c>
      <c r="C872" t="s">
        <v>15</v>
      </c>
      <c r="D872" t="s">
        <v>16</v>
      </c>
      <c r="E872">
        <v>0.245</v>
      </c>
    </row>
    <row r="873" spans="1:5" x14ac:dyDescent="0.35">
      <c r="A873" s="1" t="s">
        <v>63</v>
      </c>
      <c r="B873" t="s">
        <v>64</v>
      </c>
      <c r="C873" t="s">
        <v>15</v>
      </c>
      <c r="D873" t="s">
        <v>16</v>
      </c>
      <c r="E873">
        <v>0.249</v>
      </c>
    </row>
    <row r="874" spans="1:5" x14ac:dyDescent="0.35">
      <c r="A874" s="1" t="s">
        <v>63</v>
      </c>
      <c r="B874" t="s">
        <v>64</v>
      </c>
      <c r="C874" t="s">
        <v>15</v>
      </c>
      <c r="D874" t="s">
        <v>16</v>
      </c>
      <c r="E874">
        <v>1.2509999999999999</v>
      </c>
    </row>
    <row r="875" spans="1:5" x14ac:dyDescent="0.35">
      <c r="A875" s="1" t="s">
        <v>63</v>
      </c>
      <c r="B875" t="s">
        <v>64</v>
      </c>
      <c r="C875" t="s">
        <v>15</v>
      </c>
      <c r="D875" t="s">
        <v>16</v>
      </c>
      <c r="E875">
        <v>0.75</v>
      </c>
    </row>
    <row r="876" spans="1:5" x14ac:dyDescent="0.35">
      <c r="A876" s="1" t="s">
        <v>63</v>
      </c>
      <c r="B876" t="s">
        <v>64</v>
      </c>
      <c r="C876" t="s">
        <v>15</v>
      </c>
      <c r="D876" t="s">
        <v>16</v>
      </c>
      <c r="E876">
        <v>0.499</v>
      </c>
    </row>
    <row r="877" spans="1:5" x14ac:dyDescent="0.35">
      <c r="A877" s="1" t="s">
        <v>63</v>
      </c>
      <c r="B877" t="s">
        <v>64</v>
      </c>
      <c r="C877" t="s">
        <v>15</v>
      </c>
      <c r="D877" t="s">
        <v>16</v>
      </c>
      <c r="E877">
        <v>0.248</v>
      </c>
    </row>
    <row r="878" spans="1:5" x14ac:dyDescent="0.35">
      <c r="A878" s="1" t="s">
        <v>63</v>
      </c>
      <c r="B878" t="s">
        <v>64</v>
      </c>
      <c r="C878" t="s">
        <v>15</v>
      </c>
      <c r="D878" t="s">
        <v>16</v>
      </c>
      <c r="E878">
        <v>1.7490000000000001</v>
      </c>
    </row>
    <row r="879" spans="1:5" x14ac:dyDescent="0.35">
      <c r="A879" s="1" t="s">
        <v>63</v>
      </c>
      <c r="B879" t="s">
        <v>64</v>
      </c>
      <c r="C879" t="s">
        <v>15</v>
      </c>
      <c r="D879" t="s">
        <v>16</v>
      </c>
      <c r="E879">
        <v>1.016</v>
      </c>
    </row>
    <row r="880" spans="1:5" x14ac:dyDescent="0.35">
      <c r="A880" s="1" t="s">
        <v>63</v>
      </c>
      <c r="B880" t="s">
        <v>64</v>
      </c>
      <c r="C880" t="s">
        <v>15</v>
      </c>
      <c r="D880" t="s">
        <v>16</v>
      </c>
      <c r="E880">
        <v>1.748</v>
      </c>
    </row>
    <row r="881" spans="1:5" x14ac:dyDescent="0.35">
      <c r="A881" s="1" t="s">
        <v>63</v>
      </c>
      <c r="B881" t="s">
        <v>64</v>
      </c>
      <c r="C881" t="s">
        <v>15</v>
      </c>
      <c r="D881" t="s">
        <v>16</v>
      </c>
      <c r="E881">
        <v>0.75</v>
      </c>
    </row>
    <row r="882" spans="1:5" x14ac:dyDescent="0.35">
      <c r="A882" s="1" t="s">
        <v>63</v>
      </c>
      <c r="B882" t="s">
        <v>64</v>
      </c>
      <c r="C882" t="s">
        <v>15</v>
      </c>
      <c r="D882" t="s">
        <v>16</v>
      </c>
      <c r="E882">
        <v>1.4990000000000001</v>
      </c>
    </row>
    <row r="883" spans="1:5" x14ac:dyDescent="0.35">
      <c r="A883" s="1" t="s">
        <v>63</v>
      </c>
      <c r="B883" t="s">
        <v>64</v>
      </c>
      <c r="C883" t="s">
        <v>15</v>
      </c>
      <c r="D883" t="s">
        <v>16</v>
      </c>
      <c r="E883">
        <v>0.748</v>
      </c>
    </row>
    <row r="884" spans="1:5" x14ac:dyDescent="0.35">
      <c r="A884" s="1" t="s">
        <v>63</v>
      </c>
      <c r="B884" t="s">
        <v>64</v>
      </c>
      <c r="C884" t="s">
        <v>15</v>
      </c>
      <c r="D884" t="s">
        <v>16</v>
      </c>
      <c r="E884">
        <v>1.0149999999999999</v>
      </c>
    </row>
    <row r="885" spans="1:5" x14ac:dyDescent="0.35">
      <c r="A885" s="1" t="s">
        <v>63</v>
      </c>
      <c r="B885" t="s">
        <v>64</v>
      </c>
      <c r="C885" t="s">
        <v>15</v>
      </c>
      <c r="D885" t="s">
        <v>16</v>
      </c>
      <c r="E885">
        <v>0.748</v>
      </c>
    </row>
    <row r="886" spans="1:5" x14ac:dyDescent="0.35">
      <c r="A886" s="1" t="s">
        <v>63</v>
      </c>
      <c r="B886" t="s">
        <v>64</v>
      </c>
      <c r="C886" t="s">
        <v>15</v>
      </c>
      <c r="D886" t="s">
        <v>16</v>
      </c>
      <c r="E886">
        <v>1.75</v>
      </c>
    </row>
    <row r="887" spans="1:5" x14ac:dyDescent="0.35">
      <c r="A887" s="1" t="s">
        <v>63</v>
      </c>
      <c r="B887" t="s">
        <v>64</v>
      </c>
      <c r="C887" t="s">
        <v>15</v>
      </c>
      <c r="D887" t="s">
        <v>16</v>
      </c>
      <c r="E887">
        <v>1.75</v>
      </c>
    </row>
    <row r="888" spans="1:5" x14ac:dyDescent="0.35">
      <c r="A888" s="1" t="s">
        <v>63</v>
      </c>
      <c r="B888" t="s">
        <v>64</v>
      </c>
      <c r="C888" t="s">
        <v>15</v>
      </c>
      <c r="D888" t="s">
        <v>16</v>
      </c>
      <c r="E888">
        <v>1.0329999999999999</v>
      </c>
    </row>
    <row r="889" spans="1:5" x14ac:dyDescent="0.35">
      <c r="A889" s="1" t="s">
        <v>63</v>
      </c>
      <c r="B889" t="s">
        <v>64</v>
      </c>
      <c r="C889" t="s">
        <v>15</v>
      </c>
      <c r="D889" t="s">
        <v>16</v>
      </c>
      <c r="E889">
        <v>0.998</v>
      </c>
    </row>
    <row r="890" spans="1:5" x14ac:dyDescent="0.35">
      <c r="A890" s="1" t="s">
        <v>63</v>
      </c>
      <c r="B890" t="s">
        <v>64</v>
      </c>
      <c r="C890" t="s">
        <v>15</v>
      </c>
      <c r="D890" t="s">
        <v>16</v>
      </c>
      <c r="E890">
        <v>1.248</v>
      </c>
    </row>
    <row r="891" spans="1:5" x14ac:dyDescent="0.35">
      <c r="A891" s="1" t="s">
        <v>63</v>
      </c>
      <c r="B891" t="s">
        <v>64</v>
      </c>
      <c r="C891" t="s">
        <v>15</v>
      </c>
      <c r="D891" t="s">
        <v>16</v>
      </c>
      <c r="E891">
        <v>3.9990000000000001</v>
      </c>
    </row>
    <row r="892" spans="1:5" x14ac:dyDescent="0.35">
      <c r="A892" s="1" t="s">
        <v>63</v>
      </c>
      <c r="B892" t="s">
        <v>64</v>
      </c>
      <c r="C892" t="s">
        <v>15</v>
      </c>
      <c r="D892" t="s">
        <v>16</v>
      </c>
      <c r="E892">
        <v>1.9990000000000001</v>
      </c>
    </row>
    <row r="893" spans="1:5" x14ac:dyDescent="0.35">
      <c r="A893" s="1" t="s">
        <v>63</v>
      </c>
      <c r="B893" t="s">
        <v>64</v>
      </c>
      <c r="C893" t="s">
        <v>15</v>
      </c>
      <c r="D893" t="s">
        <v>16</v>
      </c>
      <c r="E893">
        <v>3.75</v>
      </c>
    </row>
    <row r="894" spans="1:5" x14ac:dyDescent="0.35">
      <c r="A894" s="1" t="s">
        <v>63</v>
      </c>
      <c r="B894" t="s">
        <v>64</v>
      </c>
      <c r="C894" t="s">
        <v>15</v>
      </c>
      <c r="D894" t="s">
        <v>16</v>
      </c>
      <c r="E894">
        <v>0.248</v>
      </c>
    </row>
    <row r="895" spans="1:5" x14ac:dyDescent="0.35">
      <c r="A895" s="1" t="s">
        <v>63</v>
      </c>
      <c r="B895" t="s">
        <v>64</v>
      </c>
      <c r="C895" t="s">
        <v>15</v>
      </c>
      <c r="D895" t="s">
        <v>16</v>
      </c>
      <c r="E895">
        <v>0.24</v>
      </c>
    </row>
    <row r="896" spans="1:5" x14ac:dyDescent="0.35">
      <c r="A896" s="1" t="s">
        <v>63</v>
      </c>
      <c r="B896" t="s">
        <v>64</v>
      </c>
      <c r="C896" t="s">
        <v>15</v>
      </c>
      <c r="D896" t="s">
        <v>16</v>
      </c>
      <c r="E896">
        <v>0.252</v>
      </c>
    </row>
    <row r="897" spans="1:5" x14ac:dyDescent="0.35">
      <c r="A897" s="1" t="s">
        <v>63</v>
      </c>
      <c r="B897" t="s">
        <v>64</v>
      </c>
      <c r="C897" t="s">
        <v>15</v>
      </c>
      <c r="D897" t="s">
        <v>16</v>
      </c>
      <c r="E897">
        <v>0.75</v>
      </c>
    </row>
    <row r="898" spans="1:5" x14ac:dyDescent="0.35">
      <c r="A898" s="1" t="s">
        <v>63</v>
      </c>
      <c r="B898" t="s">
        <v>64</v>
      </c>
      <c r="C898" t="s">
        <v>15</v>
      </c>
      <c r="D898" t="s">
        <v>16</v>
      </c>
      <c r="E898">
        <v>0.752</v>
      </c>
    </row>
    <row r="899" spans="1:5" x14ac:dyDescent="0.35">
      <c r="A899" s="1" t="s">
        <v>63</v>
      </c>
      <c r="B899" t="s">
        <v>64</v>
      </c>
      <c r="C899" t="s">
        <v>15</v>
      </c>
      <c r="D899" t="s">
        <v>16</v>
      </c>
      <c r="E899">
        <v>1</v>
      </c>
    </row>
    <row r="900" spans="1:5" x14ac:dyDescent="0.35">
      <c r="A900" s="1" t="s">
        <v>63</v>
      </c>
      <c r="B900" t="s">
        <v>64</v>
      </c>
      <c r="C900" t="s">
        <v>15</v>
      </c>
      <c r="D900" t="s">
        <v>16</v>
      </c>
      <c r="E900">
        <v>0.998</v>
      </c>
    </row>
    <row r="901" spans="1:5" x14ac:dyDescent="0.35">
      <c r="A901" s="1" t="s">
        <v>63</v>
      </c>
      <c r="B901" t="s">
        <v>64</v>
      </c>
      <c r="C901" t="s">
        <v>15</v>
      </c>
      <c r="D901" t="s">
        <v>16</v>
      </c>
      <c r="E901">
        <v>0.246</v>
      </c>
    </row>
    <row r="902" spans="1:5" x14ac:dyDescent="0.35">
      <c r="A902" s="1" t="s">
        <v>63</v>
      </c>
      <c r="B902" t="s">
        <v>64</v>
      </c>
      <c r="C902" t="s">
        <v>15</v>
      </c>
      <c r="D902" t="s">
        <v>16</v>
      </c>
      <c r="E902">
        <v>0.499</v>
      </c>
    </row>
    <row r="903" spans="1:5" x14ac:dyDescent="0.35">
      <c r="A903" s="1" t="s">
        <v>63</v>
      </c>
      <c r="B903" t="s">
        <v>64</v>
      </c>
      <c r="C903" t="s">
        <v>15</v>
      </c>
      <c r="D903" t="s">
        <v>16</v>
      </c>
      <c r="E903">
        <v>2</v>
      </c>
    </row>
    <row r="904" spans="1:5" x14ac:dyDescent="0.35">
      <c r="A904" s="1" t="s">
        <v>63</v>
      </c>
      <c r="B904" t="s">
        <v>64</v>
      </c>
      <c r="C904" t="s">
        <v>15</v>
      </c>
      <c r="D904" t="s">
        <v>16</v>
      </c>
      <c r="E904">
        <v>0.248</v>
      </c>
    </row>
    <row r="905" spans="1:5" x14ac:dyDescent="0.35">
      <c r="A905" s="1" t="s">
        <v>63</v>
      </c>
      <c r="B905" t="s">
        <v>64</v>
      </c>
      <c r="C905" t="s">
        <v>15</v>
      </c>
      <c r="D905" t="s">
        <v>16</v>
      </c>
      <c r="E905">
        <v>0.249</v>
      </c>
    </row>
    <row r="906" spans="1:5" x14ac:dyDescent="0.35">
      <c r="A906" s="1" t="s">
        <v>63</v>
      </c>
      <c r="B906" t="s">
        <v>64</v>
      </c>
      <c r="C906" t="s">
        <v>15</v>
      </c>
      <c r="D906" t="s">
        <v>16</v>
      </c>
      <c r="E906">
        <v>0.749</v>
      </c>
    </row>
    <row r="907" spans="1:5" x14ac:dyDescent="0.35">
      <c r="A907" s="1" t="s">
        <v>63</v>
      </c>
      <c r="B907" t="s">
        <v>64</v>
      </c>
      <c r="C907" t="s">
        <v>15</v>
      </c>
      <c r="D907" t="s">
        <v>19</v>
      </c>
      <c r="E907">
        <v>1.9</v>
      </c>
    </row>
    <row r="908" spans="1:5" x14ac:dyDescent="0.35">
      <c r="A908" s="1" t="s">
        <v>63</v>
      </c>
      <c r="B908" t="s">
        <v>64</v>
      </c>
      <c r="C908" t="s">
        <v>15</v>
      </c>
      <c r="D908" t="s">
        <v>19</v>
      </c>
      <c r="E908">
        <v>1.4850000000000001</v>
      </c>
    </row>
    <row r="909" spans="1:5" x14ac:dyDescent="0.35">
      <c r="A909" s="1" t="s">
        <v>63</v>
      </c>
      <c r="B909" t="s">
        <v>64</v>
      </c>
      <c r="C909" t="s">
        <v>15</v>
      </c>
      <c r="D909" t="s">
        <v>19</v>
      </c>
      <c r="E909">
        <v>1.5009999999999999</v>
      </c>
    </row>
    <row r="910" spans="1:5" x14ac:dyDescent="0.35">
      <c r="A910" s="1" t="s">
        <v>63</v>
      </c>
      <c r="B910" t="s">
        <v>64</v>
      </c>
      <c r="C910" t="s">
        <v>15</v>
      </c>
      <c r="D910" t="s">
        <v>19</v>
      </c>
      <c r="E910">
        <v>4.5</v>
      </c>
    </row>
    <row r="911" spans="1:5" x14ac:dyDescent="0.35">
      <c r="A911" s="1" t="s">
        <v>63</v>
      </c>
      <c r="B911" t="s">
        <v>64</v>
      </c>
      <c r="C911" t="s">
        <v>15</v>
      </c>
      <c r="D911" t="s">
        <v>19</v>
      </c>
      <c r="E911">
        <v>1.502</v>
      </c>
    </row>
    <row r="912" spans="1:5" x14ac:dyDescent="0.35">
      <c r="A912" s="1" t="s">
        <v>63</v>
      </c>
      <c r="B912" t="s">
        <v>64</v>
      </c>
      <c r="C912" t="s">
        <v>15</v>
      </c>
      <c r="D912" t="s">
        <v>19</v>
      </c>
      <c r="E912">
        <v>1.2490000000000001</v>
      </c>
    </row>
    <row r="913" spans="1:5" x14ac:dyDescent="0.35">
      <c r="A913" s="1" t="s">
        <v>63</v>
      </c>
      <c r="B913" t="s">
        <v>64</v>
      </c>
      <c r="C913" t="s">
        <v>15</v>
      </c>
      <c r="D913" t="s">
        <v>19</v>
      </c>
      <c r="E913">
        <v>4.9850000000000003</v>
      </c>
    </row>
    <row r="914" spans="1:5" x14ac:dyDescent="0.35">
      <c r="A914" s="1" t="s">
        <v>63</v>
      </c>
      <c r="B914" t="s">
        <v>64</v>
      </c>
      <c r="C914" t="s">
        <v>15</v>
      </c>
      <c r="D914" t="s">
        <v>19</v>
      </c>
      <c r="E914">
        <v>0.499</v>
      </c>
    </row>
    <row r="915" spans="1:5" x14ac:dyDescent="0.35">
      <c r="A915" s="1" t="s">
        <v>63</v>
      </c>
      <c r="B915" t="s">
        <v>64</v>
      </c>
      <c r="C915" t="s">
        <v>15</v>
      </c>
      <c r="D915" t="s">
        <v>19</v>
      </c>
      <c r="E915">
        <v>1.2509999999999999</v>
      </c>
    </row>
    <row r="916" spans="1:5" x14ac:dyDescent="0.35">
      <c r="A916" s="1" t="s">
        <v>63</v>
      </c>
      <c r="B916" t="s">
        <v>64</v>
      </c>
      <c r="C916" t="s">
        <v>15</v>
      </c>
      <c r="D916" t="s">
        <v>19</v>
      </c>
      <c r="E916">
        <v>5.9989999999999997</v>
      </c>
    </row>
    <row r="917" spans="1:5" x14ac:dyDescent="0.35">
      <c r="A917" s="1" t="s">
        <v>63</v>
      </c>
      <c r="B917" t="s">
        <v>64</v>
      </c>
      <c r="C917" t="s">
        <v>15</v>
      </c>
      <c r="D917" t="s">
        <v>19</v>
      </c>
      <c r="E917">
        <v>1.254</v>
      </c>
    </row>
    <row r="918" spans="1:5" x14ac:dyDescent="0.35">
      <c r="A918" s="1" t="s">
        <v>63</v>
      </c>
      <c r="B918" t="s">
        <v>64</v>
      </c>
      <c r="C918" t="s">
        <v>15</v>
      </c>
      <c r="D918" t="s">
        <v>19</v>
      </c>
      <c r="E918">
        <v>0.77500000000000002</v>
      </c>
    </row>
    <row r="919" spans="1:5" x14ac:dyDescent="0.35">
      <c r="A919" s="1" t="s">
        <v>63</v>
      </c>
      <c r="B919" t="s">
        <v>64</v>
      </c>
      <c r="C919" t="s">
        <v>15</v>
      </c>
      <c r="D919" t="s">
        <v>19</v>
      </c>
      <c r="E919">
        <v>0.498</v>
      </c>
    </row>
    <row r="920" spans="1:5" x14ac:dyDescent="0.35">
      <c r="A920" s="1" t="s">
        <v>63</v>
      </c>
      <c r="B920" t="s">
        <v>64</v>
      </c>
      <c r="C920" t="s">
        <v>15</v>
      </c>
      <c r="D920" t="s">
        <v>19</v>
      </c>
      <c r="E920">
        <v>1.752</v>
      </c>
    </row>
    <row r="921" spans="1:5" x14ac:dyDescent="0.35">
      <c r="A921" s="1" t="s">
        <v>63</v>
      </c>
      <c r="B921" t="s">
        <v>64</v>
      </c>
      <c r="C921" t="s">
        <v>15</v>
      </c>
      <c r="D921" t="s">
        <v>19</v>
      </c>
      <c r="E921">
        <v>0.748</v>
      </c>
    </row>
    <row r="922" spans="1:5" x14ac:dyDescent="0.35">
      <c r="A922" s="1" t="s">
        <v>63</v>
      </c>
      <c r="B922" t="s">
        <v>64</v>
      </c>
      <c r="C922" t="s">
        <v>15</v>
      </c>
      <c r="D922" t="s">
        <v>19</v>
      </c>
      <c r="E922">
        <v>1.25</v>
      </c>
    </row>
    <row r="923" spans="1:5" x14ac:dyDescent="0.35">
      <c r="A923" s="1" t="s">
        <v>63</v>
      </c>
      <c r="B923" t="s">
        <v>64</v>
      </c>
      <c r="C923" t="s">
        <v>15</v>
      </c>
      <c r="D923" t="s">
        <v>19</v>
      </c>
      <c r="E923">
        <v>2.5099999999999998</v>
      </c>
    </row>
    <row r="924" spans="1:5" x14ac:dyDescent="0.35">
      <c r="A924" s="1" t="s">
        <v>63</v>
      </c>
      <c r="B924" t="s">
        <v>64</v>
      </c>
      <c r="C924" t="s">
        <v>15</v>
      </c>
      <c r="D924" t="s">
        <v>19</v>
      </c>
      <c r="E924">
        <v>0.499</v>
      </c>
    </row>
    <row r="925" spans="1:5" x14ac:dyDescent="0.35">
      <c r="A925" s="1" t="s">
        <v>63</v>
      </c>
      <c r="B925" t="s">
        <v>64</v>
      </c>
      <c r="C925" t="s">
        <v>15</v>
      </c>
      <c r="D925" t="s">
        <v>19</v>
      </c>
      <c r="E925">
        <v>0.748</v>
      </c>
    </row>
    <row r="926" spans="1:5" x14ac:dyDescent="0.35">
      <c r="A926" s="1" t="s">
        <v>63</v>
      </c>
      <c r="B926" t="s">
        <v>64</v>
      </c>
      <c r="C926" t="s">
        <v>15</v>
      </c>
      <c r="D926" t="s">
        <v>19</v>
      </c>
      <c r="E926">
        <v>0.998</v>
      </c>
    </row>
    <row r="927" spans="1:5" x14ac:dyDescent="0.35">
      <c r="A927" s="1" t="s">
        <v>63</v>
      </c>
      <c r="B927" t="s">
        <v>64</v>
      </c>
      <c r="C927" t="s">
        <v>15</v>
      </c>
      <c r="D927" t="s">
        <v>19</v>
      </c>
      <c r="E927">
        <v>0.495</v>
      </c>
    </row>
    <row r="928" spans="1:5" x14ac:dyDescent="0.35">
      <c r="A928" s="1" t="s">
        <v>63</v>
      </c>
      <c r="B928" t="s">
        <v>64</v>
      </c>
      <c r="C928" t="s">
        <v>15</v>
      </c>
      <c r="D928" t="s">
        <v>19</v>
      </c>
      <c r="E928">
        <v>1.528</v>
      </c>
    </row>
    <row r="929" spans="1:5" x14ac:dyDescent="0.35">
      <c r="A929" s="1" t="s">
        <v>63</v>
      </c>
      <c r="B929" t="s">
        <v>64</v>
      </c>
      <c r="C929" t="s">
        <v>15</v>
      </c>
      <c r="D929" t="s">
        <v>19</v>
      </c>
      <c r="E929">
        <v>2.7559999999999998</v>
      </c>
    </row>
    <row r="930" spans="1:5" x14ac:dyDescent="0.35">
      <c r="A930" s="1" t="s">
        <v>63</v>
      </c>
      <c r="B930" t="s">
        <v>64</v>
      </c>
      <c r="C930" t="s">
        <v>15</v>
      </c>
      <c r="D930" t="s">
        <v>19</v>
      </c>
      <c r="E930">
        <v>2.2480000000000002</v>
      </c>
    </row>
    <row r="931" spans="1:5" x14ac:dyDescent="0.35">
      <c r="A931" s="1" t="s">
        <v>63</v>
      </c>
      <c r="B931" t="s">
        <v>64</v>
      </c>
      <c r="C931" t="s">
        <v>15</v>
      </c>
      <c r="D931" t="s">
        <v>19</v>
      </c>
      <c r="E931">
        <v>0.501</v>
      </c>
    </row>
    <row r="932" spans="1:5" x14ac:dyDescent="0.35">
      <c r="A932" s="1" t="s">
        <v>63</v>
      </c>
      <c r="B932" t="s">
        <v>64</v>
      </c>
      <c r="C932" t="s">
        <v>15</v>
      </c>
      <c r="D932" t="s">
        <v>19</v>
      </c>
      <c r="E932">
        <v>0.248</v>
      </c>
    </row>
    <row r="933" spans="1:5" x14ac:dyDescent="0.35">
      <c r="A933" s="1" t="s">
        <v>63</v>
      </c>
      <c r="B933" t="s">
        <v>64</v>
      </c>
      <c r="C933" t="s">
        <v>15</v>
      </c>
      <c r="D933" t="s">
        <v>19</v>
      </c>
      <c r="E933">
        <v>2.4929999999999999</v>
      </c>
    </row>
    <row r="934" spans="1:5" x14ac:dyDescent="0.35">
      <c r="A934" s="1" t="s">
        <v>63</v>
      </c>
      <c r="B934" t="s">
        <v>64</v>
      </c>
      <c r="C934" t="s">
        <v>15</v>
      </c>
      <c r="D934" t="s">
        <v>19</v>
      </c>
      <c r="E934">
        <v>0.5</v>
      </c>
    </row>
    <row r="935" spans="1:5" x14ac:dyDescent="0.35">
      <c r="A935" s="1" t="s">
        <v>63</v>
      </c>
      <c r="B935" t="s">
        <v>64</v>
      </c>
      <c r="C935" t="s">
        <v>15</v>
      </c>
      <c r="D935" t="s">
        <v>19</v>
      </c>
      <c r="E935">
        <v>0.49399999999999999</v>
      </c>
    </row>
    <row r="936" spans="1:5" x14ac:dyDescent="0.35">
      <c r="A936" s="1" t="s">
        <v>63</v>
      </c>
      <c r="B936" t="s">
        <v>64</v>
      </c>
      <c r="C936" t="s">
        <v>15</v>
      </c>
      <c r="D936" t="s">
        <v>19</v>
      </c>
      <c r="E936">
        <v>1.5</v>
      </c>
    </row>
    <row r="937" spans="1:5" x14ac:dyDescent="0.35">
      <c r="A937" s="1" t="s">
        <v>63</v>
      </c>
      <c r="B937" t="s">
        <v>64</v>
      </c>
      <c r="C937" t="s">
        <v>15</v>
      </c>
      <c r="D937" t="s">
        <v>19</v>
      </c>
      <c r="E937">
        <v>0.52300000000000002</v>
      </c>
    </row>
    <row r="938" spans="1:5" x14ac:dyDescent="0.35">
      <c r="A938" s="1" t="s">
        <v>63</v>
      </c>
      <c r="B938" t="s">
        <v>64</v>
      </c>
      <c r="C938" t="s">
        <v>15</v>
      </c>
      <c r="D938" t="s">
        <v>19</v>
      </c>
      <c r="E938">
        <v>4.75</v>
      </c>
    </row>
    <row r="939" spans="1:5" x14ac:dyDescent="0.35">
      <c r="A939" s="1" t="s">
        <v>63</v>
      </c>
      <c r="B939" t="s">
        <v>64</v>
      </c>
      <c r="C939" t="s">
        <v>15</v>
      </c>
      <c r="D939" t="s">
        <v>19</v>
      </c>
      <c r="E939">
        <v>2.7490000000000001</v>
      </c>
    </row>
    <row r="940" spans="1:5" x14ac:dyDescent="0.35">
      <c r="A940" s="1" t="s">
        <v>63</v>
      </c>
      <c r="B940" t="s">
        <v>64</v>
      </c>
      <c r="C940" t="s">
        <v>15</v>
      </c>
      <c r="D940" t="s">
        <v>19</v>
      </c>
      <c r="E940">
        <v>2.0089999999999999</v>
      </c>
    </row>
    <row r="941" spans="1:5" x14ac:dyDescent="0.35">
      <c r="A941" s="1" t="s">
        <v>63</v>
      </c>
      <c r="B941" t="s">
        <v>64</v>
      </c>
      <c r="C941" t="s">
        <v>15</v>
      </c>
      <c r="D941" t="s">
        <v>19</v>
      </c>
      <c r="E941">
        <v>1.248</v>
      </c>
    </row>
    <row r="942" spans="1:5" x14ac:dyDescent="0.35">
      <c r="A942" s="1" t="s">
        <v>63</v>
      </c>
      <c r="B942" t="s">
        <v>64</v>
      </c>
      <c r="C942" t="s">
        <v>15</v>
      </c>
      <c r="D942" t="s">
        <v>19</v>
      </c>
      <c r="E942">
        <v>1.75</v>
      </c>
    </row>
    <row r="943" spans="1:5" x14ac:dyDescent="0.35">
      <c r="A943" s="1" t="s">
        <v>63</v>
      </c>
      <c r="B943" t="s">
        <v>64</v>
      </c>
      <c r="C943" t="s">
        <v>15</v>
      </c>
      <c r="D943" t="s">
        <v>19</v>
      </c>
      <c r="E943">
        <v>3.4990000000000001</v>
      </c>
    </row>
    <row r="944" spans="1:5" x14ac:dyDescent="0.35">
      <c r="A944" s="1" t="s">
        <v>63</v>
      </c>
      <c r="B944" t="s">
        <v>64</v>
      </c>
      <c r="C944" t="s">
        <v>15</v>
      </c>
      <c r="D944" t="s">
        <v>19</v>
      </c>
      <c r="E944">
        <v>1.254</v>
      </c>
    </row>
    <row r="945" spans="1:5" x14ac:dyDescent="0.35">
      <c r="A945" s="1" t="s">
        <v>63</v>
      </c>
      <c r="B945" t="s">
        <v>64</v>
      </c>
      <c r="C945" t="s">
        <v>15</v>
      </c>
      <c r="D945" t="s">
        <v>19</v>
      </c>
      <c r="E945">
        <v>0.495</v>
      </c>
    </row>
    <row r="946" spans="1:5" x14ac:dyDescent="0.35">
      <c r="A946" s="1" t="s">
        <v>63</v>
      </c>
      <c r="B946" t="s">
        <v>64</v>
      </c>
      <c r="C946" t="s">
        <v>15</v>
      </c>
      <c r="D946" t="s">
        <v>19</v>
      </c>
      <c r="E946">
        <v>1.002</v>
      </c>
    </row>
    <row r="947" spans="1:5" x14ac:dyDescent="0.35">
      <c r="A947" s="1" t="s">
        <v>63</v>
      </c>
      <c r="B947" t="s">
        <v>64</v>
      </c>
      <c r="C947" t="s">
        <v>15</v>
      </c>
      <c r="D947" t="s">
        <v>19</v>
      </c>
      <c r="E947">
        <v>2.2490000000000001</v>
      </c>
    </row>
    <row r="948" spans="1:5" x14ac:dyDescent="0.35">
      <c r="A948" s="1" t="s">
        <v>63</v>
      </c>
      <c r="B948" t="s">
        <v>64</v>
      </c>
      <c r="C948" t="s">
        <v>15</v>
      </c>
      <c r="D948" t="s">
        <v>19</v>
      </c>
      <c r="E948">
        <v>0.749</v>
      </c>
    </row>
    <row r="949" spans="1:5" x14ac:dyDescent="0.35">
      <c r="A949" s="1" t="s">
        <v>63</v>
      </c>
      <c r="B949" t="s">
        <v>64</v>
      </c>
      <c r="C949" t="s">
        <v>15</v>
      </c>
      <c r="D949" t="s">
        <v>19</v>
      </c>
      <c r="E949">
        <v>1.9990000000000001</v>
      </c>
    </row>
    <row r="950" spans="1:5" x14ac:dyDescent="0.35">
      <c r="A950" s="1" t="s">
        <v>63</v>
      </c>
      <c r="B950" t="s">
        <v>64</v>
      </c>
      <c r="C950" t="s">
        <v>15</v>
      </c>
      <c r="D950" t="s">
        <v>19</v>
      </c>
      <c r="E950">
        <v>0.25800000000000001</v>
      </c>
    </row>
    <row r="951" spans="1:5" x14ac:dyDescent="0.35">
      <c r="A951" s="1" t="s">
        <v>63</v>
      </c>
      <c r="B951" t="s">
        <v>64</v>
      </c>
      <c r="C951" t="s">
        <v>15</v>
      </c>
      <c r="D951" t="s">
        <v>19</v>
      </c>
      <c r="E951">
        <v>1.7430000000000001</v>
      </c>
    </row>
    <row r="952" spans="1:5" x14ac:dyDescent="0.35">
      <c r="A952" s="1" t="s">
        <v>63</v>
      </c>
      <c r="B952" t="s">
        <v>64</v>
      </c>
      <c r="C952" t="s">
        <v>15</v>
      </c>
      <c r="D952" t="s">
        <v>19</v>
      </c>
      <c r="E952">
        <v>2.9990000000000001</v>
      </c>
    </row>
    <row r="953" spans="1:5" x14ac:dyDescent="0.35">
      <c r="A953" s="1" t="s">
        <v>63</v>
      </c>
      <c r="B953" t="s">
        <v>64</v>
      </c>
      <c r="C953" t="s">
        <v>15</v>
      </c>
      <c r="D953" t="s">
        <v>19</v>
      </c>
      <c r="E953">
        <v>11.765000000000001</v>
      </c>
    </row>
    <row r="954" spans="1:5" x14ac:dyDescent="0.35">
      <c r="A954" s="1" t="s">
        <v>63</v>
      </c>
      <c r="B954" t="s">
        <v>64</v>
      </c>
      <c r="C954" t="s">
        <v>15</v>
      </c>
      <c r="D954" t="s">
        <v>19</v>
      </c>
      <c r="E954">
        <v>2</v>
      </c>
    </row>
    <row r="955" spans="1:5" x14ac:dyDescent="0.35">
      <c r="A955" s="1" t="s">
        <v>63</v>
      </c>
      <c r="B955" t="s">
        <v>64</v>
      </c>
      <c r="C955" t="s">
        <v>15</v>
      </c>
      <c r="D955" t="s">
        <v>19</v>
      </c>
      <c r="E955">
        <v>0.748</v>
      </c>
    </row>
    <row r="956" spans="1:5" x14ac:dyDescent="0.35">
      <c r="A956" s="1" t="s">
        <v>63</v>
      </c>
      <c r="B956" t="s">
        <v>64</v>
      </c>
      <c r="C956" t="s">
        <v>15</v>
      </c>
      <c r="D956" t="s">
        <v>19</v>
      </c>
      <c r="E956">
        <v>1.752</v>
      </c>
    </row>
    <row r="957" spans="1:5" x14ac:dyDescent="0.35">
      <c r="A957" s="1" t="s">
        <v>63</v>
      </c>
      <c r="B957" t="s">
        <v>64</v>
      </c>
      <c r="C957" t="s">
        <v>15</v>
      </c>
      <c r="D957" t="s">
        <v>19</v>
      </c>
      <c r="E957">
        <v>0.497</v>
      </c>
    </row>
    <row r="958" spans="1:5" x14ac:dyDescent="0.35">
      <c r="A958" s="1" t="s">
        <v>63</v>
      </c>
      <c r="B958" t="s">
        <v>64</v>
      </c>
      <c r="C958" t="s">
        <v>15</v>
      </c>
      <c r="D958" t="s">
        <v>19</v>
      </c>
      <c r="E958">
        <v>0.499</v>
      </c>
    </row>
    <row r="959" spans="1:5" x14ac:dyDescent="0.35">
      <c r="A959" s="1" t="s">
        <v>63</v>
      </c>
      <c r="B959" t="s">
        <v>64</v>
      </c>
      <c r="C959" t="s">
        <v>15</v>
      </c>
      <c r="D959" t="s">
        <v>19</v>
      </c>
      <c r="E959">
        <v>0.749</v>
      </c>
    </row>
    <row r="960" spans="1:5" x14ac:dyDescent="0.35">
      <c r="A960" s="1" t="s">
        <v>63</v>
      </c>
      <c r="B960" t="s">
        <v>64</v>
      </c>
      <c r="C960" t="s">
        <v>15</v>
      </c>
      <c r="D960" t="s">
        <v>19</v>
      </c>
      <c r="E960">
        <v>0.499</v>
      </c>
    </row>
    <row r="961" spans="1:5" x14ac:dyDescent="0.35">
      <c r="A961" s="1" t="s">
        <v>63</v>
      </c>
      <c r="B961" t="s">
        <v>64</v>
      </c>
      <c r="C961" t="s">
        <v>15</v>
      </c>
      <c r="D961" t="s">
        <v>19</v>
      </c>
      <c r="E961">
        <v>0.503</v>
      </c>
    </row>
    <row r="962" spans="1:5" x14ac:dyDescent="0.35">
      <c r="A962" s="1" t="s">
        <v>63</v>
      </c>
      <c r="B962" t="s">
        <v>64</v>
      </c>
      <c r="C962" t="s">
        <v>15</v>
      </c>
      <c r="D962" t="s">
        <v>19</v>
      </c>
      <c r="E962">
        <v>0.48899999999999999</v>
      </c>
    </row>
    <row r="963" spans="1:5" x14ac:dyDescent="0.35">
      <c r="A963" s="1" t="s">
        <v>63</v>
      </c>
      <c r="B963" t="s">
        <v>64</v>
      </c>
      <c r="C963" t="s">
        <v>15</v>
      </c>
      <c r="D963" t="s">
        <v>19</v>
      </c>
      <c r="E963">
        <v>2.4990000000000001</v>
      </c>
    </row>
    <row r="964" spans="1:5" x14ac:dyDescent="0.35">
      <c r="A964" s="1" t="s">
        <v>63</v>
      </c>
      <c r="B964" t="s">
        <v>64</v>
      </c>
      <c r="C964" t="s">
        <v>15</v>
      </c>
      <c r="D964" t="s">
        <v>19</v>
      </c>
      <c r="E964">
        <v>1.2490000000000001</v>
      </c>
    </row>
    <row r="965" spans="1:5" x14ac:dyDescent="0.35">
      <c r="A965" s="1" t="s">
        <v>63</v>
      </c>
      <c r="B965" t="s">
        <v>64</v>
      </c>
      <c r="C965" t="s">
        <v>15</v>
      </c>
      <c r="D965" t="s">
        <v>19</v>
      </c>
      <c r="E965">
        <v>0.75800000000000001</v>
      </c>
    </row>
    <row r="966" spans="1:5" x14ac:dyDescent="0.35">
      <c r="A966" s="1" t="s">
        <v>63</v>
      </c>
      <c r="B966" t="s">
        <v>69</v>
      </c>
      <c r="C966" t="s">
        <v>15</v>
      </c>
      <c r="D966" t="s">
        <v>19</v>
      </c>
      <c r="E966">
        <v>1.7490000000000001</v>
      </c>
    </row>
    <row r="967" spans="1:5" x14ac:dyDescent="0.35">
      <c r="A967" s="1" t="s">
        <v>63</v>
      </c>
      <c r="B967" t="s">
        <v>69</v>
      </c>
      <c r="C967" t="s">
        <v>15</v>
      </c>
      <c r="D967" t="s">
        <v>19</v>
      </c>
      <c r="E967">
        <v>1.2490000000000001</v>
      </c>
    </row>
    <row r="968" spans="1:5" x14ac:dyDescent="0.35">
      <c r="A968" s="1" t="s">
        <v>63</v>
      </c>
      <c r="B968" t="s">
        <v>69</v>
      </c>
      <c r="C968" t="s">
        <v>15</v>
      </c>
      <c r="D968" t="s">
        <v>19</v>
      </c>
      <c r="E968">
        <v>0.499</v>
      </c>
    </row>
    <row r="969" spans="1:5" x14ac:dyDescent="0.35">
      <c r="A969" s="1" t="s">
        <v>63</v>
      </c>
      <c r="B969" t="s">
        <v>69</v>
      </c>
      <c r="C969" t="s">
        <v>15</v>
      </c>
      <c r="D969" t="s">
        <v>19</v>
      </c>
      <c r="E969">
        <v>0.749</v>
      </c>
    </row>
    <row r="970" spans="1:5" x14ac:dyDescent="0.35">
      <c r="A970" s="1" t="s">
        <v>63</v>
      </c>
      <c r="B970" t="s">
        <v>69</v>
      </c>
      <c r="C970" t="s">
        <v>15</v>
      </c>
      <c r="D970" t="s">
        <v>19</v>
      </c>
      <c r="E970">
        <v>0.749</v>
      </c>
    </row>
    <row r="971" spans="1:5" x14ac:dyDescent="0.35">
      <c r="A971" s="1" t="s">
        <v>63</v>
      </c>
      <c r="B971" t="s">
        <v>69</v>
      </c>
      <c r="C971" t="s">
        <v>15</v>
      </c>
      <c r="D971" t="s">
        <v>19</v>
      </c>
      <c r="E971">
        <v>0.749</v>
      </c>
    </row>
    <row r="972" spans="1:5" x14ac:dyDescent="0.35">
      <c r="A972" s="1" t="s">
        <v>63</v>
      </c>
      <c r="B972" t="s">
        <v>69</v>
      </c>
      <c r="C972" t="s">
        <v>15</v>
      </c>
      <c r="D972" t="s">
        <v>19</v>
      </c>
      <c r="E972">
        <v>0.999</v>
      </c>
    </row>
    <row r="973" spans="1:5" x14ac:dyDescent="0.35">
      <c r="A973" s="1" t="s">
        <v>63</v>
      </c>
      <c r="B973" t="s">
        <v>69</v>
      </c>
      <c r="C973" t="s">
        <v>15</v>
      </c>
      <c r="D973" t="s">
        <v>19</v>
      </c>
      <c r="E973">
        <v>0.749</v>
      </c>
    </row>
    <row r="974" spans="1:5" x14ac:dyDescent="0.35">
      <c r="A974" s="1" t="s">
        <v>63</v>
      </c>
      <c r="B974" t="s">
        <v>69</v>
      </c>
      <c r="C974" t="s">
        <v>15</v>
      </c>
      <c r="D974" t="s">
        <v>19</v>
      </c>
      <c r="E974">
        <v>0.499</v>
      </c>
    </row>
    <row r="975" spans="1:5" x14ac:dyDescent="0.35">
      <c r="A975" s="1" t="s">
        <v>63</v>
      </c>
      <c r="B975" t="s">
        <v>69</v>
      </c>
      <c r="C975" t="s">
        <v>15</v>
      </c>
      <c r="D975" t="s">
        <v>19</v>
      </c>
      <c r="E975">
        <v>0.499</v>
      </c>
    </row>
    <row r="976" spans="1:5" x14ac:dyDescent="0.35">
      <c r="A976" s="1" t="s">
        <v>63</v>
      </c>
      <c r="B976" t="s">
        <v>69</v>
      </c>
      <c r="C976" t="s">
        <v>15</v>
      </c>
      <c r="D976" t="s">
        <v>19</v>
      </c>
      <c r="E976">
        <v>0.499</v>
      </c>
    </row>
    <row r="977" spans="1:5" x14ac:dyDescent="0.35">
      <c r="A977" s="1" t="s">
        <v>63</v>
      </c>
      <c r="B977" t="s">
        <v>69</v>
      </c>
      <c r="C977" t="s">
        <v>15</v>
      </c>
      <c r="D977" t="s">
        <v>19</v>
      </c>
      <c r="E977">
        <v>5.2489999999999997</v>
      </c>
    </row>
    <row r="978" spans="1:5" x14ac:dyDescent="0.35">
      <c r="A978" s="1" t="s">
        <v>63</v>
      </c>
      <c r="B978" t="s">
        <v>69</v>
      </c>
      <c r="C978" t="s">
        <v>15</v>
      </c>
      <c r="D978" t="s">
        <v>19</v>
      </c>
      <c r="E978">
        <v>0.749</v>
      </c>
    </row>
    <row r="979" spans="1:5" x14ac:dyDescent="0.35">
      <c r="A979" s="1" t="s">
        <v>63</v>
      </c>
      <c r="B979" t="s">
        <v>69</v>
      </c>
      <c r="C979" t="s">
        <v>15</v>
      </c>
      <c r="D979" t="s">
        <v>19</v>
      </c>
      <c r="E979">
        <v>3.4990000000000001</v>
      </c>
    </row>
    <row r="980" spans="1:5" x14ac:dyDescent="0.35">
      <c r="A980" s="1" t="s">
        <v>63</v>
      </c>
      <c r="B980" t="s">
        <v>69</v>
      </c>
      <c r="C980" t="s">
        <v>15</v>
      </c>
      <c r="D980" t="s">
        <v>19</v>
      </c>
      <c r="E980">
        <v>0.52400000000000002</v>
      </c>
    </row>
    <row r="981" spans="1:5" x14ac:dyDescent="0.35">
      <c r="A981" s="1" t="s">
        <v>63</v>
      </c>
      <c r="B981" t="s">
        <v>69</v>
      </c>
      <c r="C981" t="s">
        <v>15</v>
      </c>
      <c r="D981" t="s">
        <v>19</v>
      </c>
      <c r="E981">
        <v>2.4990000000000001</v>
      </c>
    </row>
    <row r="982" spans="1:5" x14ac:dyDescent="0.35">
      <c r="A982" s="1" t="s">
        <v>63</v>
      </c>
      <c r="B982" t="s">
        <v>69</v>
      </c>
      <c r="C982" t="s">
        <v>15</v>
      </c>
      <c r="D982" t="s">
        <v>19</v>
      </c>
      <c r="E982">
        <v>0.499</v>
      </c>
    </row>
    <row r="983" spans="1:5" x14ac:dyDescent="0.35">
      <c r="A983" s="1" t="s">
        <v>63</v>
      </c>
      <c r="B983" t="s">
        <v>69</v>
      </c>
      <c r="C983" t="s">
        <v>15</v>
      </c>
      <c r="D983" t="s">
        <v>19</v>
      </c>
      <c r="E983">
        <v>0.749</v>
      </c>
    </row>
    <row r="984" spans="1:5" x14ac:dyDescent="0.35">
      <c r="A984" s="1" t="s">
        <v>63</v>
      </c>
      <c r="B984" t="s">
        <v>69</v>
      </c>
      <c r="C984" t="s">
        <v>15</v>
      </c>
      <c r="D984" t="s">
        <v>19</v>
      </c>
      <c r="E984">
        <v>0.249</v>
      </c>
    </row>
    <row r="985" spans="1:5" x14ac:dyDescent="0.35">
      <c r="A985" s="1" t="s">
        <v>63</v>
      </c>
      <c r="B985" t="s">
        <v>69</v>
      </c>
      <c r="C985" t="s">
        <v>15</v>
      </c>
      <c r="D985" t="s">
        <v>19</v>
      </c>
      <c r="E985">
        <v>3.9990000000000001</v>
      </c>
    </row>
    <row r="986" spans="1:5" x14ac:dyDescent="0.35">
      <c r="A986" s="1" t="s">
        <v>63</v>
      </c>
      <c r="B986" t="s">
        <v>69</v>
      </c>
      <c r="C986" t="s">
        <v>15</v>
      </c>
      <c r="D986" t="s">
        <v>19</v>
      </c>
      <c r="E986">
        <v>0.999</v>
      </c>
    </row>
    <row r="987" spans="1:5" x14ac:dyDescent="0.35">
      <c r="A987" s="1" t="s">
        <v>63</v>
      </c>
      <c r="B987" t="s">
        <v>69</v>
      </c>
      <c r="C987" t="s">
        <v>15</v>
      </c>
      <c r="D987" t="s">
        <v>19</v>
      </c>
      <c r="E987">
        <v>0.999</v>
      </c>
    </row>
    <row r="988" spans="1:5" x14ac:dyDescent="0.35">
      <c r="A988" s="1" t="s">
        <v>63</v>
      </c>
      <c r="B988" t="s">
        <v>69</v>
      </c>
      <c r="C988" t="s">
        <v>15</v>
      </c>
      <c r="D988" t="s">
        <v>19</v>
      </c>
      <c r="E988">
        <v>1.2490000000000001</v>
      </c>
    </row>
    <row r="989" spans="1:5" x14ac:dyDescent="0.35">
      <c r="A989" s="1" t="s">
        <v>63</v>
      </c>
      <c r="B989" t="s">
        <v>69</v>
      </c>
      <c r="C989" t="s">
        <v>15</v>
      </c>
      <c r="D989" t="s">
        <v>19</v>
      </c>
      <c r="E989">
        <v>1.2490000000000001</v>
      </c>
    </row>
    <row r="990" spans="1:5" x14ac:dyDescent="0.35">
      <c r="A990" s="1" t="s">
        <v>63</v>
      </c>
      <c r="B990" t="s">
        <v>69</v>
      </c>
      <c r="C990" t="s">
        <v>15</v>
      </c>
      <c r="D990" t="s">
        <v>19</v>
      </c>
      <c r="E990">
        <v>3.04</v>
      </c>
    </row>
    <row r="991" spans="1:5" x14ac:dyDescent="0.35">
      <c r="A991" s="1" t="s">
        <v>63</v>
      </c>
      <c r="B991" t="s">
        <v>69</v>
      </c>
      <c r="C991" t="s">
        <v>15</v>
      </c>
      <c r="D991" t="s">
        <v>19</v>
      </c>
      <c r="E991">
        <v>1.2490000000000001</v>
      </c>
    </row>
    <row r="992" spans="1:5" x14ac:dyDescent="0.35">
      <c r="A992" s="1" t="s">
        <v>63</v>
      </c>
      <c r="B992" t="s">
        <v>69</v>
      </c>
      <c r="C992" t="s">
        <v>15</v>
      </c>
      <c r="D992" t="s">
        <v>19</v>
      </c>
      <c r="E992">
        <v>1.4990000000000001</v>
      </c>
    </row>
    <row r="993" spans="1:5" x14ac:dyDescent="0.35">
      <c r="A993" s="1" t="s">
        <v>63</v>
      </c>
      <c r="B993" t="s">
        <v>69</v>
      </c>
      <c r="C993" t="s">
        <v>15</v>
      </c>
      <c r="D993" t="s">
        <v>19</v>
      </c>
      <c r="E993">
        <v>0.749</v>
      </c>
    </row>
    <row r="994" spans="1:5" x14ac:dyDescent="0.35">
      <c r="A994" s="1" t="s">
        <v>63</v>
      </c>
      <c r="B994" t="s">
        <v>69</v>
      </c>
      <c r="C994" t="s">
        <v>15</v>
      </c>
      <c r="D994" t="s">
        <v>19</v>
      </c>
      <c r="E994">
        <v>0.749</v>
      </c>
    </row>
    <row r="995" spans="1:5" x14ac:dyDescent="0.35">
      <c r="A995" s="1" t="s">
        <v>63</v>
      </c>
      <c r="B995" t="s">
        <v>69</v>
      </c>
      <c r="C995" t="s">
        <v>15</v>
      </c>
      <c r="D995" t="s">
        <v>19</v>
      </c>
      <c r="E995">
        <v>1.008</v>
      </c>
    </row>
    <row r="996" spans="1:5" x14ac:dyDescent="0.35">
      <c r="A996" s="1" t="s">
        <v>63</v>
      </c>
      <c r="B996" t="s">
        <v>69</v>
      </c>
      <c r="C996" t="s">
        <v>15</v>
      </c>
      <c r="D996" t="s">
        <v>19</v>
      </c>
      <c r="E996">
        <v>0.749</v>
      </c>
    </row>
    <row r="997" spans="1:5" x14ac:dyDescent="0.35">
      <c r="A997" s="1" t="s">
        <v>63</v>
      </c>
      <c r="B997" t="s">
        <v>69</v>
      </c>
      <c r="C997" t="s">
        <v>15</v>
      </c>
      <c r="D997" t="s">
        <v>19</v>
      </c>
      <c r="E997">
        <v>1.9990000000000001</v>
      </c>
    </row>
    <row r="998" spans="1:5" x14ac:dyDescent="0.35">
      <c r="A998" s="1" t="s">
        <v>63</v>
      </c>
      <c r="B998" t="s">
        <v>69</v>
      </c>
      <c r="C998" t="s">
        <v>15</v>
      </c>
      <c r="D998" t="s">
        <v>19</v>
      </c>
      <c r="E998">
        <v>1.4990000000000001</v>
      </c>
    </row>
    <row r="999" spans="1:5" x14ac:dyDescent="0.35">
      <c r="A999" s="1" t="s">
        <v>63</v>
      </c>
      <c r="B999" t="s">
        <v>69</v>
      </c>
      <c r="C999" t="s">
        <v>15</v>
      </c>
      <c r="D999" t="s">
        <v>19</v>
      </c>
      <c r="E999">
        <v>0.249</v>
      </c>
    </row>
    <row r="1000" spans="1:5" x14ac:dyDescent="0.35">
      <c r="A1000" s="1" t="s">
        <v>63</v>
      </c>
      <c r="B1000" t="s">
        <v>69</v>
      </c>
      <c r="C1000" t="s">
        <v>15</v>
      </c>
      <c r="D1000" t="s">
        <v>19</v>
      </c>
      <c r="E1000">
        <v>0.499</v>
      </c>
    </row>
    <row r="1001" spans="1:5" x14ac:dyDescent="0.35">
      <c r="A1001" s="1" t="s">
        <v>63</v>
      </c>
      <c r="B1001" t="s">
        <v>69</v>
      </c>
      <c r="C1001" t="s">
        <v>15</v>
      </c>
      <c r="D1001" t="s">
        <v>19</v>
      </c>
      <c r="E1001">
        <v>3.0009999999999999</v>
      </c>
    </row>
    <row r="1002" spans="1:5" x14ac:dyDescent="0.35">
      <c r="A1002" s="1" t="s">
        <v>63</v>
      </c>
      <c r="B1002" t="s">
        <v>69</v>
      </c>
      <c r="C1002" t="s">
        <v>15</v>
      </c>
      <c r="D1002" t="s">
        <v>19</v>
      </c>
      <c r="E1002">
        <v>3.9990000000000001</v>
      </c>
    </row>
    <row r="1003" spans="1:5" x14ac:dyDescent="0.35">
      <c r="A1003" s="1" t="s">
        <v>63</v>
      </c>
      <c r="B1003" t="s">
        <v>69</v>
      </c>
      <c r="C1003" t="s">
        <v>15</v>
      </c>
      <c r="D1003" t="s">
        <v>19</v>
      </c>
      <c r="E1003">
        <v>0.499</v>
      </c>
    </row>
    <row r="1004" spans="1:5" x14ac:dyDescent="0.35">
      <c r="A1004" s="1" t="s">
        <v>63</v>
      </c>
      <c r="B1004" t="s">
        <v>69</v>
      </c>
      <c r="C1004" t="s">
        <v>15</v>
      </c>
      <c r="D1004" t="s">
        <v>19</v>
      </c>
      <c r="E1004">
        <v>1.9990000000000001</v>
      </c>
    </row>
    <row r="1005" spans="1:5" x14ac:dyDescent="0.35">
      <c r="A1005" s="1" t="s">
        <v>63</v>
      </c>
      <c r="B1005" t="s">
        <v>69</v>
      </c>
      <c r="C1005" t="s">
        <v>15</v>
      </c>
      <c r="D1005" t="s">
        <v>19</v>
      </c>
      <c r="E1005">
        <v>0.249</v>
      </c>
    </row>
    <row r="1006" spans="1:5" x14ac:dyDescent="0.35">
      <c r="A1006" s="1" t="s">
        <v>63</v>
      </c>
      <c r="B1006" t="s">
        <v>69</v>
      </c>
      <c r="C1006" t="s">
        <v>15</v>
      </c>
      <c r="D1006" t="s">
        <v>19</v>
      </c>
      <c r="E1006">
        <v>0.499</v>
      </c>
    </row>
    <row r="1007" spans="1:5" x14ac:dyDescent="0.35">
      <c r="A1007" s="1" t="s">
        <v>63</v>
      </c>
      <c r="B1007" t="s">
        <v>69</v>
      </c>
      <c r="C1007" t="s">
        <v>15</v>
      </c>
      <c r="D1007" t="s">
        <v>19</v>
      </c>
      <c r="E1007">
        <v>2.7490000000000001</v>
      </c>
    </row>
    <row r="1008" spans="1:5" x14ac:dyDescent="0.35">
      <c r="A1008" s="1" t="s">
        <v>63</v>
      </c>
      <c r="B1008" t="s">
        <v>69</v>
      </c>
      <c r="C1008" t="s">
        <v>15</v>
      </c>
      <c r="D1008" t="s">
        <v>19</v>
      </c>
      <c r="E1008">
        <v>0.749</v>
      </c>
    </row>
    <row r="1009" spans="1:5" x14ac:dyDescent="0.35">
      <c r="A1009" s="1" t="s">
        <v>63</v>
      </c>
      <c r="B1009" t="s">
        <v>69</v>
      </c>
      <c r="C1009" t="s">
        <v>15</v>
      </c>
      <c r="D1009" t="s">
        <v>19</v>
      </c>
      <c r="E1009">
        <v>0.999</v>
      </c>
    </row>
    <row r="1010" spans="1:5" x14ac:dyDescent="0.35">
      <c r="A1010" s="1" t="s">
        <v>63</v>
      </c>
      <c r="B1010" t="s">
        <v>69</v>
      </c>
      <c r="C1010" t="s">
        <v>15</v>
      </c>
      <c r="D1010" t="s">
        <v>19</v>
      </c>
      <c r="E1010">
        <v>0.499</v>
      </c>
    </row>
    <row r="1011" spans="1:5" x14ac:dyDescent="0.35">
      <c r="A1011" s="1" t="s">
        <v>63</v>
      </c>
      <c r="B1011" t="s">
        <v>69</v>
      </c>
      <c r="C1011" t="s">
        <v>15</v>
      </c>
      <c r="D1011" t="s">
        <v>19</v>
      </c>
      <c r="E1011">
        <v>0.499</v>
      </c>
    </row>
    <row r="1012" spans="1:5" x14ac:dyDescent="0.35">
      <c r="A1012" s="1" t="s">
        <v>63</v>
      </c>
      <c r="B1012" t="s">
        <v>69</v>
      </c>
      <c r="C1012" t="s">
        <v>15</v>
      </c>
      <c r="D1012" t="s">
        <v>19</v>
      </c>
      <c r="E1012">
        <v>0.499</v>
      </c>
    </row>
    <row r="1013" spans="1:5" x14ac:dyDescent="0.35">
      <c r="A1013" s="1" t="s">
        <v>63</v>
      </c>
      <c r="B1013" t="s">
        <v>69</v>
      </c>
      <c r="C1013" t="s">
        <v>15</v>
      </c>
      <c r="D1013" t="s">
        <v>19</v>
      </c>
      <c r="E1013">
        <v>0.499</v>
      </c>
    </row>
    <row r="1014" spans="1:5" x14ac:dyDescent="0.35">
      <c r="A1014" s="1" t="s">
        <v>63</v>
      </c>
      <c r="B1014" t="s">
        <v>69</v>
      </c>
      <c r="C1014" t="s">
        <v>15</v>
      </c>
      <c r="D1014" t="s">
        <v>19</v>
      </c>
      <c r="E1014">
        <v>0.999</v>
      </c>
    </row>
    <row r="1015" spans="1:5" x14ac:dyDescent="0.35">
      <c r="A1015" s="1" t="s">
        <v>63</v>
      </c>
      <c r="B1015" t="s">
        <v>69</v>
      </c>
      <c r="C1015" t="s">
        <v>15</v>
      </c>
      <c r="D1015" t="s">
        <v>19</v>
      </c>
      <c r="E1015">
        <v>0.749</v>
      </c>
    </row>
    <row r="1016" spans="1:5" x14ac:dyDescent="0.35">
      <c r="A1016" s="1" t="s">
        <v>63</v>
      </c>
      <c r="B1016" t="s">
        <v>69</v>
      </c>
      <c r="C1016" t="s">
        <v>15</v>
      </c>
      <c r="D1016" t="s">
        <v>19</v>
      </c>
      <c r="E1016">
        <v>0.749</v>
      </c>
    </row>
    <row r="1017" spans="1:5" x14ac:dyDescent="0.35">
      <c r="A1017" s="1" t="s">
        <v>63</v>
      </c>
      <c r="B1017" t="s">
        <v>69</v>
      </c>
      <c r="C1017" t="s">
        <v>15</v>
      </c>
      <c r="D1017" t="s">
        <v>19</v>
      </c>
      <c r="E1017">
        <v>0.249</v>
      </c>
    </row>
    <row r="1018" spans="1:5" x14ac:dyDescent="0.35">
      <c r="A1018" s="1" t="s">
        <v>63</v>
      </c>
      <c r="B1018" t="s">
        <v>69</v>
      </c>
      <c r="C1018" t="s">
        <v>15</v>
      </c>
      <c r="D1018" t="s">
        <v>19</v>
      </c>
      <c r="E1018">
        <v>0.749</v>
      </c>
    </row>
    <row r="1019" spans="1:5" x14ac:dyDescent="0.35">
      <c r="A1019" s="1" t="s">
        <v>63</v>
      </c>
      <c r="B1019" t="s">
        <v>69</v>
      </c>
      <c r="C1019" t="s">
        <v>15</v>
      </c>
      <c r="D1019" t="s">
        <v>19</v>
      </c>
      <c r="E1019">
        <v>0.999</v>
      </c>
    </row>
    <row r="1020" spans="1:5" x14ac:dyDescent="0.35">
      <c r="A1020" s="1" t="s">
        <v>63</v>
      </c>
      <c r="B1020" t="s">
        <v>69</v>
      </c>
      <c r="C1020" t="s">
        <v>15</v>
      </c>
      <c r="D1020" t="s">
        <v>19</v>
      </c>
      <c r="E1020">
        <v>2.2490000000000001</v>
      </c>
    </row>
    <row r="1021" spans="1:5" x14ac:dyDescent="0.35">
      <c r="A1021" s="1" t="s">
        <v>63</v>
      </c>
      <c r="B1021" t="s">
        <v>69</v>
      </c>
      <c r="C1021" t="s">
        <v>15</v>
      </c>
      <c r="D1021" t="s">
        <v>19</v>
      </c>
      <c r="E1021">
        <v>0.33700000000000002</v>
      </c>
    </row>
    <row r="1022" spans="1:5" x14ac:dyDescent="0.35">
      <c r="A1022" s="1" t="s">
        <v>63</v>
      </c>
      <c r="B1022" t="s">
        <v>69</v>
      </c>
      <c r="C1022" t="s">
        <v>15</v>
      </c>
      <c r="D1022" t="s">
        <v>19</v>
      </c>
      <c r="E1022">
        <v>1.2490000000000001</v>
      </c>
    </row>
    <row r="1023" spans="1:5" x14ac:dyDescent="0.35">
      <c r="A1023" s="1" t="s">
        <v>63</v>
      </c>
      <c r="B1023" t="s">
        <v>69</v>
      </c>
      <c r="C1023" t="s">
        <v>15</v>
      </c>
      <c r="D1023" t="s">
        <v>19</v>
      </c>
      <c r="E1023">
        <v>0.499</v>
      </c>
    </row>
    <row r="1024" spans="1:5" x14ac:dyDescent="0.35">
      <c r="A1024" s="1" t="s">
        <v>63</v>
      </c>
      <c r="B1024" t="s">
        <v>69</v>
      </c>
      <c r="C1024" t="s">
        <v>15</v>
      </c>
      <c r="D1024" t="s">
        <v>19</v>
      </c>
      <c r="E1024">
        <v>0.749</v>
      </c>
    </row>
    <row r="1025" spans="1:5" x14ac:dyDescent="0.35">
      <c r="A1025" s="1" t="s">
        <v>63</v>
      </c>
      <c r="B1025" t="s">
        <v>69</v>
      </c>
      <c r="C1025" t="s">
        <v>15</v>
      </c>
      <c r="D1025" t="s">
        <v>19</v>
      </c>
      <c r="E1025">
        <v>0.999</v>
      </c>
    </row>
    <row r="1026" spans="1:5" x14ac:dyDescent="0.35">
      <c r="A1026" s="1" t="s">
        <v>63</v>
      </c>
      <c r="B1026" t="s">
        <v>69</v>
      </c>
      <c r="C1026" t="s">
        <v>15</v>
      </c>
      <c r="D1026" t="s">
        <v>19</v>
      </c>
      <c r="E1026">
        <v>1.7609999999999999</v>
      </c>
    </row>
    <row r="1027" spans="1:5" x14ac:dyDescent="0.35">
      <c r="A1027" s="1" t="s">
        <v>63</v>
      </c>
      <c r="B1027" t="s">
        <v>69</v>
      </c>
      <c r="C1027" t="s">
        <v>15</v>
      </c>
      <c r="D1027" t="s">
        <v>19</v>
      </c>
      <c r="E1027">
        <v>0.499</v>
      </c>
    </row>
    <row r="1028" spans="1:5" x14ac:dyDescent="0.35">
      <c r="A1028" s="1" t="s">
        <v>63</v>
      </c>
      <c r="B1028" t="s">
        <v>69</v>
      </c>
      <c r="C1028" t="s">
        <v>15</v>
      </c>
      <c r="D1028" t="s">
        <v>19</v>
      </c>
      <c r="E1028">
        <v>1.2490000000000001</v>
      </c>
    </row>
    <row r="1029" spans="1:5" x14ac:dyDescent="0.35">
      <c r="A1029" s="1" t="s">
        <v>63</v>
      </c>
      <c r="B1029" t="s">
        <v>69</v>
      </c>
      <c r="C1029" t="s">
        <v>15</v>
      </c>
      <c r="D1029" t="s">
        <v>19</v>
      </c>
      <c r="E1029">
        <v>0.749</v>
      </c>
    </row>
    <row r="1030" spans="1:5" x14ac:dyDescent="0.35">
      <c r="A1030" s="1" t="s">
        <v>63</v>
      </c>
      <c r="B1030" t="s">
        <v>69</v>
      </c>
      <c r="C1030" t="s">
        <v>15</v>
      </c>
      <c r="D1030" t="s">
        <v>19</v>
      </c>
      <c r="E1030">
        <v>0.249</v>
      </c>
    </row>
    <row r="1031" spans="1:5" x14ac:dyDescent="0.35">
      <c r="A1031" s="1" t="s">
        <v>63</v>
      </c>
      <c r="B1031" t="s">
        <v>69</v>
      </c>
      <c r="C1031" t="s">
        <v>15</v>
      </c>
      <c r="D1031" t="s">
        <v>19</v>
      </c>
      <c r="E1031">
        <v>1.7490000000000001</v>
      </c>
    </row>
    <row r="1032" spans="1:5" x14ac:dyDescent="0.35">
      <c r="A1032" s="1" t="s">
        <v>63</v>
      </c>
      <c r="B1032" t="s">
        <v>69</v>
      </c>
      <c r="C1032" t="s">
        <v>15</v>
      </c>
      <c r="D1032" t="s">
        <v>16</v>
      </c>
      <c r="E1032">
        <v>0.39900000000000002</v>
      </c>
    </row>
    <row r="1033" spans="1:5" x14ac:dyDescent="0.35">
      <c r="A1033" s="1" t="s">
        <v>63</v>
      </c>
      <c r="B1033" t="s">
        <v>69</v>
      </c>
      <c r="C1033" t="s">
        <v>15</v>
      </c>
      <c r="D1033" t="s">
        <v>16</v>
      </c>
      <c r="E1033">
        <v>0.23400000000000001</v>
      </c>
    </row>
    <row r="1034" spans="1:5" x14ac:dyDescent="0.35">
      <c r="A1034" s="1" t="s">
        <v>63</v>
      </c>
      <c r="B1034" t="s">
        <v>69</v>
      </c>
      <c r="C1034" t="s">
        <v>15</v>
      </c>
      <c r="D1034" t="s">
        <v>16</v>
      </c>
      <c r="E1034">
        <v>0.249</v>
      </c>
    </row>
    <row r="1035" spans="1:5" x14ac:dyDescent="0.35">
      <c r="A1035" s="1" t="s">
        <v>63</v>
      </c>
      <c r="B1035" t="s">
        <v>69</v>
      </c>
      <c r="C1035" t="s">
        <v>15</v>
      </c>
      <c r="D1035" t="s">
        <v>16</v>
      </c>
      <c r="E1035">
        <v>0.749</v>
      </c>
    </row>
    <row r="1036" spans="1:5" x14ac:dyDescent="0.35">
      <c r="A1036" s="1" t="s">
        <v>63</v>
      </c>
      <c r="B1036" t="s">
        <v>69</v>
      </c>
      <c r="C1036" t="s">
        <v>15</v>
      </c>
      <c r="D1036" t="s">
        <v>16</v>
      </c>
      <c r="E1036">
        <v>4.2489999999999997</v>
      </c>
    </row>
    <row r="1037" spans="1:5" x14ac:dyDescent="0.35">
      <c r="A1037" s="1" t="s">
        <v>63</v>
      </c>
      <c r="B1037" t="s">
        <v>69</v>
      </c>
      <c r="C1037" t="s">
        <v>15</v>
      </c>
      <c r="D1037" t="s">
        <v>16</v>
      </c>
      <c r="E1037">
        <v>1.2490000000000001</v>
      </c>
    </row>
    <row r="1038" spans="1:5" x14ac:dyDescent="0.35">
      <c r="A1038" s="1" t="s">
        <v>63</v>
      </c>
      <c r="B1038" t="s">
        <v>69</v>
      </c>
      <c r="C1038" t="s">
        <v>15</v>
      </c>
      <c r="D1038" t="s">
        <v>16</v>
      </c>
      <c r="E1038">
        <v>0.249</v>
      </c>
    </row>
    <row r="1039" spans="1:5" x14ac:dyDescent="0.35">
      <c r="A1039" s="1" t="s">
        <v>63</v>
      </c>
      <c r="B1039" t="s">
        <v>69</v>
      </c>
      <c r="C1039" t="s">
        <v>15</v>
      </c>
      <c r="D1039" t="s">
        <v>16</v>
      </c>
      <c r="E1039">
        <v>0.249</v>
      </c>
    </row>
    <row r="1040" spans="1:5" x14ac:dyDescent="0.35">
      <c r="A1040" s="1" t="s">
        <v>63</v>
      </c>
      <c r="B1040" t="s">
        <v>69</v>
      </c>
      <c r="C1040" t="s">
        <v>15</v>
      </c>
      <c r="D1040" t="s">
        <v>16</v>
      </c>
      <c r="E1040">
        <v>2.4990000000000001</v>
      </c>
    </row>
    <row r="1041" spans="1:5" x14ac:dyDescent="0.35">
      <c r="A1041" s="1" t="s">
        <v>63</v>
      </c>
      <c r="B1041" t="s">
        <v>69</v>
      </c>
      <c r="C1041" t="s">
        <v>15</v>
      </c>
      <c r="D1041" t="s">
        <v>16</v>
      </c>
      <c r="E1041">
        <v>3.9990000000000001</v>
      </c>
    </row>
    <row r="1042" spans="1:5" x14ac:dyDescent="0.35">
      <c r="A1042" s="1" t="s">
        <v>63</v>
      </c>
      <c r="B1042" t="s">
        <v>69</v>
      </c>
      <c r="C1042" t="s">
        <v>15</v>
      </c>
      <c r="D1042" t="s">
        <v>16</v>
      </c>
      <c r="E1042">
        <v>0.249</v>
      </c>
    </row>
    <row r="1043" spans="1:5" x14ac:dyDescent="0.35">
      <c r="A1043" s="1" t="s">
        <v>63</v>
      </c>
      <c r="B1043" t="s">
        <v>69</v>
      </c>
      <c r="C1043" t="s">
        <v>15</v>
      </c>
      <c r="D1043" t="s">
        <v>16</v>
      </c>
      <c r="E1043">
        <v>0.749</v>
      </c>
    </row>
    <row r="1044" spans="1:5" x14ac:dyDescent="0.35">
      <c r="A1044" s="1" t="s">
        <v>63</v>
      </c>
      <c r="B1044" t="s">
        <v>69</v>
      </c>
      <c r="C1044" t="s">
        <v>15</v>
      </c>
      <c r="D1044" t="s">
        <v>16</v>
      </c>
      <c r="E1044">
        <v>0.499</v>
      </c>
    </row>
    <row r="1045" spans="1:5" x14ac:dyDescent="0.35">
      <c r="A1045" s="1" t="s">
        <v>63</v>
      </c>
      <c r="B1045" t="s">
        <v>69</v>
      </c>
      <c r="C1045" t="s">
        <v>15</v>
      </c>
      <c r="D1045" t="s">
        <v>16</v>
      </c>
      <c r="E1045">
        <v>0.499</v>
      </c>
    </row>
    <row r="1046" spans="1:5" x14ac:dyDescent="0.35">
      <c r="A1046" s="1" t="s">
        <v>63</v>
      </c>
      <c r="B1046" t="s">
        <v>69</v>
      </c>
      <c r="C1046" t="s">
        <v>15</v>
      </c>
      <c r="D1046" t="s">
        <v>16</v>
      </c>
      <c r="E1046">
        <v>0.499</v>
      </c>
    </row>
    <row r="1047" spans="1:5" x14ac:dyDescent="0.35">
      <c r="A1047" s="1" t="s">
        <v>63</v>
      </c>
      <c r="B1047" t="s">
        <v>69</v>
      </c>
      <c r="C1047" t="s">
        <v>15</v>
      </c>
      <c r="D1047" t="s">
        <v>16</v>
      </c>
      <c r="E1047">
        <v>1.7490000000000001</v>
      </c>
    </row>
    <row r="1048" spans="1:5" x14ac:dyDescent="0.35">
      <c r="A1048" s="1" t="s">
        <v>63</v>
      </c>
      <c r="B1048" t="s">
        <v>69</v>
      </c>
      <c r="C1048" t="s">
        <v>15</v>
      </c>
      <c r="D1048" t="s">
        <v>16</v>
      </c>
      <c r="E1048">
        <v>0.249</v>
      </c>
    </row>
    <row r="1049" spans="1:5" x14ac:dyDescent="0.35">
      <c r="A1049" s="1" t="s">
        <v>63</v>
      </c>
      <c r="B1049" t="s">
        <v>69</v>
      </c>
      <c r="C1049" t="s">
        <v>15</v>
      </c>
      <c r="D1049" t="s">
        <v>16</v>
      </c>
      <c r="E1049">
        <v>0.499</v>
      </c>
    </row>
    <row r="1050" spans="1:5" x14ac:dyDescent="0.35">
      <c r="A1050" s="1" t="s">
        <v>63</v>
      </c>
      <c r="B1050" t="s">
        <v>69</v>
      </c>
      <c r="C1050" t="s">
        <v>15</v>
      </c>
      <c r="D1050" t="s">
        <v>16</v>
      </c>
      <c r="E1050">
        <v>0.249</v>
      </c>
    </row>
    <row r="1051" spans="1:5" x14ac:dyDescent="0.35">
      <c r="A1051" s="1" t="s">
        <v>63</v>
      </c>
      <c r="B1051" t="s">
        <v>69</v>
      </c>
      <c r="C1051" t="s">
        <v>15</v>
      </c>
      <c r="D1051" t="s">
        <v>16</v>
      </c>
      <c r="E1051">
        <v>1.4990000000000001</v>
      </c>
    </row>
    <row r="1052" spans="1:5" x14ac:dyDescent="0.35">
      <c r="A1052" s="1" t="s">
        <v>63</v>
      </c>
      <c r="B1052" t="s">
        <v>69</v>
      </c>
      <c r="C1052" t="s">
        <v>15</v>
      </c>
      <c r="D1052" t="s">
        <v>16</v>
      </c>
      <c r="E1052">
        <v>3.4990000000000001</v>
      </c>
    </row>
    <row r="1053" spans="1:5" x14ac:dyDescent="0.35">
      <c r="A1053" s="1" t="s">
        <v>63</v>
      </c>
      <c r="B1053" t="s">
        <v>69</v>
      </c>
      <c r="C1053" t="s">
        <v>15</v>
      </c>
      <c r="D1053" t="s">
        <v>16</v>
      </c>
      <c r="E1053">
        <v>0.499</v>
      </c>
    </row>
    <row r="1054" spans="1:5" x14ac:dyDescent="0.35">
      <c r="A1054" s="1" t="s">
        <v>63</v>
      </c>
      <c r="B1054" t="s">
        <v>69</v>
      </c>
      <c r="C1054" t="s">
        <v>15</v>
      </c>
      <c r="D1054" t="s">
        <v>16</v>
      </c>
      <c r="E1054">
        <v>2.9990000000000001</v>
      </c>
    </row>
    <row r="1055" spans="1:5" x14ac:dyDescent="0.35">
      <c r="A1055" s="1" t="s">
        <v>63</v>
      </c>
      <c r="B1055" t="s">
        <v>69</v>
      </c>
      <c r="C1055" t="s">
        <v>15</v>
      </c>
      <c r="D1055" t="s">
        <v>16</v>
      </c>
      <c r="E1055">
        <v>1.9990000000000001</v>
      </c>
    </row>
    <row r="1056" spans="1:5" x14ac:dyDescent="0.35">
      <c r="A1056" s="1" t="s">
        <v>63</v>
      </c>
      <c r="B1056" t="s">
        <v>69</v>
      </c>
      <c r="C1056" t="s">
        <v>15</v>
      </c>
      <c r="D1056" t="s">
        <v>16</v>
      </c>
      <c r="E1056">
        <v>3.4990000000000001</v>
      </c>
    </row>
    <row r="1057" spans="1:5" x14ac:dyDescent="0.35">
      <c r="A1057" s="1" t="s">
        <v>63</v>
      </c>
      <c r="B1057" t="s">
        <v>69</v>
      </c>
      <c r="C1057" t="s">
        <v>15</v>
      </c>
      <c r="D1057" t="s">
        <v>16</v>
      </c>
      <c r="E1057">
        <v>1.51</v>
      </c>
    </row>
    <row r="1058" spans="1:5" x14ac:dyDescent="0.35">
      <c r="A1058" s="1" t="s">
        <v>63</v>
      </c>
      <c r="B1058" t="s">
        <v>69</v>
      </c>
      <c r="C1058" t="s">
        <v>15</v>
      </c>
      <c r="D1058" t="s">
        <v>16</v>
      </c>
      <c r="E1058">
        <v>0.749</v>
      </c>
    </row>
    <row r="1059" spans="1:5" x14ac:dyDescent="0.35">
      <c r="A1059" s="1" t="s">
        <v>63</v>
      </c>
      <c r="B1059" t="s">
        <v>69</v>
      </c>
      <c r="C1059" t="s">
        <v>15</v>
      </c>
      <c r="D1059" t="s">
        <v>16</v>
      </c>
      <c r="E1059">
        <v>1E-3</v>
      </c>
    </row>
    <row r="1060" spans="1:5" x14ac:dyDescent="0.35">
      <c r="A1060" s="1" t="s">
        <v>63</v>
      </c>
      <c r="B1060" t="s">
        <v>69</v>
      </c>
      <c r="C1060" t="s">
        <v>15</v>
      </c>
      <c r="D1060" t="s">
        <v>16</v>
      </c>
      <c r="E1060">
        <v>4.2489999999999997</v>
      </c>
    </row>
    <row r="1061" spans="1:5" x14ac:dyDescent="0.35">
      <c r="A1061" s="1" t="s">
        <v>63</v>
      </c>
      <c r="B1061" t="s">
        <v>69</v>
      </c>
      <c r="C1061" t="s">
        <v>15</v>
      </c>
      <c r="D1061" t="s">
        <v>16</v>
      </c>
      <c r="E1061">
        <v>4.2489999999999997</v>
      </c>
    </row>
    <row r="1062" spans="1:5" x14ac:dyDescent="0.35">
      <c r="A1062" s="1" t="s">
        <v>63</v>
      </c>
      <c r="B1062" t="s">
        <v>69</v>
      </c>
      <c r="C1062" t="s">
        <v>15</v>
      </c>
      <c r="D1062" t="s">
        <v>16</v>
      </c>
      <c r="E1062">
        <v>0.749</v>
      </c>
    </row>
    <row r="1063" spans="1:5" x14ac:dyDescent="0.35">
      <c r="A1063" s="1" t="s">
        <v>63</v>
      </c>
      <c r="B1063" t="s">
        <v>69</v>
      </c>
      <c r="C1063" t="s">
        <v>15</v>
      </c>
      <c r="D1063" t="s">
        <v>16</v>
      </c>
      <c r="E1063">
        <v>1.4990000000000001</v>
      </c>
    </row>
    <row r="1064" spans="1:5" x14ac:dyDescent="0.35">
      <c r="A1064" s="1" t="s">
        <v>63</v>
      </c>
      <c r="B1064" t="s">
        <v>69</v>
      </c>
      <c r="C1064" t="s">
        <v>15</v>
      </c>
      <c r="D1064" t="s">
        <v>16</v>
      </c>
      <c r="E1064">
        <v>2.2490000000000001</v>
      </c>
    </row>
    <row r="1065" spans="1:5" x14ac:dyDescent="0.35">
      <c r="A1065" s="1" t="s">
        <v>63</v>
      </c>
      <c r="B1065" t="s">
        <v>69</v>
      </c>
      <c r="C1065" t="s">
        <v>15</v>
      </c>
      <c r="D1065" t="s">
        <v>16</v>
      </c>
      <c r="E1065">
        <v>3.7490000000000001</v>
      </c>
    </row>
    <row r="1066" spans="1:5" x14ac:dyDescent="0.35">
      <c r="A1066" s="1" t="s">
        <v>63</v>
      </c>
      <c r="B1066" t="s">
        <v>69</v>
      </c>
      <c r="C1066" t="s">
        <v>15</v>
      </c>
      <c r="D1066" t="s">
        <v>16</v>
      </c>
      <c r="E1066">
        <v>4.7489999999999997</v>
      </c>
    </row>
    <row r="1067" spans="1:5" x14ac:dyDescent="0.35">
      <c r="A1067" s="1" t="s">
        <v>63</v>
      </c>
      <c r="B1067" t="s">
        <v>69</v>
      </c>
      <c r="C1067" t="s">
        <v>15</v>
      </c>
      <c r="D1067" t="s">
        <v>16</v>
      </c>
      <c r="E1067">
        <v>0.499</v>
      </c>
    </row>
    <row r="1068" spans="1:5" x14ac:dyDescent="0.35">
      <c r="A1068" s="1" t="s">
        <v>63</v>
      </c>
      <c r="B1068" t="s">
        <v>69</v>
      </c>
      <c r="C1068" t="s">
        <v>15</v>
      </c>
      <c r="D1068" t="s">
        <v>16</v>
      </c>
      <c r="E1068">
        <v>1.9990000000000001</v>
      </c>
    </row>
    <row r="1069" spans="1:5" x14ac:dyDescent="0.35">
      <c r="A1069" s="1" t="s">
        <v>63</v>
      </c>
      <c r="B1069" t="s">
        <v>69</v>
      </c>
      <c r="C1069" t="s">
        <v>15</v>
      </c>
      <c r="D1069" t="s">
        <v>16</v>
      </c>
      <c r="E1069">
        <v>0.749</v>
      </c>
    </row>
    <row r="1070" spans="1:5" x14ac:dyDescent="0.35">
      <c r="A1070" s="1" t="s">
        <v>63</v>
      </c>
      <c r="B1070" t="s">
        <v>69</v>
      </c>
      <c r="C1070" t="s">
        <v>15</v>
      </c>
      <c r="D1070" t="s">
        <v>16</v>
      </c>
      <c r="E1070">
        <v>2.2490000000000001</v>
      </c>
    </row>
    <row r="1071" spans="1:5" x14ac:dyDescent="0.35">
      <c r="A1071" s="1" t="s">
        <v>63</v>
      </c>
      <c r="B1071" t="s">
        <v>69</v>
      </c>
      <c r="C1071" t="s">
        <v>15</v>
      </c>
      <c r="D1071" t="s">
        <v>16</v>
      </c>
      <c r="E1071">
        <v>0.499</v>
      </c>
    </row>
    <row r="1072" spans="1:5" x14ac:dyDescent="0.35">
      <c r="A1072" s="1" t="s">
        <v>63</v>
      </c>
      <c r="B1072" t="s">
        <v>69</v>
      </c>
      <c r="C1072" t="s">
        <v>15</v>
      </c>
      <c r="D1072" t="s">
        <v>16</v>
      </c>
      <c r="E1072">
        <v>0.999</v>
      </c>
    </row>
    <row r="1073" spans="1:5" x14ac:dyDescent="0.35">
      <c r="A1073" s="1" t="s">
        <v>63</v>
      </c>
      <c r="B1073" t="s">
        <v>69</v>
      </c>
      <c r="C1073" t="s">
        <v>15</v>
      </c>
      <c r="D1073" t="s">
        <v>16</v>
      </c>
      <c r="E1073">
        <v>3.2490000000000001</v>
      </c>
    </row>
    <row r="1074" spans="1:5" x14ac:dyDescent="0.35">
      <c r="A1074" s="1" t="s">
        <v>63</v>
      </c>
      <c r="B1074" t="s">
        <v>69</v>
      </c>
      <c r="C1074" t="s">
        <v>15</v>
      </c>
      <c r="D1074" t="s">
        <v>16</v>
      </c>
      <c r="E1074">
        <v>1.7490000000000001</v>
      </c>
    </row>
    <row r="1075" spans="1:5" x14ac:dyDescent="0.35">
      <c r="A1075" s="1" t="s">
        <v>63</v>
      </c>
      <c r="B1075" t="s">
        <v>69</v>
      </c>
      <c r="C1075" t="s">
        <v>15</v>
      </c>
      <c r="D1075" t="s">
        <v>16</v>
      </c>
      <c r="E1075">
        <v>1.9990000000000001</v>
      </c>
    </row>
    <row r="1076" spans="1:5" x14ac:dyDescent="0.35">
      <c r="A1076" s="1" t="s">
        <v>63</v>
      </c>
      <c r="B1076" t="s">
        <v>69</v>
      </c>
      <c r="C1076" t="s">
        <v>15</v>
      </c>
      <c r="D1076" t="s">
        <v>16</v>
      </c>
      <c r="E1076">
        <v>0.499</v>
      </c>
    </row>
    <row r="1077" spans="1:5" x14ac:dyDescent="0.35">
      <c r="A1077" s="1" t="s">
        <v>63</v>
      </c>
      <c r="B1077" t="s">
        <v>69</v>
      </c>
      <c r="C1077" t="s">
        <v>15</v>
      </c>
      <c r="D1077" t="s">
        <v>16</v>
      </c>
      <c r="E1077">
        <v>1.2490000000000001</v>
      </c>
    </row>
    <row r="1078" spans="1:5" x14ac:dyDescent="0.35">
      <c r="A1078" s="1" t="s">
        <v>63</v>
      </c>
      <c r="B1078" t="s">
        <v>69</v>
      </c>
      <c r="C1078" t="s">
        <v>15</v>
      </c>
      <c r="D1078" t="s">
        <v>16</v>
      </c>
      <c r="E1078">
        <v>0.499</v>
      </c>
    </row>
    <row r="1079" spans="1:5" x14ac:dyDescent="0.35">
      <c r="A1079" s="1" t="s">
        <v>63</v>
      </c>
      <c r="B1079" t="s">
        <v>69</v>
      </c>
      <c r="C1079" t="s">
        <v>15</v>
      </c>
      <c r="D1079" t="s">
        <v>16</v>
      </c>
      <c r="E1079">
        <v>0.249</v>
      </c>
    </row>
    <row r="1080" spans="1:5" x14ac:dyDescent="0.35">
      <c r="A1080" s="1" t="s">
        <v>63</v>
      </c>
      <c r="B1080" t="s">
        <v>69</v>
      </c>
      <c r="C1080" t="s">
        <v>15</v>
      </c>
      <c r="D1080" t="s">
        <v>16</v>
      </c>
      <c r="E1080">
        <v>1.2490000000000001</v>
      </c>
    </row>
    <row r="1081" spans="1:5" x14ac:dyDescent="0.35">
      <c r="A1081" s="1" t="s">
        <v>63</v>
      </c>
      <c r="B1081" t="s">
        <v>69</v>
      </c>
      <c r="C1081" t="s">
        <v>15</v>
      </c>
      <c r="D1081" t="s">
        <v>16</v>
      </c>
      <c r="E1081">
        <v>1.9990000000000001</v>
      </c>
    </row>
    <row r="1082" spans="1:5" x14ac:dyDescent="0.35">
      <c r="A1082" s="1" t="s">
        <v>63</v>
      </c>
      <c r="B1082" t="s">
        <v>69</v>
      </c>
      <c r="C1082" t="s">
        <v>15</v>
      </c>
      <c r="D1082" t="s">
        <v>16</v>
      </c>
      <c r="E1082">
        <v>2.0110000000000001</v>
      </c>
    </row>
    <row r="1083" spans="1:5" x14ac:dyDescent="0.35">
      <c r="A1083" s="1" t="s">
        <v>63</v>
      </c>
      <c r="B1083" t="s">
        <v>69</v>
      </c>
      <c r="C1083" t="s">
        <v>15</v>
      </c>
      <c r="D1083" t="s">
        <v>16</v>
      </c>
      <c r="E1083">
        <v>0.752</v>
      </c>
    </row>
    <row r="1084" spans="1:5" x14ac:dyDescent="0.35">
      <c r="A1084" s="1" t="s">
        <v>63</v>
      </c>
      <c r="B1084" t="s">
        <v>69</v>
      </c>
      <c r="C1084" t="s">
        <v>15</v>
      </c>
      <c r="D1084" t="s">
        <v>16</v>
      </c>
      <c r="E1084">
        <v>1.7490000000000001</v>
      </c>
    </row>
    <row r="1085" spans="1:5" x14ac:dyDescent="0.35">
      <c r="A1085" s="1" t="s">
        <v>63</v>
      </c>
      <c r="B1085" t="s">
        <v>69</v>
      </c>
      <c r="C1085" t="s">
        <v>15</v>
      </c>
      <c r="D1085" t="s">
        <v>16</v>
      </c>
      <c r="E1085">
        <v>1.9990000000000001</v>
      </c>
    </row>
    <row r="1086" spans="1:5" x14ac:dyDescent="0.35">
      <c r="A1086" s="1" t="s">
        <v>63</v>
      </c>
      <c r="B1086" t="s">
        <v>69</v>
      </c>
      <c r="C1086" t="s">
        <v>15</v>
      </c>
      <c r="D1086" t="s">
        <v>18</v>
      </c>
      <c r="E1086">
        <v>1.5</v>
      </c>
    </row>
    <row r="1087" spans="1:5" x14ac:dyDescent="0.35">
      <c r="A1087" s="1" t="s">
        <v>63</v>
      </c>
      <c r="B1087" t="s">
        <v>69</v>
      </c>
      <c r="C1087" t="s">
        <v>15</v>
      </c>
      <c r="D1087" t="s">
        <v>18</v>
      </c>
      <c r="E1087">
        <v>2.4990000000000001</v>
      </c>
    </row>
    <row r="1088" spans="1:5" x14ac:dyDescent="0.35">
      <c r="A1088" s="1" t="s">
        <v>63</v>
      </c>
      <c r="B1088" t="s">
        <v>69</v>
      </c>
      <c r="C1088" t="s">
        <v>15</v>
      </c>
      <c r="D1088" t="s">
        <v>18</v>
      </c>
      <c r="E1088">
        <v>5.0000000000000001E-3</v>
      </c>
    </row>
    <row r="1089" spans="1:5" x14ac:dyDescent="0.35">
      <c r="A1089" s="1" t="s">
        <v>63</v>
      </c>
      <c r="B1089" t="s">
        <v>69</v>
      </c>
      <c r="C1089" t="s">
        <v>15</v>
      </c>
      <c r="D1089" t="s">
        <v>18</v>
      </c>
      <c r="E1089">
        <v>1.2490000000000001</v>
      </c>
    </row>
    <row r="1090" spans="1:5" x14ac:dyDescent="0.35">
      <c r="A1090" s="1" t="s">
        <v>63</v>
      </c>
      <c r="B1090" t="s">
        <v>69</v>
      </c>
      <c r="C1090" t="s">
        <v>15</v>
      </c>
      <c r="D1090" t="s">
        <v>18</v>
      </c>
      <c r="E1090">
        <v>1.4990000000000001</v>
      </c>
    </row>
    <row r="1091" spans="1:5" x14ac:dyDescent="0.35">
      <c r="A1091" s="1" t="s">
        <v>63</v>
      </c>
      <c r="B1091" t="s">
        <v>69</v>
      </c>
      <c r="C1091" t="s">
        <v>15</v>
      </c>
      <c r="D1091" t="s">
        <v>18</v>
      </c>
      <c r="E1091">
        <v>0.749</v>
      </c>
    </row>
    <row r="1092" spans="1:5" x14ac:dyDescent="0.35">
      <c r="A1092" s="1" t="s">
        <v>63</v>
      </c>
      <c r="B1092" t="s">
        <v>69</v>
      </c>
      <c r="C1092" t="s">
        <v>15</v>
      </c>
      <c r="D1092" t="s">
        <v>18</v>
      </c>
      <c r="E1092">
        <v>0.499</v>
      </c>
    </row>
    <row r="1093" spans="1:5" x14ac:dyDescent="0.35">
      <c r="A1093" s="1" t="s">
        <v>63</v>
      </c>
      <c r="B1093" t="s">
        <v>69</v>
      </c>
      <c r="C1093" t="s">
        <v>15</v>
      </c>
      <c r="D1093" t="s">
        <v>18</v>
      </c>
      <c r="E1093">
        <v>4.4989999999999997</v>
      </c>
    </row>
    <row r="1094" spans="1:5" x14ac:dyDescent="0.35">
      <c r="A1094" s="1" t="s">
        <v>63</v>
      </c>
      <c r="B1094" t="s">
        <v>69</v>
      </c>
      <c r="C1094" t="s">
        <v>15</v>
      </c>
      <c r="D1094" t="s">
        <v>18</v>
      </c>
      <c r="E1094">
        <v>0.749</v>
      </c>
    </row>
    <row r="1095" spans="1:5" x14ac:dyDescent="0.35">
      <c r="A1095" s="1" t="s">
        <v>63</v>
      </c>
      <c r="B1095" t="s">
        <v>69</v>
      </c>
      <c r="C1095" t="s">
        <v>15</v>
      </c>
      <c r="D1095" t="s">
        <v>18</v>
      </c>
      <c r="E1095">
        <v>0.249</v>
      </c>
    </row>
    <row r="1096" spans="1:5" x14ac:dyDescent="0.35">
      <c r="A1096" s="1" t="s">
        <v>63</v>
      </c>
      <c r="B1096" t="s">
        <v>69</v>
      </c>
      <c r="C1096" t="s">
        <v>15</v>
      </c>
      <c r="D1096" t="s">
        <v>18</v>
      </c>
      <c r="E1096">
        <v>0.999</v>
      </c>
    </row>
    <row r="1097" spans="1:5" x14ac:dyDescent="0.35">
      <c r="A1097" s="1" t="s">
        <v>63</v>
      </c>
      <c r="B1097" t="s">
        <v>69</v>
      </c>
      <c r="C1097" t="s">
        <v>15</v>
      </c>
      <c r="D1097" t="s">
        <v>18</v>
      </c>
      <c r="E1097">
        <v>0.749</v>
      </c>
    </row>
    <row r="1098" spans="1:5" x14ac:dyDescent="0.35">
      <c r="A1098" s="1" t="s">
        <v>63</v>
      </c>
      <c r="B1098" t="s">
        <v>69</v>
      </c>
      <c r="C1098" t="s">
        <v>15</v>
      </c>
      <c r="D1098" t="s">
        <v>18</v>
      </c>
      <c r="E1098">
        <v>0.499</v>
      </c>
    </row>
    <row r="1099" spans="1:5" x14ac:dyDescent="0.35">
      <c r="A1099" s="1" t="s">
        <v>63</v>
      </c>
      <c r="B1099" t="s">
        <v>69</v>
      </c>
      <c r="C1099" t="s">
        <v>15</v>
      </c>
      <c r="D1099" t="s">
        <v>18</v>
      </c>
      <c r="E1099">
        <v>1.7490000000000001</v>
      </c>
    </row>
    <row r="1100" spans="1:5" x14ac:dyDescent="0.35">
      <c r="A1100" s="1" t="s">
        <v>63</v>
      </c>
      <c r="B1100" t="s">
        <v>69</v>
      </c>
      <c r="C1100" t="s">
        <v>15</v>
      </c>
      <c r="D1100" t="s">
        <v>18</v>
      </c>
      <c r="E1100">
        <v>3.9990000000000001</v>
      </c>
    </row>
    <row r="1101" spans="1:5" x14ac:dyDescent="0.35">
      <c r="A1101" s="1" t="s">
        <v>63</v>
      </c>
      <c r="B1101" t="s">
        <v>69</v>
      </c>
      <c r="C1101" t="s">
        <v>15</v>
      </c>
      <c r="D1101" t="s">
        <v>18</v>
      </c>
      <c r="E1101">
        <v>0.749</v>
      </c>
    </row>
    <row r="1102" spans="1:5" x14ac:dyDescent="0.35">
      <c r="A1102" s="1" t="s">
        <v>63</v>
      </c>
      <c r="B1102" t="s">
        <v>69</v>
      </c>
      <c r="C1102" t="s">
        <v>15</v>
      </c>
      <c r="D1102" t="s">
        <v>18</v>
      </c>
      <c r="E1102">
        <v>1.2490000000000001</v>
      </c>
    </row>
    <row r="1103" spans="1:5" x14ac:dyDescent="0.35">
      <c r="A1103" s="1" t="s">
        <v>63</v>
      </c>
      <c r="B1103" t="s">
        <v>69</v>
      </c>
      <c r="C1103" t="s">
        <v>15</v>
      </c>
      <c r="D1103" t="s">
        <v>18</v>
      </c>
      <c r="E1103">
        <v>2.7490000000000001</v>
      </c>
    </row>
    <row r="1104" spans="1:5" x14ac:dyDescent="0.35">
      <c r="A1104" s="1" t="s">
        <v>63</v>
      </c>
      <c r="B1104" t="s">
        <v>69</v>
      </c>
      <c r="C1104" t="s">
        <v>15</v>
      </c>
      <c r="D1104" t="s">
        <v>18</v>
      </c>
      <c r="E1104">
        <v>1.7490000000000001</v>
      </c>
    </row>
    <row r="1105" spans="1:5" x14ac:dyDescent="0.35">
      <c r="A1105" s="1" t="s">
        <v>63</v>
      </c>
      <c r="B1105" t="s">
        <v>69</v>
      </c>
      <c r="C1105" t="s">
        <v>15</v>
      </c>
      <c r="D1105" t="s">
        <v>18</v>
      </c>
      <c r="E1105">
        <v>1.2490000000000001</v>
      </c>
    </row>
    <row r="1106" spans="1:5" x14ac:dyDescent="0.35">
      <c r="A1106" s="1" t="s">
        <v>63</v>
      </c>
      <c r="B1106" t="s">
        <v>69</v>
      </c>
      <c r="C1106" t="s">
        <v>15</v>
      </c>
      <c r="D1106" t="s">
        <v>18</v>
      </c>
      <c r="E1106">
        <v>0.999</v>
      </c>
    </row>
    <row r="1107" spans="1:5" x14ac:dyDescent="0.35">
      <c r="A1107" s="1" t="s">
        <v>63</v>
      </c>
      <c r="B1107" t="s">
        <v>69</v>
      </c>
      <c r="C1107" t="s">
        <v>15</v>
      </c>
      <c r="D1107" t="s">
        <v>18</v>
      </c>
      <c r="E1107">
        <v>0.749</v>
      </c>
    </row>
    <row r="1108" spans="1:5" x14ac:dyDescent="0.35">
      <c r="A1108" s="1" t="s">
        <v>63</v>
      </c>
      <c r="B1108" t="s">
        <v>69</v>
      </c>
      <c r="C1108" t="s">
        <v>15</v>
      </c>
      <c r="D1108" t="s">
        <v>18</v>
      </c>
      <c r="E1108">
        <v>0.749</v>
      </c>
    </row>
    <row r="1109" spans="1:5" x14ac:dyDescent="0.35">
      <c r="A1109" s="1" t="s">
        <v>63</v>
      </c>
      <c r="B1109" t="s">
        <v>69</v>
      </c>
      <c r="C1109" t="s">
        <v>15</v>
      </c>
      <c r="D1109" t="s">
        <v>18</v>
      </c>
      <c r="E1109">
        <v>3.9990000000000001</v>
      </c>
    </row>
    <row r="1110" spans="1:5" x14ac:dyDescent="0.35">
      <c r="A1110" s="1" t="s">
        <v>63</v>
      </c>
      <c r="B1110" t="s">
        <v>69</v>
      </c>
      <c r="C1110" t="s">
        <v>15</v>
      </c>
      <c r="D1110" t="s">
        <v>18</v>
      </c>
      <c r="E1110">
        <v>1.9990000000000001</v>
      </c>
    </row>
    <row r="1111" spans="1:5" x14ac:dyDescent="0.35">
      <c r="A1111" s="1" t="s">
        <v>63</v>
      </c>
      <c r="B1111" t="s">
        <v>69</v>
      </c>
      <c r="C1111" t="s">
        <v>15</v>
      </c>
      <c r="D1111" t="s">
        <v>18</v>
      </c>
      <c r="E1111">
        <v>2.4990000000000001</v>
      </c>
    </row>
    <row r="1112" spans="1:5" x14ac:dyDescent="0.35">
      <c r="A1112" s="1" t="s">
        <v>63</v>
      </c>
      <c r="B1112" t="s">
        <v>69</v>
      </c>
      <c r="C1112" t="s">
        <v>15</v>
      </c>
      <c r="D1112" t="s">
        <v>18</v>
      </c>
      <c r="E1112">
        <v>1.2490000000000001</v>
      </c>
    </row>
    <row r="1113" spans="1:5" x14ac:dyDescent="0.35">
      <c r="A1113" s="1" t="s">
        <v>63</v>
      </c>
      <c r="B1113" t="s">
        <v>69</v>
      </c>
      <c r="C1113" t="s">
        <v>15</v>
      </c>
      <c r="D1113" t="s">
        <v>18</v>
      </c>
      <c r="E1113">
        <v>0.749</v>
      </c>
    </row>
    <row r="1114" spans="1:5" x14ac:dyDescent="0.35">
      <c r="A1114" s="1" t="s">
        <v>63</v>
      </c>
      <c r="B1114" t="s">
        <v>69</v>
      </c>
      <c r="C1114" t="s">
        <v>15</v>
      </c>
      <c r="D1114" t="s">
        <v>18</v>
      </c>
      <c r="E1114">
        <v>0.999</v>
      </c>
    </row>
    <row r="1115" spans="1:5" x14ac:dyDescent="0.35">
      <c r="A1115" s="1" t="s">
        <v>63</v>
      </c>
      <c r="B1115" t="s">
        <v>69</v>
      </c>
      <c r="C1115" t="s">
        <v>15</v>
      </c>
      <c r="D1115" t="s">
        <v>18</v>
      </c>
      <c r="E1115">
        <v>1.4990000000000001</v>
      </c>
    </row>
    <row r="1116" spans="1:5" x14ac:dyDescent="0.35">
      <c r="A1116" s="1" t="s">
        <v>63</v>
      </c>
      <c r="B1116" t="s">
        <v>69</v>
      </c>
      <c r="C1116" t="s">
        <v>15</v>
      </c>
      <c r="D1116" t="s">
        <v>18</v>
      </c>
      <c r="E1116">
        <v>1.4990000000000001</v>
      </c>
    </row>
    <row r="1117" spans="1:5" x14ac:dyDescent="0.35">
      <c r="A1117" s="1" t="s">
        <v>63</v>
      </c>
      <c r="B1117" t="s">
        <v>69</v>
      </c>
      <c r="C1117" t="s">
        <v>15</v>
      </c>
      <c r="D1117" t="s">
        <v>18</v>
      </c>
      <c r="E1117">
        <v>0.749</v>
      </c>
    </row>
    <row r="1118" spans="1:5" x14ac:dyDescent="0.35">
      <c r="A1118" s="1" t="s">
        <v>63</v>
      </c>
      <c r="B1118" t="s">
        <v>69</v>
      </c>
      <c r="C1118" t="s">
        <v>15</v>
      </c>
      <c r="D1118" t="s">
        <v>18</v>
      </c>
      <c r="E1118">
        <v>3.2490000000000001</v>
      </c>
    </row>
    <row r="1119" spans="1:5" x14ac:dyDescent="0.35">
      <c r="A1119" s="1" t="s">
        <v>63</v>
      </c>
      <c r="B1119" t="s">
        <v>69</v>
      </c>
      <c r="C1119" t="s">
        <v>15</v>
      </c>
      <c r="D1119" t="s">
        <v>18</v>
      </c>
      <c r="E1119">
        <v>1.9990000000000001</v>
      </c>
    </row>
    <row r="1120" spans="1:5" x14ac:dyDescent="0.35">
      <c r="A1120" s="1" t="s">
        <v>63</v>
      </c>
      <c r="B1120" t="s">
        <v>69</v>
      </c>
      <c r="C1120" t="s">
        <v>15</v>
      </c>
      <c r="D1120" t="s">
        <v>18</v>
      </c>
      <c r="E1120">
        <v>1.4990000000000001</v>
      </c>
    </row>
    <row r="1121" spans="1:5" x14ac:dyDescent="0.35">
      <c r="A1121" s="1" t="s">
        <v>63</v>
      </c>
      <c r="B1121" t="s">
        <v>69</v>
      </c>
      <c r="C1121" t="s">
        <v>15</v>
      </c>
      <c r="D1121" t="s">
        <v>18</v>
      </c>
      <c r="E1121">
        <v>2.7490000000000001</v>
      </c>
    </row>
    <row r="1122" spans="1:5" x14ac:dyDescent="0.35">
      <c r="A1122" s="1" t="s">
        <v>63</v>
      </c>
      <c r="B1122" t="s">
        <v>69</v>
      </c>
      <c r="C1122" t="s">
        <v>15</v>
      </c>
      <c r="D1122" t="s">
        <v>18</v>
      </c>
      <c r="E1122">
        <v>3.2490000000000001</v>
      </c>
    </row>
    <row r="1123" spans="1:5" x14ac:dyDescent="0.35">
      <c r="A1123" s="1" t="s">
        <v>63</v>
      </c>
      <c r="B1123" t="s">
        <v>69</v>
      </c>
      <c r="C1123" t="s">
        <v>15</v>
      </c>
      <c r="D1123" t="s">
        <v>18</v>
      </c>
      <c r="E1123">
        <v>2.4990000000000001</v>
      </c>
    </row>
    <row r="1124" spans="1:5" x14ac:dyDescent="0.35">
      <c r="A1124" s="1" t="s">
        <v>63</v>
      </c>
      <c r="B1124" t="s">
        <v>69</v>
      </c>
      <c r="C1124" t="s">
        <v>15</v>
      </c>
      <c r="D1124" t="s">
        <v>18</v>
      </c>
      <c r="E1124">
        <v>3.9990000000000001</v>
      </c>
    </row>
    <row r="1125" spans="1:5" x14ac:dyDescent="0.35">
      <c r="A1125" s="1" t="s">
        <v>63</v>
      </c>
      <c r="B1125" t="s">
        <v>71</v>
      </c>
      <c r="C1125" t="s">
        <v>15</v>
      </c>
      <c r="D1125" t="s">
        <v>18</v>
      </c>
      <c r="E1125">
        <v>0.999</v>
      </c>
    </row>
    <row r="1126" spans="1:5" x14ac:dyDescent="0.35">
      <c r="A1126" s="1" t="s">
        <v>63</v>
      </c>
      <c r="B1126" t="s">
        <v>71</v>
      </c>
      <c r="C1126" t="s">
        <v>15</v>
      </c>
      <c r="D1126" t="s">
        <v>18</v>
      </c>
      <c r="E1126">
        <v>2.2490000000000001</v>
      </c>
    </row>
    <row r="1127" spans="1:5" x14ac:dyDescent="0.35">
      <c r="A1127" s="1" t="s">
        <v>63</v>
      </c>
      <c r="B1127" t="s">
        <v>71</v>
      </c>
      <c r="C1127" t="s">
        <v>15</v>
      </c>
      <c r="D1127" t="s">
        <v>18</v>
      </c>
      <c r="E1127">
        <v>0.249</v>
      </c>
    </row>
    <row r="1128" spans="1:5" x14ac:dyDescent="0.35">
      <c r="A1128" s="1" t="s">
        <v>63</v>
      </c>
      <c r="B1128" t="s">
        <v>71</v>
      </c>
      <c r="C1128" t="s">
        <v>15</v>
      </c>
      <c r="D1128" t="s">
        <v>18</v>
      </c>
      <c r="E1128">
        <v>2.4990000000000001</v>
      </c>
    </row>
    <row r="1129" spans="1:5" x14ac:dyDescent="0.35">
      <c r="A1129" s="1" t="s">
        <v>63</v>
      </c>
      <c r="B1129" t="s">
        <v>71</v>
      </c>
      <c r="C1129" t="s">
        <v>15</v>
      </c>
      <c r="D1129" t="s">
        <v>18</v>
      </c>
      <c r="E1129">
        <v>5.4989999999999997</v>
      </c>
    </row>
    <row r="1130" spans="1:5" x14ac:dyDescent="0.35">
      <c r="A1130" s="1" t="s">
        <v>63</v>
      </c>
      <c r="B1130" t="s">
        <v>71</v>
      </c>
      <c r="C1130" t="s">
        <v>15</v>
      </c>
      <c r="D1130" t="s">
        <v>18</v>
      </c>
      <c r="E1130">
        <v>1.9990000000000001</v>
      </c>
    </row>
    <row r="1131" spans="1:5" x14ac:dyDescent="0.35">
      <c r="A1131" s="1" t="s">
        <v>63</v>
      </c>
      <c r="B1131" t="s">
        <v>71</v>
      </c>
      <c r="C1131" t="s">
        <v>15</v>
      </c>
      <c r="D1131" t="s">
        <v>18</v>
      </c>
      <c r="E1131">
        <v>1.9990000000000001</v>
      </c>
    </row>
    <row r="1132" spans="1:5" x14ac:dyDescent="0.35">
      <c r="A1132" s="1" t="s">
        <v>63</v>
      </c>
      <c r="B1132" t="s">
        <v>71</v>
      </c>
      <c r="C1132" t="s">
        <v>15</v>
      </c>
      <c r="D1132" t="s">
        <v>18</v>
      </c>
      <c r="E1132">
        <v>3.7490000000000001</v>
      </c>
    </row>
    <row r="1133" spans="1:5" x14ac:dyDescent="0.35">
      <c r="A1133" s="1" t="s">
        <v>63</v>
      </c>
      <c r="B1133" t="s">
        <v>71</v>
      </c>
      <c r="C1133" t="s">
        <v>15</v>
      </c>
      <c r="D1133" t="s">
        <v>18</v>
      </c>
      <c r="E1133">
        <v>1.2490000000000001</v>
      </c>
    </row>
    <row r="1134" spans="1:5" x14ac:dyDescent="0.35">
      <c r="A1134" s="1" t="s">
        <v>63</v>
      </c>
      <c r="B1134" t="s">
        <v>71</v>
      </c>
      <c r="C1134" t="s">
        <v>15</v>
      </c>
      <c r="D1134" t="s">
        <v>18</v>
      </c>
      <c r="E1134">
        <v>1.2490000000000001</v>
      </c>
    </row>
    <row r="1135" spans="1:5" x14ac:dyDescent="0.35">
      <c r="A1135" s="1" t="s">
        <v>63</v>
      </c>
      <c r="B1135" t="s">
        <v>71</v>
      </c>
      <c r="C1135" t="s">
        <v>15</v>
      </c>
      <c r="D1135" t="s">
        <v>18</v>
      </c>
      <c r="E1135">
        <v>2.7490000000000001</v>
      </c>
    </row>
    <row r="1136" spans="1:5" x14ac:dyDescent="0.35">
      <c r="A1136" s="1" t="s">
        <v>63</v>
      </c>
      <c r="B1136" t="s">
        <v>71</v>
      </c>
      <c r="C1136" t="s">
        <v>15</v>
      </c>
      <c r="D1136" t="s">
        <v>18</v>
      </c>
      <c r="E1136">
        <v>0.499</v>
      </c>
    </row>
    <row r="1137" spans="1:5" x14ac:dyDescent="0.35">
      <c r="A1137" s="1" t="s">
        <v>63</v>
      </c>
      <c r="B1137" t="s">
        <v>71</v>
      </c>
      <c r="C1137" t="s">
        <v>15</v>
      </c>
      <c r="D1137" t="s">
        <v>18</v>
      </c>
      <c r="E1137">
        <v>0.749</v>
      </c>
    </row>
    <row r="1138" spans="1:5" x14ac:dyDescent="0.35">
      <c r="A1138" s="1" t="s">
        <v>63</v>
      </c>
      <c r="B1138" t="s">
        <v>71</v>
      </c>
      <c r="C1138" t="s">
        <v>15</v>
      </c>
      <c r="D1138" t="s">
        <v>18</v>
      </c>
      <c r="E1138">
        <v>2.9990000000000001</v>
      </c>
    </row>
    <row r="1139" spans="1:5" x14ac:dyDescent="0.35">
      <c r="A1139" s="1" t="s">
        <v>63</v>
      </c>
      <c r="B1139" t="s">
        <v>71</v>
      </c>
      <c r="C1139" t="s">
        <v>15</v>
      </c>
      <c r="D1139" t="s">
        <v>18</v>
      </c>
      <c r="E1139">
        <v>1.2490000000000001</v>
      </c>
    </row>
    <row r="1140" spans="1:5" x14ac:dyDescent="0.35">
      <c r="A1140" s="1" t="s">
        <v>63</v>
      </c>
      <c r="B1140" t="s">
        <v>71</v>
      </c>
      <c r="C1140" t="s">
        <v>15</v>
      </c>
      <c r="D1140" t="s">
        <v>18</v>
      </c>
      <c r="E1140">
        <v>0.499</v>
      </c>
    </row>
    <row r="1141" spans="1:5" x14ac:dyDescent="0.35">
      <c r="A1141" s="1" t="s">
        <v>63</v>
      </c>
      <c r="B1141" t="s">
        <v>71</v>
      </c>
      <c r="C1141" t="s">
        <v>15</v>
      </c>
      <c r="D1141" t="s">
        <v>18</v>
      </c>
      <c r="E1141">
        <v>1E-3</v>
      </c>
    </row>
    <row r="1142" spans="1:5" x14ac:dyDescent="0.35">
      <c r="A1142" s="1" t="s">
        <v>63</v>
      </c>
      <c r="B1142" t="s">
        <v>71</v>
      </c>
      <c r="C1142" t="s">
        <v>15</v>
      </c>
      <c r="D1142" t="s">
        <v>18</v>
      </c>
      <c r="E1142">
        <v>0.999</v>
      </c>
    </row>
    <row r="1143" spans="1:5" x14ac:dyDescent="0.35">
      <c r="A1143" s="1" t="s">
        <v>63</v>
      </c>
      <c r="B1143" t="s">
        <v>71</v>
      </c>
      <c r="C1143" t="s">
        <v>15</v>
      </c>
      <c r="D1143" t="s">
        <v>18</v>
      </c>
      <c r="E1143">
        <v>2.4990000000000001</v>
      </c>
    </row>
    <row r="1144" spans="1:5" x14ac:dyDescent="0.35">
      <c r="A1144" s="1" t="s">
        <v>63</v>
      </c>
      <c r="B1144" t="s">
        <v>71</v>
      </c>
      <c r="C1144" t="s">
        <v>15</v>
      </c>
      <c r="D1144" t="s">
        <v>18</v>
      </c>
      <c r="E1144">
        <v>0.499</v>
      </c>
    </row>
    <row r="1145" spans="1:5" x14ac:dyDescent="0.35">
      <c r="A1145" s="1" t="s">
        <v>63</v>
      </c>
      <c r="B1145" t="s">
        <v>71</v>
      </c>
      <c r="C1145" t="s">
        <v>15</v>
      </c>
      <c r="D1145" t="s">
        <v>18</v>
      </c>
      <c r="E1145">
        <v>0.749</v>
      </c>
    </row>
    <row r="1146" spans="1:5" x14ac:dyDescent="0.35">
      <c r="A1146" s="1" t="s">
        <v>63</v>
      </c>
      <c r="B1146" t="s">
        <v>71</v>
      </c>
      <c r="C1146" t="s">
        <v>15</v>
      </c>
      <c r="D1146" t="s">
        <v>16</v>
      </c>
      <c r="E1146">
        <v>0.999</v>
      </c>
    </row>
    <row r="1147" spans="1:5" x14ac:dyDescent="0.35">
      <c r="A1147" s="1" t="s">
        <v>63</v>
      </c>
      <c r="B1147" t="s">
        <v>71</v>
      </c>
      <c r="C1147" t="s">
        <v>15</v>
      </c>
      <c r="D1147" t="s">
        <v>16</v>
      </c>
      <c r="E1147">
        <v>2.9990000000000001</v>
      </c>
    </row>
    <row r="1148" spans="1:5" x14ac:dyDescent="0.35">
      <c r="A1148" s="1" t="s">
        <v>63</v>
      </c>
      <c r="B1148" t="s">
        <v>71</v>
      </c>
      <c r="C1148" t="s">
        <v>15</v>
      </c>
      <c r="D1148" t="s">
        <v>16</v>
      </c>
      <c r="E1148">
        <v>0.749</v>
      </c>
    </row>
    <row r="1149" spans="1:5" x14ac:dyDescent="0.35">
      <c r="A1149" s="1" t="s">
        <v>63</v>
      </c>
      <c r="B1149" t="s">
        <v>71</v>
      </c>
      <c r="C1149" t="s">
        <v>15</v>
      </c>
      <c r="D1149" t="s">
        <v>16</v>
      </c>
      <c r="E1149">
        <v>0.499</v>
      </c>
    </row>
    <row r="1150" spans="1:5" x14ac:dyDescent="0.35">
      <c r="A1150" s="1" t="s">
        <v>63</v>
      </c>
      <c r="B1150" t="s">
        <v>71</v>
      </c>
      <c r="C1150" t="s">
        <v>15</v>
      </c>
      <c r="D1150" t="s">
        <v>16</v>
      </c>
      <c r="E1150">
        <v>1.2490000000000001</v>
      </c>
    </row>
    <row r="1151" spans="1:5" x14ac:dyDescent="0.35">
      <c r="A1151" s="1" t="s">
        <v>63</v>
      </c>
      <c r="B1151" t="s">
        <v>71</v>
      </c>
      <c r="C1151" t="s">
        <v>15</v>
      </c>
      <c r="D1151" t="s">
        <v>16</v>
      </c>
      <c r="E1151">
        <v>0.504</v>
      </c>
    </row>
    <row r="1152" spans="1:5" x14ac:dyDescent="0.35">
      <c r="A1152" s="1" t="s">
        <v>63</v>
      </c>
      <c r="B1152" t="s">
        <v>71</v>
      </c>
      <c r="C1152" t="s">
        <v>15</v>
      </c>
      <c r="D1152" t="s">
        <v>16</v>
      </c>
      <c r="E1152">
        <v>0.249</v>
      </c>
    </row>
    <row r="1153" spans="1:5" x14ac:dyDescent="0.35">
      <c r="A1153" s="1" t="s">
        <v>63</v>
      </c>
      <c r="B1153" t="s">
        <v>71</v>
      </c>
      <c r="C1153" t="s">
        <v>15</v>
      </c>
      <c r="D1153" t="s">
        <v>16</v>
      </c>
      <c r="E1153">
        <v>1.7490000000000001</v>
      </c>
    </row>
    <row r="1154" spans="1:5" x14ac:dyDescent="0.35">
      <c r="A1154" s="1" t="s">
        <v>63</v>
      </c>
      <c r="B1154" t="s">
        <v>71</v>
      </c>
      <c r="C1154" t="s">
        <v>15</v>
      </c>
      <c r="D1154" t="s">
        <v>16</v>
      </c>
      <c r="E1154">
        <v>3.5150000000000001</v>
      </c>
    </row>
    <row r="1155" spans="1:5" x14ac:dyDescent="0.35">
      <c r="A1155" s="1" t="s">
        <v>63</v>
      </c>
      <c r="B1155" t="s">
        <v>71</v>
      </c>
      <c r="C1155" t="s">
        <v>15</v>
      </c>
      <c r="D1155" t="s">
        <v>16</v>
      </c>
      <c r="E1155">
        <v>3.4990000000000001</v>
      </c>
    </row>
    <row r="1156" spans="1:5" x14ac:dyDescent="0.35">
      <c r="A1156" s="1" t="s">
        <v>63</v>
      </c>
      <c r="B1156" t="s">
        <v>71</v>
      </c>
      <c r="C1156" t="s">
        <v>15</v>
      </c>
      <c r="D1156" t="s">
        <v>16</v>
      </c>
      <c r="E1156">
        <v>1.006</v>
      </c>
    </row>
    <row r="1157" spans="1:5" x14ac:dyDescent="0.35">
      <c r="A1157" s="1" t="s">
        <v>63</v>
      </c>
      <c r="B1157" t="s">
        <v>71</v>
      </c>
      <c r="C1157" t="s">
        <v>15</v>
      </c>
      <c r="D1157" t="s">
        <v>16</v>
      </c>
      <c r="E1157">
        <v>0.499</v>
      </c>
    </row>
    <row r="1158" spans="1:5" x14ac:dyDescent="0.35">
      <c r="A1158" s="1" t="s">
        <v>63</v>
      </c>
      <c r="B1158" t="s">
        <v>71</v>
      </c>
      <c r="C1158" t="s">
        <v>15</v>
      </c>
      <c r="D1158" t="s">
        <v>16</v>
      </c>
      <c r="E1158">
        <v>0.999</v>
      </c>
    </row>
    <row r="1159" spans="1:5" x14ac:dyDescent="0.35">
      <c r="A1159" s="1" t="s">
        <v>63</v>
      </c>
      <c r="B1159" t="s">
        <v>71</v>
      </c>
      <c r="C1159" t="s">
        <v>15</v>
      </c>
      <c r="D1159" t="s">
        <v>16</v>
      </c>
      <c r="E1159">
        <v>0.499</v>
      </c>
    </row>
    <row r="1160" spans="1:5" x14ac:dyDescent="0.35">
      <c r="A1160" s="1" t="s">
        <v>63</v>
      </c>
      <c r="B1160" t="s">
        <v>71</v>
      </c>
      <c r="C1160" t="s">
        <v>15</v>
      </c>
      <c r="D1160" t="s">
        <v>16</v>
      </c>
      <c r="E1160">
        <v>2.2490000000000001</v>
      </c>
    </row>
    <row r="1161" spans="1:5" x14ac:dyDescent="0.35">
      <c r="A1161" s="1" t="s">
        <v>63</v>
      </c>
      <c r="B1161" t="s">
        <v>71</v>
      </c>
      <c r="C1161" t="s">
        <v>15</v>
      </c>
      <c r="D1161" t="s">
        <v>16</v>
      </c>
      <c r="E1161">
        <v>1.2490000000000001</v>
      </c>
    </row>
    <row r="1162" spans="1:5" x14ac:dyDescent="0.35">
      <c r="A1162" s="1" t="s">
        <v>63</v>
      </c>
      <c r="B1162" t="s">
        <v>71</v>
      </c>
      <c r="C1162" t="s">
        <v>15</v>
      </c>
      <c r="D1162" t="s">
        <v>16</v>
      </c>
      <c r="E1162">
        <v>1.7490000000000001</v>
      </c>
    </row>
    <row r="1163" spans="1:5" x14ac:dyDescent="0.35">
      <c r="A1163" s="1" t="s">
        <v>63</v>
      </c>
      <c r="B1163" t="s">
        <v>71</v>
      </c>
      <c r="C1163" t="s">
        <v>15</v>
      </c>
      <c r="D1163" t="s">
        <v>16</v>
      </c>
      <c r="E1163">
        <v>0.999</v>
      </c>
    </row>
    <row r="1164" spans="1:5" x14ac:dyDescent="0.35">
      <c r="A1164" s="1" t="s">
        <v>63</v>
      </c>
      <c r="B1164" t="s">
        <v>71</v>
      </c>
      <c r="C1164" t="s">
        <v>15</v>
      </c>
      <c r="D1164" t="s">
        <v>16</v>
      </c>
      <c r="E1164">
        <v>0.499</v>
      </c>
    </row>
    <row r="1165" spans="1:5" x14ac:dyDescent="0.35">
      <c r="A1165" s="1" t="s">
        <v>63</v>
      </c>
      <c r="B1165" t="s">
        <v>71</v>
      </c>
      <c r="C1165" t="s">
        <v>15</v>
      </c>
      <c r="D1165" t="s">
        <v>16</v>
      </c>
      <c r="E1165">
        <v>1.2490000000000001</v>
      </c>
    </row>
    <row r="1166" spans="1:5" x14ac:dyDescent="0.35">
      <c r="A1166" s="1" t="s">
        <v>63</v>
      </c>
      <c r="B1166" t="s">
        <v>71</v>
      </c>
      <c r="C1166" t="s">
        <v>15</v>
      </c>
      <c r="D1166" t="s">
        <v>16</v>
      </c>
      <c r="E1166">
        <v>0.749</v>
      </c>
    </row>
    <row r="1167" spans="1:5" x14ac:dyDescent="0.35">
      <c r="A1167" s="1" t="s">
        <v>63</v>
      </c>
      <c r="B1167" t="s">
        <v>71</v>
      </c>
      <c r="C1167" t="s">
        <v>15</v>
      </c>
      <c r="D1167" t="s">
        <v>16</v>
      </c>
      <c r="E1167">
        <v>2.9990000000000001</v>
      </c>
    </row>
    <row r="1168" spans="1:5" x14ac:dyDescent="0.35">
      <c r="A1168" s="1" t="s">
        <v>63</v>
      </c>
      <c r="B1168" t="s">
        <v>71</v>
      </c>
      <c r="C1168" t="s">
        <v>15</v>
      </c>
      <c r="D1168" t="s">
        <v>16</v>
      </c>
      <c r="E1168">
        <v>2.2490000000000001</v>
      </c>
    </row>
    <row r="1169" spans="1:5" x14ac:dyDescent="0.35">
      <c r="A1169" s="1" t="s">
        <v>63</v>
      </c>
      <c r="B1169" t="s">
        <v>71</v>
      </c>
      <c r="C1169" t="s">
        <v>15</v>
      </c>
      <c r="D1169" t="s">
        <v>16</v>
      </c>
      <c r="E1169">
        <v>3.4990000000000001</v>
      </c>
    </row>
    <row r="1170" spans="1:5" x14ac:dyDescent="0.35">
      <c r="A1170" s="1" t="s">
        <v>63</v>
      </c>
      <c r="B1170" t="s">
        <v>71</v>
      </c>
      <c r="C1170" t="s">
        <v>15</v>
      </c>
      <c r="D1170" t="s">
        <v>16</v>
      </c>
      <c r="E1170">
        <v>3.052</v>
      </c>
    </row>
    <row r="1171" spans="1:5" x14ac:dyDescent="0.35">
      <c r="A1171" s="1" t="s">
        <v>63</v>
      </c>
      <c r="B1171" t="s">
        <v>71</v>
      </c>
      <c r="C1171" t="s">
        <v>15</v>
      </c>
      <c r="D1171" t="s">
        <v>16</v>
      </c>
      <c r="E1171">
        <v>0.999</v>
      </c>
    </row>
    <row r="1172" spans="1:5" x14ac:dyDescent="0.35">
      <c r="A1172" s="1" t="s">
        <v>63</v>
      </c>
      <c r="B1172" t="s">
        <v>71</v>
      </c>
      <c r="C1172" t="s">
        <v>15</v>
      </c>
      <c r="D1172" t="s">
        <v>16</v>
      </c>
      <c r="E1172">
        <v>3.4990000000000001</v>
      </c>
    </row>
    <row r="1173" spans="1:5" x14ac:dyDescent="0.35">
      <c r="A1173" s="1" t="s">
        <v>63</v>
      </c>
      <c r="B1173" t="s">
        <v>71</v>
      </c>
      <c r="C1173" t="s">
        <v>15</v>
      </c>
      <c r="D1173" t="s">
        <v>16</v>
      </c>
      <c r="E1173">
        <v>1.7490000000000001</v>
      </c>
    </row>
    <row r="1174" spans="1:5" x14ac:dyDescent="0.35">
      <c r="A1174" s="1" t="s">
        <v>63</v>
      </c>
      <c r="B1174" t="s">
        <v>71</v>
      </c>
      <c r="C1174" t="s">
        <v>15</v>
      </c>
      <c r="D1174" t="s">
        <v>16</v>
      </c>
      <c r="E1174">
        <v>1.762</v>
      </c>
    </row>
    <row r="1175" spans="1:5" x14ac:dyDescent="0.35">
      <c r="A1175" s="1" t="s">
        <v>63</v>
      </c>
      <c r="B1175" t="s">
        <v>71</v>
      </c>
      <c r="C1175" t="s">
        <v>15</v>
      </c>
      <c r="D1175" t="s">
        <v>16</v>
      </c>
      <c r="E1175">
        <v>2.2490000000000001</v>
      </c>
    </row>
    <row r="1176" spans="1:5" x14ac:dyDescent="0.35">
      <c r="A1176" s="1" t="s">
        <v>63</v>
      </c>
      <c r="B1176" t="s">
        <v>71</v>
      </c>
      <c r="C1176" t="s">
        <v>15</v>
      </c>
      <c r="D1176" t="s">
        <v>16</v>
      </c>
      <c r="E1176">
        <v>0.999</v>
      </c>
    </row>
    <row r="1177" spans="1:5" x14ac:dyDescent="0.35">
      <c r="A1177" s="1" t="s">
        <v>63</v>
      </c>
      <c r="B1177" t="s">
        <v>71</v>
      </c>
      <c r="C1177" t="s">
        <v>15</v>
      </c>
      <c r="D1177" t="s">
        <v>19</v>
      </c>
      <c r="E1177">
        <v>1.9990000000000001</v>
      </c>
    </row>
    <row r="1178" spans="1:5" x14ac:dyDescent="0.35">
      <c r="A1178" s="1" t="s">
        <v>63</v>
      </c>
      <c r="B1178" t="s">
        <v>71</v>
      </c>
      <c r="C1178" t="s">
        <v>15</v>
      </c>
      <c r="D1178" t="s">
        <v>19</v>
      </c>
      <c r="E1178">
        <v>2.2490000000000001</v>
      </c>
    </row>
    <row r="1179" spans="1:5" x14ac:dyDescent="0.35">
      <c r="A1179" s="1" t="s">
        <v>63</v>
      </c>
      <c r="B1179" t="s">
        <v>71</v>
      </c>
      <c r="C1179" t="s">
        <v>15</v>
      </c>
      <c r="D1179" t="s">
        <v>19</v>
      </c>
      <c r="E1179">
        <v>0.999</v>
      </c>
    </row>
    <row r="1180" spans="1:5" x14ac:dyDescent="0.35">
      <c r="A1180" s="1" t="s">
        <v>63</v>
      </c>
      <c r="B1180" t="s">
        <v>71</v>
      </c>
      <c r="C1180" t="s">
        <v>15</v>
      </c>
      <c r="D1180" t="s">
        <v>19</v>
      </c>
      <c r="E1180">
        <v>0.499</v>
      </c>
    </row>
    <row r="1181" spans="1:5" x14ac:dyDescent="0.35">
      <c r="A1181" s="1" t="s">
        <v>63</v>
      </c>
      <c r="B1181" t="s">
        <v>71</v>
      </c>
      <c r="C1181" t="s">
        <v>15</v>
      </c>
      <c r="D1181" t="s">
        <v>19</v>
      </c>
      <c r="E1181">
        <v>0.749</v>
      </c>
    </row>
    <row r="1182" spans="1:5" x14ac:dyDescent="0.35">
      <c r="A1182" s="1" t="s">
        <v>63</v>
      </c>
      <c r="B1182" t="s">
        <v>71</v>
      </c>
      <c r="C1182" t="s">
        <v>15</v>
      </c>
      <c r="D1182" t="s">
        <v>19</v>
      </c>
      <c r="E1182">
        <v>1.2789999999999999</v>
      </c>
    </row>
    <row r="1183" spans="1:5" x14ac:dyDescent="0.35">
      <c r="A1183" s="1" t="s">
        <v>63</v>
      </c>
      <c r="B1183" t="s">
        <v>71</v>
      </c>
      <c r="C1183" t="s">
        <v>15</v>
      </c>
      <c r="D1183" t="s">
        <v>19</v>
      </c>
      <c r="E1183">
        <v>0.749</v>
      </c>
    </row>
    <row r="1184" spans="1:5" x14ac:dyDescent="0.35">
      <c r="A1184" s="1" t="s">
        <v>63</v>
      </c>
      <c r="B1184" t="s">
        <v>71</v>
      </c>
      <c r="C1184" t="s">
        <v>15</v>
      </c>
      <c r="D1184" t="s">
        <v>19</v>
      </c>
      <c r="E1184">
        <v>0.999</v>
      </c>
    </row>
    <row r="1185" spans="1:5" x14ac:dyDescent="0.35">
      <c r="A1185" s="1" t="s">
        <v>63</v>
      </c>
      <c r="B1185" t="s">
        <v>71</v>
      </c>
      <c r="C1185" t="s">
        <v>15</v>
      </c>
      <c r="D1185" t="s">
        <v>19</v>
      </c>
      <c r="E1185">
        <v>1.2490000000000001</v>
      </c>
    </row>
    <row r="1186" spans="1:5" x14ac:dyDescent="0.35">
      <c r="A1186" s="1" t="s">
        <v>63</v>
      </c>
      <c r="B1186" t="s">
        <v>71</v>
      </c>
      <c r="C1186" t="s">
        <v>15</v>
      </c>
      <c r="D1186" t="s">
        <v>19</v>
      </c>
      <c r="E1186">
        <v>4.9989999999999997</v>
      </c>
    </row>
    <row r="1187" spans="1:5" x14ac:dyDescent="0.35">
      <c r="A1187" s="1" t="s">
        <v>63</v>
      </c>
      <c r="B1187" t="s">
        <v>71</v>
      </c>
      <c r="C1187" t="s">
        <v>15</v>
      </c>
      <c r="D1187" t="s">
        <v>19</v>
      </c>
      <c r="E1187">
        <v>0.999</v>
      </c>
    </row>
    <row r="1188" spans="1:5" x14ac:dyDescent="0.35">
      <c r="A1188" s="1" t="s">
        <v>63</v>
      </c>
      <c r="B1188" t="s">
        <v>71</v>
      </c>
      <c r="C1188" t="s">
        <v>15</v>
      </c>
      <c r="D1188" t="s">
        <v>19</v>
      </c>
      <c r="E1188">
        <v>1.4990000000000001</v>
      </c>
    </row>
    <row r="1189" spans="1:5" x14ac:dyDescent="0.35">
      <c r="A1189" s="1" t="s">
        <v>63</v>
      </c>
      <c r="B1189" t="s">
        <v>71</v>
      </c>
      <c r="C1189" t="s">
        <v>15</v>
      </c>
      <c r="D1189" t="s">
        <v>19</v>
      </c>
      <c r="E1189">
        <v>1.5169999999999999</v>
      </c>
    </row>
    <row r="1190" spans="1:5" x14ac:dyDescent="0.35">
      <c r="A1190" s="1" t="s">
        <v>63</v>
      </c>
      <c r="B1190" t="s">
        <v>71</v>
      </c>
      <c r="C1190" t="s">
        <v>15</v>
      </c>
      <c r="D1190" t="s">
        <v>19</v>
      </c>
      <c r="E1190">
        <v>0.749</v>
      </c>
    </row>
    <row r="1191" spans="1:5" x14ac:dyDescent="0.35">
      <c r="A1191" s="1" t="s">
        <v>63</v>
      </c>
      <c r="B1191" t="s">
        <v>71</v>
      </c>
      <c r="C1191" t="s">
        <v>15</v>
      </c>
      <c r="D1191" t="s">
        <v>19</v>
      </c>
      <c r="E1191">
        <v>1.5</v>
      </c>
    </row>
    <row r="1192" spans="1:5" x14ac:dyDescent="0.35">
      <c r="A1192" s="1" t="s">
        <v>63</v>
      </c>
      <c r="B1192" t="s">
        <v>71</v>
      </c>
      <c r="C1192" t="s">
        <v>15</v>
      </c>
      <c r="D1192" t="s">
        <v>19</v>
      </c>
      <c r="E1192">
        <v>0.499</v>
      </c>
    </row>
    <row r="1193" spans="1:5" x14ac:dyDescent="0.35">
      <c r="A1193" s="1" t="s">
        <v>63</v>
      </c>
      <c r="B1193" t="s">
        <v>71</v>
      </c>
      <c r="C1193" t="s">
        <v>15</v>
      </c>
      <c r="D1193" t="s">
        <v>19</v>
      </c>
      <c r="E1193">
        <v>1.4990000000000001</v>
      </c>
    </row>
    <row r="1194" spans="1:5" x14ac:dyDescent="0.35">
      <c r="A1194" s="1" t="s">
        <v>63</v>
      </c>
      <c r="B1194" t="s">
        <v>71</v>
      </c>
      <c r="C1194" t="s">
        <v>15</v>
      </c>
      <c r="D1194" t="s">
        <v>19</v>
      </c>
      <c r="E1194">
        <v>0.499</v>
      </c>
    </row>
    <row r="1195" spans="1:5" x14ac:dyDescent="0.35">
      <c r="A1195" s="1" t="s">
        <v>63</v>
      </c>
      <c r="B1195" t="s">
        <v>71</v>
      </c>
      <c r="C1195" t="s">
        <v>15</v>
      </c>
      <c r="D1195" t="s">
        <v>19</v>
      </c>
      <c r="E1195">
        <v>0.999</v>
      </c>
    </row>
    <row r="1196" spans="1:5" x14ac:dyDescent="0.35">
      <c r="A1196" s="1" t="s">
        <v>63</v>
      </c>
      <c r="B1196" t="s">
        <v>71</v>
      </c>
      <c r="C1196" t="s">
        <v>15</v>
      </c>
      <c r="D1196" t="s">
        <v>19</v>
      </c>
      <c r="E1196">
        <v>3.7490000000000001</v>
      </c>
    </row>
    <row r="1197" spans="1:5" x14ac:dyDescent="0.35">
      <c r="A1197" s="1" t="s">
        <v>63</v>
      </c>
      <c r="B1197" t="s">
        <v>71</v>
      </c>
      <c r="C1197" t="s">
        <v>15</v>
      </c>
      <c r="D1197" t="s">
        <v>19</v>
      </c>
      <c r="E1197">
        <v>1.9990000000000001</v>
      </c>
    </row>
    <row r="1198" spans="1:5" x14ac:dyDescent="0.35">
      <c r="A1198" s="1" t="s">
        <v>63</v>
      </c>
      <c r="B1198" t="s">
        <v>71</v>
      </c>
      <c r="C1198" t="s">
        <v>15</v>
      </c>
      <c r="D1198" t="s">
        <v>19</v>
      </c>
      <c r="E1198">
        <v>5.2489999999999997</v>
      </c>
    </row>
    <row r="1199" spans="1:5" x14ac:dyDescent="0.35">
      <c r="A1199" s="1" t="s">
        <v>63</v>
      </c>
      <c r="B1199" t="s">
        <v>71</v>
      </c>
      <c r="C1199" t="s">
        <v>15</v>
      </c>
      <c r="D1199" t="s">
        <v>19</v>
      </c>
      <c r="E1199">
        <v>0.749</v>
      </c>
    </row>
    <row r="1200" spans="1:5" x14ac:dyDescent="0.35">
      <c r="A1200" s="1" t="s">
        <v>63</v>
      </c>
      <c r="B1200" t="s">
        <v>71</v>
      </c>
      <c r="C1200" t="s">
        <v>15</v>
      </c>
      <c r="D1200" t="s">
        <v>19</v>
      </c>
      <c r="E1200">
        <v>1.2490000000000001</v>
      </c>
    </row>
    <row r="1201" spans="1:5" x14ac:dyDescent="0.35">
      <c r="A1201" s="1" t="s">
        <v>63</v>
      </c>
      <c r="B1201" t="s">
        <v>71</v>
      </c>
      <c r="C1201" t="s">
        <v>15</v>
      </c>
      <c r="D1201" t="s">
        <v>19</v>
      </c>
      <c r="E1201">
        <v>1.9990000000000001</v>
      </c>
    </row>
    <row r="1202" spans="1:5" x14ac:dyDescent="0.35">
      <c r="A1202" s="1" t="s">
        <v>63</v>
      </c>
      <c r="B1202" t="s">
        <v>71</v>
      </c>
      <c r="C1202" t="s">
        <v>15</v>
      </c>
      <c r="D1202" t="s">
        <v>19</v>
      </c>
      <c r="E1202">
        <v>0.749</v>
      </c>
    </row>
    <row r="1203" spans="1:5" x14ac:dyDescent="0.35">
      <c r="A1203" s="1" t="s">
        <v>63</v>
      </c>
      <c r="B1203" t="s">
        <v>71</v>
      </c>
      <c r="C1203" t="s">
        <v>15</v>
      </c>
      <c r="D1203" t="s">
        <v>19</v>
      </c>
      <c r="E1203">
        <v>0.999</v>
      </c>
    </row>
    <row r="1204" spans="1:5" x14ac:dyDescent="0.35">
      <c r="A1204" s="1" t="s">
        <v>63</v>
      </c>
      <c r="B1204" t="s">
        <v>71</v>
      </c>
      <c r="C1204" t="s">
        <v>15</v>
      </c>
      <c r="D1204" t="s">
        <v>19</v>
      </c>
      <c r="E1204">
        <v>0.499</v>
      </c>
    </row>
    <row r="1205" spans="1:5" x14ac:dyDescent="0.35">
      <c r="A1205" s="1" t="s">
        <v>63</v>
      </c>
      <c r="B1205" t="s">
        <v>72</v>
      </c>
      <c r="C1205" t="s">
        <v>15</v>
      </c>
      <c r="D1205" t="s">
        <v>19</v>
      </c>
      <c r="E1205">
        <v>2.4969999999999999</v>
      </c>
    </row>
    <row r="1206" spans="1:5" x14ac:dyDescent="0.35">
      <c r="A1206" s="1" t="s">
        <v>63</v>
      </c>
      <c r="B1206" t="s">
        <v>72</v>
      </c>
      <c r="C1206" t="s">
        <v>15</v>
      </c>
      <c r="D1206" t="s">
        <v>19</v>
      </c>
      <c r="E1206">
        <v>1.2589999999999999</v>
      </c>
    </row>
    <row r="1207" spans="1:5" x14ac:dyDescent="0.35">
      <c r="A1207" s="1" t="s">
        <v>63</v>
      </c>
      <c r="B1207" t="s">
        <v>72</v>
      </c>
      <c r="C1207" t="s">
        <v>15</v>
      </c>
      <c r="D1207" t="s">
        <v>19</v>
      </c>
      <c r="E1207">
        <v>0.499</v>
      </c>
    </row>
    <row r="1208" spans="1:5" x14ac:dyDescent="0.35">
      <c r="A1208" s="1" t="s">
        <v>63</v>
      </c>
      <c r="B1208" t="s">
        <v>72</v>
      </c>
      <c r="C1208" t="s">
        <v>15</v>
      </c>
      <c r="D1208" t="s">
        <v>19</v>
      </c>
      <c r="E1208">
        <v>0.499</v>
      </c>
    </row>
    <row r="1209" spans="1:5" x14ac:dyDescent="0.35">
      <c r="A1209" s="1" t="s">
        <v>63</v>
      </c>
      <c r="B1209" t="s">
        <v>72</v>
      </c>
      <c r="C1209" t="s">
        <v>15</v>
      </c>
      <c r="D1209" t="s">
        <v>19</v>
      </c>
      <c r="E1209">
        <v>0.499</v>
      </c>
    </row>
    <row r="1210" spans="1:5" x14ac:dyDescent="0.35">
      <c r="A1210" s="1" t="s">
        <v>63</v>
      </c>
      <c r="B1210" t="s">
        <v>72</v>
      </c>
      <c r="C1210" t="s">
        <v>15</v>
      </c>
      <c r="D1210" t="s">
        <v>19</v>
      </c>
      <c r="E1210">
        <v>2.4990000000000001</v>
      </c>
    </row>
    <row r="1211" spans="1:5" x14ac:dyDescent="0.35">
      <c r="A1211" s="1" t="s">
        <v>63</v>
      </c>
      <c r="B1211" t="s">
        <v>72</v>
      </c>
      <c r="C1211" t="s">
        <v>15</v>
      </c>
      <c r="D1211" t="s">
        <v>19</v>
      </c>
      <c r="E1211">
        <v>1.4990000000000001</v>
      </c>
    </row>
    <row r="1212" spans="1:5" x14ac:dyDescent="0.35">
      <c r="A1212" s="1" t="s">
        <v>63</v>
      </c>
      <c r="B1212" t="s">
        <v>72</v>
      </c>
      <c r="C1212" t="s">
        <v>15</v>
      </c>
      <c r="D1212" t="s">
        <v>19</v>
      </c>
      <c r="E1212">
        <v>0.499</v>
      </c>
    </row>
    <row r="1213" spans="1:5" x14ac:dyDescent="0.35">
      <c r="A1213" s="1" t="s">
        <v>63</v>
      </c>
      <c r="B1213" t="s">
        <v>72</v>
      </c>
      <c r="C1213" t="s">
        <v>15</v>
      </c>
      <c r="D1213" t="s">
        <v>19</v>
      </c>
      <c r="E1213">
        <v>0.499</v>
      </c>
    </row>
    <row r="1214" spans="1:5" x14ac:dyDescent="0.35">
      <c r="A1214" s="1" t="s">
        <v>63</v>
      </c>
      <c r="B1214" t="s">
        <v>72</v>
      </c>
      <c r="C1214" t="s">
        <v>15</v>
      </c>
      <c r="D1214" t="s">
        <v>19</v>
      </c>
      <c r="E1214">
        <v>0.999</v>
      </c>
    </row>
    <row r="1215" spans="1:5" x14ac:dyDescent="0.35">
      <c r="A1215" s="1" t="s">
        <v>63</v>
      </c>
      <c r="B1215" t="s">
        <v>72</v>
      </c>
      <c r="C1215" t="s">
        <v>15</v>
      </c>
      <c r="D1215" t="s">
        <v>19</v>
      </c>
      <c r="E1215">
        <v>4.4989999999999997</v>
      </c>
    </row>
    <row r="1216" spans="1:5" x14ac:dyDescent="0.35">
      <c r="A1216" s="1" t="s">
        <v>63</v>
      </c>
      <c r="B1216" t="s">
        <v>72</v>
      </c>
      <c r="C1216" t="s">
        <v>15</v>
      </c>
      <c r="D1216" t="s">
        <v>19</v>
      </c>
      <c r="E1216">
        <v>1.7490000000000001</v>
      </c>
    </row>
    <row r="1217" spans="1:5" x14ac:dyDescent="0.35">
      <c r="A1217" s="1" t="s">
        <v>63</v>
      </c>
      <c r="B1217" t="s">
        <v>72</v>
      </c>
      <c r="C1217" t="s">
        <v>15</v>
      </c>
      <c r="D1217" t="s">
        <v>19</v>
      </c>
      <c r="E1217">
        <v>3.7490000000000001</v>
      </c>
    </row>
    <row r="1218" spans="1:5" x14ac:dyDescent="0.35">
      <c r="A1218" s="1" t="s">
        <v>63</v>
      </c>
      <c r="B1218" t="s">
        <v>72</v>
      </c>
      <c r="C1218" t="s">
        <v>15</v>
      </c>
      <c r="D1218" t="s">
        <v>19</v>
      </c>
      <c r="E1218">
        <v>0.749</v>
      </c>
    </row>
    <row r="1219" spans="1:5" x14ac:dyDescent="0.35">
      <c r="A1219" s="1" t="s">
        <v>63</v>
      </c>
      <c r="B1219" t="s">
        <v>72</v>
      </c>
      <c r="C1219" t="s">
        <v>15</v>
      </c>
      <c r="D1219" t="s">
        <v>19</v>
      </c>
      <c r="E1219">
        <v>0.999</v>
      </c>
    </row>
    <row r="1220" spans="1:5" x14ac:dyDescent="0.35">
      <c r="A1220" s="1" t="s">
        <v>63</v>
      </c>
      <c r="B1220" t="s">
        <v>72</v>
      </c>
      <c r="C1220" t="s">
        <v>15</v>
      </c>
      <c r="D1220" t="s">
        <v>19</v>
      </c>
      <c r="E1220">
        <v>0.249</v>
      </c>
    </row>
    <row r="1221" spans="1:5" x14ac:dyDescent="0.35">
      <c r="A1221" s="1" t="s">
        <v>63</v>
      </c>
      <c r="B1221" t="s">
        <v>72</v>
      </c>
      <c r="C1221" t="s">
        <v>15</v>
      </c>
      <c r="D1221" t="s">
        <v>19</v>
      </c>
      <c r="E1221">
        <v>0.499</v>
      </c>
    </row>
    <row r="1222" spans="1:5" x14ac:dyDescent="0.35">
      <c r="A1222" s="1" t="s">
        <v>63</v>
      </c>
      <c r="B1222" t="s">
        <v>72</v>
      </c>
      <c r="C1222" t="s">
        <v>15</v>
      </c>
      <c r="D1222" t="s">
        <v>19</v>
      </c>
      <c r="E1222">
        <v>1.2490000000000001</v>
      </c>
    </row>
    <row r="1223" spans="1:5" x14ac:dyDescent="0.35">
      <c r="A1223" s="1" t="s">
        <v>63</v>
      </c>
      <c r="B1223" t="s">
        <v>72</v>
      </c>
      <c r="C1223" t="s">
        <v>15</v>
      </c>
      <c r="D1223" t="s">
        <v>19</v>
      </c>
      <c r="E1223">
        <v>0.499</v>
      </c>
    </row>
    <row r="1224" spans="1:5" x14ac:dyDescent="0.35">
      <c r="A1224" s="1" t="s">
        <v>63</v>
      </c>
      <c r="B1224" t="s">
        <v>72</v>
      </c>
      <c r="C1224" t="s">
        <v>15</v>
      </c>
      <c r="D1224" t="s">
        <v>19</v>
      </c>
      <c r="E1224">
        <v>1.9990000000000001</v>
      </c>
    </row>
    <row r="1225" spans="1:5" x14ac:dyDescent="0.35">
      <c r="A1225" s="1" t="s">
        <v>63</v>
      </c>
      <c r="B1225" t="s">
        <v>72</v>
      </c>
      <c r="C1225" t="s">
        <v>15</v>
      </c>
      <c r="D1225" t="s">
        <v>19</v>
      </c>
      <c r="E1225">
        <v>4.4989999999999997</v>
      </c>
    </row>
    <row r="1226" spans="1:5" x14ac:dyDescent="0.35">
      <c r="A1226" s="1" t="s">
        <v>63</v>
      </c>
      <c r="B1226" t="s">
        <v>72</v>
      </c>
      <c r="C1226" t="s">
        <v>15</v>
      </c>
      <c r="D1226" t="s">
        <v>19</v>
      </c>
      <c r="E1226">
        <v>0.499</v>
      </c>
    </row>
    <row r="1227" spans="1:5" x14ac:dyDescent="0.35">
      <c r="A1227" s="1" t="s">
        <v>63</v>
      </c>
      <c r="B1227" t="s">
        <v>72</v>
      </c>
      <c r="C1227" t="s">
        <v>15</v>
      </c>
      <c r="D1227" t="s">
        <v>19</v>
      </c>
      <c r="E1227">
        <v>0.749</v>
      </c>
    </row>
    <row r="1228" spans="1:5" x14ac:dyDescent="0.35">
      <c r="A1228" s="1" t="s">
        <v>63</v>
      </c>
      <c r="B1228" t="s">
        <v>72</v>
      </c>
      <c r="C1228" t="s">
        <v>15</v>
      </c>
      <c r="D1228" t="s">
        <v>19</v>
      </c>
      <c r="E1228">
        <v>5.4989999999999997</v>
      </c>
    </row>
    <row r="1229" spans="1:5" x14ac:dyDescent="0.35">
      <c r="A1229" s="1" t="s">
        <v>63</v>
      </c>
      <c r="B1229" t="s">
        <v>72</v>
      </c>
      <c r="C1229" t="s">
        <v>15</v>
      </c>
      <c r="D1229" t="s">
        <v>19</v>
      </c>
      <c r="E1229">
        <v>1.4990000000000001</v>
      </c>
    </row>
    <row r="1230" spans="1:5" x14ac:dyDescent="0.35">
      <c r="A1230" s="1" t="s">
        <v>63</v>
      </c>
      <c r="B1230" t="s">
        <v>72</v>
      </c>
      <c r="C1230" t="s">
        <v>15</v>
      </c>
      <c r="D1230" t="s">
        <v>16</v>
      </c>
      <c r="E1230">
        <v>1.7490000000000001</v>
      </c>
    </row>
    <row r="1231" spans="1:5" x14ac:dyDescent="0.35">
      <c r="A1231" s="1" t="s">
        <v>63</v>
      </c>
      <c r="B1231" t="s">
        <v>72</v>
      </c>
      <c r="C1231" t="s">
        <v>15</v>
      </c>
      <c r="D1231" t="s">
        <v>16</v>
      </c>
      <c r="E1231">
        <v>0.499</v>
      </c>
    </row>
    <row r="1232" spans="1:5" x14ac:dyDescent="0.35">
      <c r="A1232" s="1" t="s">
        <v>63</v>
      </c>
      <c r="B1232" t="s">
        <v>72</v>
      </c>
      <c r="C1232" t="s">
        <v>15</v>
      </c>
      <c r="D1232" t="s">
        <v>16</v>
      </c>
      <c r="E1232">
        <v>1.4990000000000001</v>
      </c>
    </row>
    <row r="1233" spans="1:5" x14ac:dyDescent="0.35">
      <c r="A1233" s="1" t="s">
        <v>63</v>
      </c>
      <c r="B1233" t="s">
        <v>72</v>
      </c>
      <c r="C1233" t="s">
        <v>15</v>
      </c>
      <c r="D1233" t="s">
        <v>16</v>
      </c>
      <c r="E1233">
        <v>1.4990000000000001</v>
      </c>
    </row>
    <row r="1234" spans="1:5" x14ac:dyDescent="0.35">
      <c r="A1234" s="1" t="s">
        <v>63</v>
      </c>
      <c r="B1234" t="s">
        <v>72</v>
      </c>
      <c r="C1234" t="s">
        <v>15</v>
      </c>
      <c r="D1234" t="s">
        <v>16</v>
      </c>
      <c r="E1234">
        <v>0.749</v>
      </c>
    </row>
    <row r="1235" spans="1:5" x14ac:dyDescent="0.35">
      <c r="A1235" s="1" t="s">
        <v>63</v>
      </c>
      <c r="B1235" t="s">
        <v>72</v>
      </c>
      <c r="C1235" t="s">
        <v>15</v>
      </c>
      <c r="D1235" t="s">
        <v>16</v>
      </c>
      <c r="E1235">
        <v>2.4990000000000001</v>
      </c>
    </row>
    <row r="1236" spans="1:5" x14ac:dyDescent="0.35">
      <c r="A1236" s="1" t="s">
        <v>63</v>
      </c>
      <c r="B1236" t="s">
        <v>72</v>
      </c>
      <c r="C1236" t="s">
        <v>15</v>
      </c>
      <c r="D1236" t="s">
        <v>16</v>
      </c>
      <c r="E1236">
        <v>1.4990000000000001</v>
      </c>
    </row>
    <row r="1237" spans="1:5" x14ac:dyDescent="0.35">
      <c r="A1237" s="1" t="s">
        <v>63</v>
      </c>
      <c r="B1237" t="s">
        <v>72</v>
      </c>
      <c r="C1237" t="s">
        <v>15</v>
      </c>
      <c r="D1237" t="s">
        <v>16</v>
      </c>
      <c r="E1237">
        <v>0.249</v>
      </c>
    </row>
    <row r="1238" spans="1:5" x14ac:dyDescent="0.35">
      <c r="A1238" s="1" t="s">
        <v>63</v>
      </c>
      <c r="B1238" t="s">
        <v>72</v>
      </c>
      <c r="C1238" t="s">
        <v>15</v>
      </c>
      <c r="D1238" t="s">
        <v>16</v>
      </c>
      <c r="E1238">
        <v>0.249</v>
      </c>
    </row>
    <row r="1239" spans="1:5" x14ac:dyDescent="0.35">
      <c r="A1239" s="1" t="s">
        <v>63</v>
      </c>
      <c r="B1239" t="s">
        <v>72</v>
      </c>
      <c r="C1239" t="s">
        <v>15</v>
      </c>
      <c r="D1239" t="s">
        <v>16</v>
      </c>
      <c r="E1239">
        <v>1.2490000000000001</v>
      </c>
    </row>
    <row r="1240" spans="1:5" x14ac:dyDescent="0.35">
      <c r="A1240" s="1" t="s">
        <v>63</v>
      </c>
      <c r="B1240" t="s">
        <v>72</v>
      </c>
      <c r="C1240" t="s">
        <v>15</v>
      </c>
      <c r="D1240" t="s">
        <v>16</v>
      </c>
      <c r="E1240">
        <v>0.499</v>
      </c>
    </row>
    <row r="1241" spans="1:5" x14ac:dyDescent="0.35">
      <c r="A1241" s="1" t="s">
        <v>63</v>
      </c>
      <c r="B1241" t="s">
        <v>72</v>
      </c>
      <c r="C1241" t="s">
        <v>15</v>
      </c>
      <c r="D1241" t="s">
        <v>16</v>
      </c>
      <c r="E1241">
        <v>3.7490000000000001</v>
      </c>
    </row>
    <row r="1242" spans="1:5" x14ac:dyDescent="0.35">
      <c r="A1242" s="1" t="s">
        <v>63</v>
      </c>
      <c r="B1242" t="s">
        <v>72</v>
      </c>
      <c r="C1242" t="s">
        <v>15</v>
      </c>
      <c r="D1242" t="s">
        <v>16</v>
      </c>
      <c r="E1242">
        <v>0.499</v>
      </c>
    </row>
    <row r="1243" spans="1:5" x14ac:dyDescent="0.35">
      <c r="A1243" s="1" t="s">
        <v>63</v>
      </c>
      <c r="B1243" t="s">
        <v>72</v>
      </c>
      <c r="C1243" t="s">
        <v>15</v>
      </c>
      <c r="D1243" t="s">
        <v>16</v>
      </c>
      <c r="E1243">
        <v>0.499</v>
      </c>
    </row>
    <row r="1244" spans="1:5" x14ac:dyDescent="0.35">
      <c r="A1244" s="1" t="s">
        <v>63</v>
      </c>
      <c r="B1244" t="s">
        <v>72</v>
      </c>
      <c r="C1244" t="s">
        <v>15</v>
      </c>
      <c r="D1244" t="s">
        <v>16</v>
      </c>
      <c r="E1244">
        <v>0.749</v>
      </c>
    </row>
    <row r="1245" spans="1:5" x14ac:dyDescent="0.35">
      <c r="A1245" s="1" t="s">
        <v>63</v>
      </c>
      <c r="B1245" t="s">
        <v>72</v>
      </c>
      <c r="C1245" t="s">
        <v>15</v>
      </c>
      <c r="D1245" t="s">
        <v>16</v>
      </c>
      <c r="E1245">
        <v>1.2490000000000001</v>
      </c>
    </row>
    <row r="1246" spans="1:5" x14ac:dyDescent="0.35">
      <c r="A1246" s="1" t="s">
        <v>63</v>
      </c>
      <c r="B1246" t="s">
        <v>72</v>
      </c>
      <c r="C1246" t="s">
        <v>15</v>
      </c>
      <c r="D1246" t="s">
        <v>16</v>
      </c>
      <c r="E1246">
        <v>7.9989999999999997</v>
      </c>
    </row>
    <row r="1247" spans="1:5" x14ac:dyDescent="0.35">
      <c r="A1247" s="1" t="s">
        <v>63</v>
      </c>
      <c r="B1247" t="s">
        <v>72</v>
      </c>
      <c r="C1247" t="s">
        <v>15</v>
      </c>
      <c r="D1247" t="s">
        <v>16</v>
      </c>
      <c r="E1247">
        <v>1.9990000000000001</v>
      </c>
    </row>
    <row r="1248" spans="1:5" x14ac:dyDescent="0.35">
      <c r="A1248" s="1" t="s">
        <v>63</v>
      </c>
      <c r="B1248" t="s">
        <v>72</v>
      </c>
      <c r="C1248" t="s">
        <v>15</v>
      </c>
      <c r="D1248" t="s">
        <v>16</v>
      </c>
      <c r="E1248">
        <v>0.999</v>
      </c>
    </row>
    <row r="1249" spans="1:5" x14ac:dyDescent="0.35">
      <c r="A1249" s="1" t="s">
        <v>63</v>
      </c>
      <c r="B1249" t="s">
        <v>72</v>
      </c>
      <c r="C1249" t="s">
        <v>15</v>
      </c>
      <c r="D1249" t="s">
        <v>16</v>
      </c>
      <c r="E1249">
        <v>0.249</v>
      </c>
    </row>
    <row r="1250" spans="1:5" x14ac:dyDescent="0.35">
      <c r="A1250" s="1" t="s">
        <v>63</v>
      </c>
      <c r="B1250" t="s">
        <v>72</v>
      </c>
      <c r="C1250" t="s">
        <v>15</v>
      </c>
      <c r="D1250" t="s">
        <v>16</v>
      </c>
      <c r="E1250">
        <v>0.749</v>
      </c>
    </row>
    <row r="1251" spans="1:5" x14ac:dyDescent="0.35">
      <c r="A1251" s="1" t="s">
        <v>63</v>
      </c>
      <c r="B1251" t="s">
        <v>72</v>
      </c>
      <c r="C1251" t="s">
        <v>15</v>
      </c>
      <c r="D1251" t="s">
        <v>16</v>
      </c>
      <c r="E1251">
        <v>0.499</v>
      </c>
    </row>
    <row r="1252" spans="1:5" x14ac:dyDescent="0.35">
      <c r="A1252" s="1" t="s">
        <v>63</v>
      </c>
      <c r="B1252" t="s">
        <v>72</v>
      </c>
      <c r="C1252" t="s">
        <v>15</v>
      </c>
      <c r="D1252" t="s">
        <v>16</v>
      </c>
      <c r="E1252">
        <v>9.4990000000000006</v>
      </c>
    </row>
    <row r="1253" spans="1:5" x14ac:dyDescent="0.35">
      <c r="A1253" s="1" t="s">
        <v>63</v>
      </c>
      <c r="B1253" t="s">
        <v>72</v>
      </c>
      <c r="C1253" t="s">
        <v>15</v>
      </c>
      <c r="D1253" t="s">
        <v>16</v>
      </c>
      <c r="E1253">
        <v>1.9990000000000001</v>
      </c>
    </row>
    <row r="1254" spans="1:5" x14ac:dyDescent="0.35">
      <c r="A1254" s="1" t="s">
        <v>63</v>
      </c>
      <c r="B1254" t="s">
        <v>72</v>
      </c>
      <c r="C1254" t="s">
        <v>15</v>
      </c>
      <c r="D1254" t="s">
        <v>16</v>
      </c>
      <c r="E1254">
        <v>0.83399999999999996</v>
      </c>
    </row>
    <row r="1255" spans="1:5" x14ac:dyDescent="0.35">
      <c r="A1255" s="1" t="s">
        <v>63</v>
      </c>
      <c r="B1255" t="s">
        <v>72</v>
      </c>
      <c r="C1255" t="s">
        <v>15</v>
      </c>
      <c r="D1255" t="s">
        <v>16</v>
      </c>
      <c r="E1255">
        <v>2.7490000000000001</v>
      </c>
    </row>
    <row r="1256" spans="1:5" x14ac:dyDescent="0.35">
      <c r="A1256" s="1" t="s">
        <v>63</v>
      </c>
      <c r="B1256" t="s">
        <v>72</v>
      </c>
      <c r="C1256" t="s">
        <v>15</v>
      </c>
      <c r="D1256" t="s">
        <v>16</v>
      </c>
      <c r="E1256">
        <v>0.249</v>
      </c>
    </row>
    <row r="1257" spans="1:5" x14ac:dyDescent="0.35">
      <c r="A1257" s="1" t="s">
        <v>63</v>
      </c>
      <c r="B1257" t="s">
        <v>72</v>
      </c>
      <c r="C1257" t="s">
        <v>15</v>
      </c>
      <c r="D1257" t="s">
        <v>16</v>
      </c>
      <c r="E1257">
        <v>3.4990000000000001</v>
      </c>
    </row>
    <row r="1258" spans="1:5" x14ac:dyDescent="0.35">
      <c r="A1258" s="1" t="s">
        <v>63</v>
      </c>
      <c r="B1258" t="s">
        <v>72</v>
      </c>
      <c r="C1258" t="s">
        <v>15</v>
      </c>
      <c r="D1258" t="s">
        <v>18</v>
      </c>
      <c r="E1258">
        <v>1.4990000000000001</v>
      </c>
    </row>
    <row r="1259" spans="1:5" x14ac:dyDescent="0.35">
      <c r="A1259" s="1" t="s">
        <v>63</v>
      </c>
      <c r="B1259" t="s">
        <v>72</v>
      </c>
      <c r="C1259" t="s">
        <v>15</v>
      </c>
      <c r="D1259" t="s">
        <v>18</v>
      </c>
      <c r="E1259">
        <v>1.4990000000000001</v>
      </c>
    </row>
    <row r="1260" spans="1:5" x14ac:dyDescent="0.35">
      <c r="A1260" s="1" t="s">
        <v>63</v>
      </c>
      <c r="B1260" t="s">
        <v>72</v>
      </c>
      <c r="C1260" t="s">
        <v>15</v>
      </c>
      <c r="D1260" t="s">
        <v>18</v>
      </c>
      <c r="E1260">
        <v>0.999</v>
      </c>
    </row>
    <row r="1261" spans="1:5" x14ac:dyDescent="0.35">
      <c r="A1261" s="1" t="s">
        <v>63</v>
      </c>
      <c r="B1261" t="s">
        <v>72</v>
      </c>
      <c r="C1261" t="s">
        <v>15</v>
      </c>
      <c r="D1261" t="s">
        <v>18</v>
      </c>
      <c r="E1261">
        <v>0.499</v>
      </c>
    </row>
    <row r="1262" spans="1:5" x14ac:dyDescent="0.35">
      <c r="A1262" s="1" t="s">
        <v>63</v>
      </c>
      <c r="B1262" t="s">
        <v>72</v>
      </c>
      <c r="C1262" t="s">
        <v>15</v>
      </c>
      <c r="D1262" t="s">
        <v>18</v>
      </c>
      <c r="E1262">
        <v>0.249</v>
      </c>
    </row>
    <row r="1263" spans="1:5" x14ac:dyDescent="0.35">
      <c r="A1263" s="1" t="s">
        <v>63</v>
      </c>
      <c r="B1263" t="s">
        <v>72</v>
      </c>
      <c r="C1263" t="s">
        <v>15</v>
      </c>
      <c r="D1263" t="s">
        <v>18</v>
      </c>
      <c r="E1263">
        <v>0.749</v>
      </c>
    </row>
    <row r="1264" spans="1:5" x14ac:dyDescent="0.35">
      <c r="A1264" s="1" t="s">
        <v>63</v>
      </c>
      <c r="B1264" t="s">
        <v>72</v>
      </c>
      <c r="C1264" t="s">
        <v>15</v>
      </c>
      <c r="D1264" t="s">
        <v>18</v>
      </c>
      <c r="E1264">
        <v>1.7490000000000001</v>
      </c>
    </row>
    <row r="1265" spans="1:5" x14ac:dyDescent="0.35">
      <c r="A1265" s="1" t="s">
        <v>63</v>
      </c>
      <c r="B1265" t="s">
        <v>72</v>
      </c>
      <c r="C1265" t="s">
        <v>15</v>
      </c>
      <c r="D1265" t="s">
        <v>18</v>
      </c>
      <c r="E1265">
        <v>1.7490000000000001</v>
      </c>
    </row>
    <row r="1266" spans="1:5" x14ac:dyDescent="0.35">
      <c r="A1266" s="1" t="s">
        <v>63</v>
      </c>
      <c r="B1266" t="s">
        <v>72</v>
      </c>
      <c r="C1266" t="s">
        <v>15</v>
      </c>
      <c r="D1266" t="s">
        <v>18</v>
      </c>
      <c r="E1266">
        <v>0.749</v>
      </c>
    </row>
    <row r="1267" spans="1:5" x14ac:dyDescent="0.35">
      <c r="A1267" s="1" t="s">
        <v>63</v>
      </c>
      <c r="B1267" t="s">
        <v>72</v>
      </c>
      <c r="C1267" t="s">
        <v>15</v>
      </c>
      <c r="D1267" t="s">
        <v>18</v>
      </c>
      <c r="E1267">
        <v>0.499</v>
      </c>
    </row>
    <row r="1268" spans="1:5" x14ac:dyDescent="0.35">
      <c r="A1268" s="1" t="s">
        <v>63</v>
      </c>
      <c r="B1268" t="s">
        <v>72</v>
      </c>
      <c r="C1268" t="s">
        <v>15</v>
      </c>
      <c r="D1268" t="s">
        <v>18</v>
      </c>
      <c r="E1268">
        <v>1.9990000000000001</v>
      </c>
    </row>
    <row r="1269" spans="1:5" x14ac:dyDescent="0.35">
      <c r="A1269" s="1" t="s">
        <v>73</v>
      </c>
      <c r="B1269" t="s">
        <v>74</v>
      </c>
      <c r="C1269" t="s">
        <v>15</v>
      </c>
      <c r="D1269" t="s">
        <v>18</v>
      </c>
      <c r="E1269">
        <v>0.74099999999999999</v>
      </c>
    </row>
    <row r="1270" spans="1:5" x14ac:dyDescent="0.35">
      <c r="A1270" s="1" t="s">
        <v>73</v>
      </c>
      <c r="B1270" t="s">
        <v>74</v>
      </c>
      <c r="C1270" t="s">
        <v>15</v>
      </c>
      <c r="D1270" t="s">
        <v>18</v>
      </c>
      <c r="E1270">
        <v>1.25</v>
      </c>
    </row>
    <row r="1271" spans="1:5" x14ac:dyDescent="0.35">
      <c r="A1271" s="1" t="s">
        <v>73</v>
      </c>
      <c r="B1271" t="s">
        <v>74</v>
      </c>
      <c r="C1271" t="s">
        <v>15</v>
      </c>
      <c r="D1271" t="s">
        <v>18</v>
      </c>
      <c r="E1271">
        <v>1.2669999999999999</v>
      </c>
    </row>
    <row r="1272" spans="1:5" x14ac:dyDescent="0.35">
      <c r="A1272" s="1" t="s">
        <v>73</v>
      </c>
      <c r="B1272" t="s">
        <v>74</v>
      </c>
      <c r="C1272" t="s">
        <v>15</v>
      </c>
      <c r="D1272" t="s">
        <v>18</v>
      </c>
      <c r="E1272">
        <v>1.2370000000000001</v>
      </c>
    </row>
    <row r="1273" spans="1:5" x14ac:dyDescent="0.35">
      <c r="A1273" s="1" t="s">
        <v>73</v>
      </c>
      <c r="B1273" t="s">
        <v>74</v>
      </c>
      <c r="C1273" t="s">
        <v>15</v>
      </c>
      <c r="D1273" t="s">
        <v>18</v>
      </c>
      <c r="E1273">
        <v>0.495</v>
      </c>
    </row>
    <row r="1274" spans="1:5" x14ac:dyDescent="0.35">
      <c r="A1274" s="1" t="s">
        <v>73</v>
      </c>
      <c r="B1274" t="s">
        <v>74</v>
      </c>
      <c r="C1274" t="s">
        <v>15</v>
      </c>
      <c r="D1274" t="s">
        <v>18</v>
      </c>
      <c r="E1274">
        <v>0.99399999999999999</v>
      </c>
    </row>
    <row r="1275" spans="1:5" x14ac:dyDescent="0.35">
      <c r="A1275" s="1" t="s">
        <v>73</v>
      </c>
      <c r="B1275" t="s">
        <v>74</v>
      </c>
      <c r="C1275" t="s">
        <v>15</v>
      </c>
      <c r="D1275" t="s">
        <v>18</v>
      </c>
      <c r="E1275">
        <v>0.74</v>
      </c>
    </row>
    <row r="1276" spans="1:5" x14ac:dyDescent="0.35">
      <c r="A1276" s="1" t="s">
        <v>73</v>
      </c>
      <c r="B1276" t="s">
        <v>74</v>
      </c>
      <c r="C1276" t="s">
        <v>15</v>
      </c>
      <c r="D1276" t="s">
        <v>18</v>
      </c>
      <c r="E1276">
        <v>0.498</v>
      </c>
    </row>
    <row r="1277" spans="1:5" x14ac:dyDescent="0.35">
      <c r="A1277" s="1" t="s">
        <v>73</v>
      </c>
      <c r="B1277" t="s">
        <v>74</v>
      </c>
      <c r="C1277" t="s">
        <v>15</v>
      </c>
      <c r="D1277" t="s">
        <v>18</v>
      </c>
      <c r="E1277">
        <v>0.999</v>
      </c>
    </row>
    <row r="1278" spans="1:5" x14ac:dyDescent="0.35">
      <c r="A1278" s="1" t="s">
        <v>73</v>
      </c>
      <c r="B1278" t="s">
        <v>74</v>
      </c>
      <c r="C1278" t="s">
        <v>15</v>
      </c>
      <c r="D1278" t="s">
        <v>18</v>
      </c>
      <c r="E1278">
        <v>0.76700000000000002</v>
      </c>
    </row>
    <row r="1279" spans="1:5" x14ac:dyDescent="0.35">
      <c r="A1279" s="1" t="s">
        <v>73</v>
      </c>
      <c r="B1279" t="s">
        <v>74</v>
      </c>
      <c r="C1279" t="s">
        <v>15</v>
      </c>
      <c r="D1279" t="s">
        <v>18</v>
      </c>
      <c r="E1279">
        <v>1.2569999999999999</v>
      </c>
    </row>
    <row r="1280" spans="1:5" x14ac:dyDescent="0.35">
      <c r="A1280" s="1" t="s">
        <v>73</v>
      </c>
      <c r="B1280" t="s">
        <v>74</v>
      </c>
      <c r="C1280" t="s">
        <v>15</v>
      </c>
      <c r="D1280" t="s">
        <v>18</v>
      </c>
      <c r="E1280">
        <v>0.998</v>
      </c>
    </row>
    <row r="1281" spans="1:5" x14ac:dyDescent="0.35">
      <c r="A1281" s="1" t="s">
        <v>73</v>
      </c>
      <c r="B1281" t="s">
        <v>74</v>
      </c>
      <c r="C1281" t="s">
        <v>15</v>
      </c>
      <c r="D1281" t="s">
        <v>18</v>
      </c>
      <c r="E1281">
        <v>1.4950000000000001</v>
      </c>
    </row>
    <row r="1282" spans="1:5" x14ac:dyDescent="0.35">
      <c r="A1282" s="1" t="s">
        <v>73</v>
      </c>
      <c r="B1282" t="s">
        <v>74</v>
      </c>
      <c r="C1282" t="s">
        <v>15</v>
      </c>
      <c r="D1282" t="s">
        <v>18</v>
      </c>
      <c r="E1282">
        <v>0.24099999999999999</v>
      </c>
    </row>
    <row r="1283" spans="1:5" x14ac:dyDescent="0.35">
      <c r="A1283" s="1" t="s">
        <v>73</v>
      </c>
      <c r="B1283" t="s">
        <v>74</v>
      </c>
      <c r="C1283" t="s">
        <v>15</v>
      </c>
      <c r="D1283" t="s">
        <v>18</v>
      </c>
      <c r="E1283">
        <v>1.26</v>
      </c>
    </row>
    <row r="1284" spans="1:5" x14ac:dyDescent="0.35">
      <c r="A1284" s="1" t="s">
        <v>73</v>
      </c>
      <c r="B1284" t="s">
        <v>74</v>
      </c>
      <c r="C1284" t="s">
        <v>15</v>
      </c>
      <c r="D1284" t="s">
        <v>18</v>
      </c>
      <c r="E1284">
        <v>0.76100000000000001</v>
      </c>
    </row>
    <row r="1285" spans="1:5" x14ac:dyDescent="0.35">
      <c r="A1285" s="1" t="s">
        <v>73</v>
      </c>
      <c r="B1285" t="s">
        <v>74</v>
      </c>
      <c r="C1285" t="s">
        <v>15</v>
      </c>
      <c r="D1285" t="s">
        <v>18</v>
      </c>
      <c r="E1285">
        <v>1.2370000000000001</v>
      </c>
    </row>
    <row r="1286" spans="1:5" x14ac:dyDescent="0.35">
      <c r="A1286" s="1" t="s">
        <v>73</v>
      </c>
      <c r="B1286" t="s">
        <v>74</v>
      </c>
      <c r="C1286" t="s">
        <v>15</v>
      </c>
      <c r="D1286" t="s">
        <v>18</v>
      </c>
      <c r="E1286">
        <v>0.74199999999999999</v>
      </c>
    </row>
    <row r="1287" spans="1:5" x14ac:dyDescent="0.35">
      <c r="A1287" s="1" t="s">
        <v>73</v>
      </c>
      <c r="B1287" t="s">
        <v>74</v>
      </c>
      <c r="C1287" t="s">
        <v>15</v>
      </c>
      <c r="D1287" t="s">
        <v>18</v>
      </c>
      <c r="E1287">
        <v>0.997</v>
      </c>
    </row>
    <row r="1288" spans="1:5" x14ac:dyDescent="0.35">
      <c r="A1288" s="1" t="s">
        <v>73</v>
      </c>
      <c r="B1288" t="s">
        <v>74</v>
      </c>
      <c r="C1288" t="s">
        <v>15</v>
      </c>
      <c r="D1288" t="s">
        <v>18</v>
      </c>
      <c r="E1288">
        <v>0.76300000000000001</v>
      </c>
    </row>
    <row r="1289" spans="1:5" x14ac:dyDescent="0.35">
      <c r="A1289" s="1" t="s">
        <v>73</v>
      </c>
      <c r="B1289" t="s">
        <v>74</v>
      </c>
      <c r="C1289" t="s">
        <v>15</v>
      </c>
      <c r="D1289" t="s">
        <v>18</v>
      </c>
      <c r="E1289">
        <v>0.498</v>
      </c>
    </row>
    <row r="1290" spans="1:5" x14ac:dyDescent="0.35">
      <c r="A1290" s="1" t="s">
        <v>73</v>
      </c>
      <c r="B1290" t="s">
        <v>74</v>
      </c>
      <c r="C1290" t="s">
        <v>15</v>
      </c>
      <c r="D1290" t="s">
        <v>18</v>
      </c>
      <c r="E1290">
        <v>1.262</v>
      </c>
    </row>
    <row r="1291" spans="1:5" x14ac:dyDescent="0.35">
      <c r="A1291" s="1" t="s">
        <v>73</v>
      </c>
      <c r="B1291" t="s">
        <v>74</v>
      </c>
      <c r="C1291" t="s">
        <v>15</v>
      </c>
      <c r="D1291" t="s">
        <v>18</v>
      </c>
      <c r="E1291">
        <v>0.254</v>
      </c>
    </row>
    <row r="1292" spans="1:5" x14ac:dyDescent="0.35">
      <c r="A1292" s="1" t="s">
        <v>73</v>
      </c>
      <c r="B1292" t="s">
        <v>74</v>
      </c>
      <c r="C1292" t="s">
        <v>15</v>
      </c>
      <c r="D1292" t="s">
        <v>18</v>
      </c>
      <c r="E1292">
        <v>1.004</v>
      </c>
    </row>
    <row r="1293" spans="1:5" x14ac:dyDescent="0.35">
      <c r="A1293" s="1" t="s">
        <v>73</v>
      </c>
      <c r="B1293" t="s">
        <v>74</v>
      </c>
      <c r="C1293" t="s">
        <v>15</v>
      </c>
      <c r="D1293" t="s">
        <v>18</v>
      </c>
      <c r="E1293">
        <v>0.996</v>
      </c>
    </row>
    <row r="1294" spans="1:5" x14ac:dyDescent="0.35">
      <c r="A1294" s="1" t="s">
        <v>73</v>
      </c>
      <c r="B1294" t="s">
        <v>74</v>
      </c>
      <c r="C1294" t="s">
        <v>15</v>
      </c>
      <c r="D1294" t="s">
        <v>18</v>
      </c>
      <c r="E1294">
        <v>0.499</v>
      </c>
    </row>
    <row r="1295" spans="1:5" x14ac:dyDescent="0.35">
      <c r="A1295" s="1" t="s">
        <v>73</v>
      </c>
      <c r="B1295" t="s">
        <v>74</v>
      </c>
      <c r="C1295" t="s">
        <v>15</v>
      </c>
      <c r="D1295" t="s">
        <v>18</v>
      </c>
      <c r="E1295">
        <v>1.2569999999999999</v>
      </c>
    </row>
    <row r="1296" spans="1:5" x14ac:dyDescent="0.35">
      <c r="A1296" s="1" t="s">
        <v>73</v>
      </c>
      <c r="B1296" t="s">
        <v>74</v>
      </c>
      <c r="C1296" t="s">
        <v>15</v>
      </c>
      <c r="D1296" t="s">
        <v>18</v>
      </c>
      <c r="E1296">
        <v>1.4990000000000001</v>
      </c>
    </row>
    <row r="1297" spans="1:5" x14ac:dyDescent="0.35">
      <c r="A1297" s="1" t="s">
        <v>73</v>
      </c>
      <c r="B1297" t="s">
        <v>74</v>
      </c>
      <c r="C1297" t="s">
        <v>15</v>
      </c>
      <c r="D1297" t="s">
        <v>18</v>
      </c>
      <c r="E1297">
        <v>0.503</v>
      </c>
    </row>
    <row r="1298" spans="1:5" x14ac:dyDescent="0.35">
      <c r="A1298" s="1" t="s">
        <v>73</v>
      </c>
      <c r="B1298" t="s">
        <v>74</v>
      </c>
      <c r="C1298" t="s">
        <v>15</v>
      </c>
      <c r="D1298" t="s">
        <v>18</v>
      </c>
      <c r="E1298">
        <v>1.2390000000000001</v>
      </c>
    </row>
    <row r="1299" spans="1:5" x14ac:dyDescent="0.35">
      <c r="A1299" s="1" t="s">
        <v>73</v>
      </c>
      <c r="B1299" t="s">
        <v>74</v>
      </c>
      <c r="C1299" t="s">
        <v>15</v>
      </c>
      <c r="D1299" t="s">
        <v>18</v>
      </c>
      <c r="E1299">
        <v>1.2569999999999999</v>
      </c>
    </row>
    <row r="1300" spans="1:5" x14ac:dyDescent="0.35">
      <c r="A1300" s="1" t="s">
        <v>73</v>
      </c>
      <c r="B1300" t="s">
        <v>74</v>
      </c>
      <c r="C1300" t="s">
        <v>15</v>
      </c>
      <c r="D1300" t="s">
        <v>18</v>
      </c>
      <c r="E1300">
        <v>0.998</v>
      </c>
    </row>
    <row r="1301" spans="1:5" x14ac:dyDescent="0.35">
      <c r="A1301" s="1" t="s">
        <v>73</v>
      </c>
      <c r="B1301" t="s">
        <v>74</v>
      </c>
      <c r="C1301" t="s">
        <v>15</v>
      </c>
      <c r="D1301" t="s">
        <v>18</v>
      </c>
      <c r="E1301">
        <v>0.73599999999999999</v>
      </c>
    </row>
    <row r="1302" spans="1:5" x14ac:dyDescent="0.35">
      <c r="A1302" s="1" t="s">
        <v>73</v>
      </c>
      <c r="B1302" t="s">
        <v>74</v>
      </c>
      <c r="C1302" t="s">
        <v>15</v>
      </c>
      <c r="D1302" t="s">
        <v>18</v>
      </c>
      <c r="E1302">
        <v>0.499</v>
      </c>
    </row>
    <row r="1303" spans="1:5" x14ac:dyDescent="0.35">
      <c r="A1303" s="1" t="s">
        <v>73</v>
      </c>
      <c r="B1303" t="s">
        <v>74</v>
      </c>
      <c r="C1303" t="s">
        <v>15</v>
      </c>
      <c r="D1303" t="s">
        <v>18</v>
      </c>
      <c r="E1303">
        <v>0.997</v>
      </c>
    </row>
    <row r="1304" spans="1:5" x14ac:dyDescent="0.35">
      <c r="A1304" s="1" t="s">
        <v>73</v>
      </c>
      <c r="B1304" t="s">
        <v>74</v>
      </c>
      <c r="C1304" t="s">
        <v>15</v>
      </c>
      <c r="D1304" t="s">
        <v>18</v>
      </c>
      <c r="E1304">
        <v>1.2390000000000001</v>
      </c>
    </row>
    <row r="1305" spans="1:5" x14ac:dyDescent="0.35">
      <c r="A1305" s="1" t="s">
        <v>73</v>
      </c>
      <c r="B1305" t="s">
        <v>74</v>
      </c>
      <c r="C1305" t="s">
        <v>15</v>
      </c>
      <c r="D1305" t="s">
        <v>18</v>
      </c>
      <c r="E1305">
        <v>0.76300000000000001</v>
      </c>
    </row>
    <row r="1306" spans="1:5" x14ac:dyDescent="0.35">
      <c r="A1306" s="1" t="s">
        <v>73</v>
      </c>
      <c r="B1306" t="s">
        <v>74</v>
      </c>
      <c r="C1306" t="s">
        <v>15</v>
      </c>
      <c r="D1306" t="s">
        <v>18</v>
      </c>
      <c r="E1306">
        <v>0.74099999999999999</v>
      </c>
    </row>
    <row r="1307" spans="1:5" x14ac:dyDescent="0.35">
      <c r="A1307" s="1" t="s">
        <v>73</v>
      </c>
      <c r="B1307" t="s">
        <v>74</v>
      </c>
      <c r="C1307" t="s">
        <v>15</v>
      </c>
      <c r="D1307" t="s">
        <v>18</v>
      </c>
      <c r="E1307">
        <v>1.2370000000000001</v>
      </c>
    </row>
    <row r="1308" spans="1:5" x14ac:dyDescent="0.35">
      <c r="A1308" s="1" t="s">
        <v>73</v>
      </c>
      <c r="B1308" t="s">
        <v>74</v>
      </c>
      <c r="C1308" t="s">
        <v>15</v>
      </c>
      <c r="D1308" t="s">
        <v>18</v>
      </c>
      <c r="E1308">
        <v>0.76</v>
      </c>
    </row>
    <row r="1309" spans="1:5" x14ac:dyDescent="0.35">
      <c r="A1309" s="1" t="s">
        <v>73</v>
      </c>
      <c r="B1309" t="s">
        <v>74</v>
      </c>
      <c r="C1309" t="s">
        <v>15</v>
      </c>
      <c r="D1309" t="s">
        <v>18</v>
      </c>
      <c r="E1309">
        <v>0.73799999999999999</v>
      </c>
    </row>
    <row r="1310" spans="1:5" x14ac:dyDescent="0.35">
      <c r="A1310" s="1" t="s">
        <v>73</v>
      </c>
      <c r="B1310" t="s">
        <v>74</v>
      </c>
      <c r="C1310" t="s">
        <v>15</v>
      </c>
      <c r="D1310" t="s">
        <v>18</v>
      </c>
      <c r="E1310">
        <v>0.52</v>
      </c>
    </row>
    <row r="1311" spans="1:5" x14ac:dyDescent="0.35">
      <c r="A1311" s="1" t="s">
        <v>73</v>
      </c>
      <c r="B1311" t="s">
        <v>74</v>
      </c>
      <c r="C1311" t="s">
        <v>15</v>
      </c>
      <c r="D1311" t="s">
        <v>18</v>
      </c>
      <c r="E1311">
        <v>0.74399999999999999</v>
      </c>
    </row>
    <row r="1312" spans="1:5" x14ac:dyDescent="0.35">
      <c r="A1312" s="1" t="s">
        <v>73</v>
      </c>
      <c r="B1312" t="s">
        <v>74</v>
      </c>
      <c r="C1312" t="s">
        <v>15</v>
      </c>
      <c r="D1312" t="s">
        <v>18</v>
      </c>
      <c r="E1312">
        <v>0.76300000000000001</v>
      </c>
    </row>
    <row r="1313" spans="1:5" x14ac:dyDescent="0.35">
      <c r="A1313" s="1" t="s">
        <v>73</v>
      </c>
      <c r="B1313" t="s">
        <v>74</v>
      </c>
      <c r="C1313" t="s">
        <v>15</v>
      </c>
      <c r="D1313" t="s">
        <v>18</v>
      </c>
      <c r="E1313">
        <v>1.2589999999999999</v>
      </c>
    </row>
    <row r="1314" spans="1:5" x14ac:dyDescent="0.35">
      <c r="A1314" s="1" t="s">
        <v>73</v>
      </c>
      <c r="B1314" t="s">
        <v>74</v>
      </c>
      <c r="C1314" t="s">
        <v>15</v>
      </c>
      <c r="D1314" t="s">
        <v>18</v>
      </c>
      <c r="E1314">
        <v>0.73399999999999999</v>
      </c>
    </row>
    <row r="1315" spans="1:5" x14ac:dyDescent="0.35">
      <c r="A1315" s="1" t="s">
        <v>73</v>
      </c>
      <c r="B1315" t="s">
        <v>74</v>
      </c>
      <c r="C1315" t="s">
        <v>15</v>
      </c>
      <c r="D1315" t="s">
        <v>18</v>
      </c>
      <c r="E1315">
        <v>1.262</v>
      </c>
    </row>
    <row r="1316" spans="1:5" x14ac:dyDescent="0.35">
      <c r="A1316" s="1" t="s">
        <v>73</v>
      </c>
      <c r="B1316" t="s">
        <v>74</v>
      </c>
      <c r="C1316" t="s">
        <v>15</v>
      </c>
      <c r="D1316" t="s">
        <v>18</v>
      </c>
      <c r="E1316">
        <v>0.999</v>
      </c>
    </row>
    <row r="1317" spans="1:5" x14ac:dyDescent="0.35">
      <c r="A1317" s="1" t="s">
        <v>73</v>
      </c>
      <c r="B1317" t="s">
        <v>74</v>
      </c>
      <c r="C1317" t="s">
        <v>15</v>
      </c>
      <c r="D1317" t="s">
        <v>18</v>
      </c>
      <c r="E1317">
        <v>1.218</v>
      </c>
    </row>
    <row r="1318" spans="1:5" x14ac:dyDescent="0.35">
      <c r="A1318" s="1" t="s">
        <v>73</v>
      </c>
      <c r="B1318" t="s">
        <v>74</v>
      </c>
      <c r="C1318" t="s">
        <v>15</v>
      </c>
      <c r="D1318" t="s">
        <v>18</v>
      </c>
      <c r="E1318">
        <v>0.75</v>
      </c>
    </row>
    <row r="1319" spans="1:5" x14ac:dyDescent="0.35">
      <c r="A1319" s="1" t="s">
        <v>73</v>
      </c>
      <c r="B1319" t="s">
        <v>74</v>
      </c>
      <c r="C1319" t="s">
        <v>15</v>
      </c>
      <c r="D1319" t="s">
        <v>18</v>
      </c>
      <c r="E1319">
        <v>1.25</v>
      </c>
    </row>
    <row r="1320" spans="1:5" x14ac:dyDescent="0.35">
      <c r="A1320" s="1" t="s">
        <v>73</v>
      </c>
      <c r="B1320" t="s">
        <v>74</v>
      </c>
      <c r="C1320" t="s">
        <v>15</v>
      </c>
      <c r="D1320" t="s">
        <v>18</v>
      </c>
      <c r="E1320">
        <v>0.996</v>
      </c>
    </row>
    <row r="1321" spans="1:5" x14ac:dyDescent="0.35">
      <c r="A1321" s="1" t="s">
        <v>73</v>
      </c>
      <c r="B1321" t="s">
        <v>74</v>
      </c>
      <c r="C1321" t="s">
        <v>15</v>
      </c>
      <c r="D1321" t="s">
        <v>18</v>
      </c>
      <c r="E1321">
        <v>0.998</v>
      </c>
    </row>
    <row r="1322" spans="1:5" x14ac:dyDescent="0.35">
      <c r="A1322" s="1" t="s">
        <v>73</v>
      </c>
      <c r="B1322" t="s">
        <v>74</v>
      </c>
      <c r="C1322" t="s">
        <v>15</v>
      </c>
      <c r="D1322" t="s">
        <v>18</v>
      </c>
      <c r="E1322">
        <v>1.254</v>
      </c>
    </row>
    <row r="1323" spans="1:5" x14ac:dyDescent="0.35">
      <c r="A1323" s="1" t="s">
        <v>73</v>
      </c>
      <c r="B1323" t="s">
        <v>74</v>
      </c>
      <c r="C1323" t="s">
        <v>15</v>
      </c>
      <c r="D1323" t="s">
        <v>18</v>
      </c>
      <c r="E1323">
        <v>0.73899999999999999</v>
      </c>
    </row>
    <row r="1324" spans="1:5" x14ac:dyDescent="0.35">
      <c r="A1324" s="1" t="s">
        <v>73</v>
      </c>
      <c r="B1324" t="s">
        <v>74</v>
      </c>
      <c r="C1324" t="s">
        <v>15</v>
      </c>
      <c r="D1324" t="s">
        <v>18</v>
      </c>
      <c r="E1324">
        <v>0.998</v>
      </c>
    </row>
    <row r="1325" spans="1:5" x14ac:dyDescent="0.35">
      <c r="A1325" s="1" t="s">
        <v>73</v>
      </c>
      <c r="B1325" t="s">
        <v>74</v>
      </c>
      <c r="C1325" t="s">
        <v>15</v>
      </c>
      <c r="D1325" t="s">
        <v>18</v>
      </c>
      <c r="E1325">
        <v>0.495</v>
      </c>
    </row>
    <row r="1326" spans="1:5" x14ac:dyDescent="0.35">
      <c r="A1326" s="1" t="s">
        <v>73</v>
      </c>
      <c r="B1326" t="s">
        <v>74</v>
      </c>
      <c r="C1326" t="s">
        <v>15</v>
      </c>
      <c r="D1326" t="s">
        <v>18</v>
      </c>
      <c r="E1326">
        <v>1.2390000000000001</v>
      </c>
    </row>
    <row r="1327" spans="1:5" x14ac:dyDescent="0.35">
      <c r="A1327" s="1" t="s">
        <v>73</v>
      </c>
      <c r="B1327" t="s">
        <v>74</v>
      </c>
      <c r="C1327" t="s">
        <v>15</v>
      </c>
      <c r="D1327" t="s">
        <v>18</v>
      </c>
      <c r="E1327">
        <v>0.996</v>
      </c>
    </row>
    <row r="1328" spans="1:5" x14ac:dyDescent="0.35">
      <c r="A1328" s="1" t="s">
        <v>73</v>
      </c>
      <c r="B1328" t="s">
        <v>74</v>
      </c>
      <c r="C1328" t="s">
        <v>15</v>
      </c>
      <c r="D1328" t="s">
        <v>18</v>
      </c>
      <c r="E1328">
        <v>2.5019999999999998</v>
      </c>
    </row>
    <row r="1329" spans="1:5" x14ac:dyDescent="0.35">
      <c r="A1329" s="1" t="s">
        <v>73</v>
      </c>
      <c r="B1329" t="s">
        <v>74</v>
      </c>
      <c r="C1329" t="s">
        <v>15</v>
      </c>
      <c r="D1329" t="s">
        <v>18</v>
      </c>
      <c r="E1329">
        <v>1.494</v>
      </c>
    </row>
    <row r="1330" spans="1:5" x14ac:dyDescent="0.35">
      <c r="A1330" s="1" t="s">
        <v>73</v>
      </c>
      <c r="B1330" t="s">
        <v>74</v>
      </c>
      <c r="C1330" t="s">
        <v>15</v>
      </c>
      <c r="D1330" t="s">
        <v>18</v>
      </c>
      <c r="E1330">
        <v>1.76</v>
      </c>
    </row>
    <row r="1331" spans="1:5" x14ac:dyDescent="0.35">
      <c r="A1331" s="1" t="s">
        <v>73</v>
      </c>
      <c r="B1331" t="s">
        <v>74</v>
      </c>
      <c r="C1331" t="s">
        <v>15</v>
      </c>
      <c r="D1331" t="s">
        <v>18</v>
      </c>
      <c r="E1331">
        <v>1.2370000000000001</v>
      </c>
    </row>
    <row r="1332" spans="1:5" x14ac:dyDescent="0.35">
      <c r="A1332" s="1" t="s">
        <v>73</v>
      </c>
      <c r="B1332" t="s">
        <v>74</v>
      </c>
      <c r="C1332" t="s">
        <v>15</v>
      </c>
      <c r="D1332" t="s">
        <v>18</v>
      </c>
      <c r="E1332">
        <v>1.238</v>
      </c>
    </row>
    <row r="1333" spans="1:5" x14ac:dyDescent="0.35">
      <c r="A1333" s="1" t="s">
        <v>73</v>
      </c>
      <c r="B1333" t="s">
        <v>74</v>
      </c>
      <c r="C1333" t="s">
        <v>15</v>
      </c>
      <c r="D1333" t="s">
        <v>18</v>
      </c>
      <c r="E1333">
        <v>0.74</v>
      </c>
    </row>
    <row r="1334" spans="1:5" x14ac:dyDescent="0.35">
      <c r="A1334" s="1" t="s">
        <v>73</v>
      </c>
      <c r="B1334" t="s">
        <v>74</v>
      </c>
      <c r="C1334" t="s">
        <v>15</v>
      </c>
      <c r="D1334" t="s">
        <v>18</v>
      </c>
      <c r="E1334">
        <v>0.75800000000000001</v>
      </c>
    </row>
    <row r="1335" spans="1:5" x14ac:dyDescent="0.35">
      <c r="A1335" s="1" t="s">
        <v>73</v>
      </c>
      <c r="B1335" t="s">
        <v>74</v>
      </c>
      <c r="C1335" t="s">
        <v>15</v>
      </c>
      <c r="D1335" t="s">
        <v>18</v>
      </c>
      <c r="E1335">
        <v>1.2529999999999999</v>
      </c>
    </row>
    <row r="1336" spans="1:5" x14ac:dyDescent="0.35">
      <c r="A1336" s="1" t="s">
        <v>73</v>
      </c>
      <c r="B1336" t="s">
        <v>74</v>
      </c>
      <c r="C1336" t="s">
        <v>15</v>
      </c>
      <c r="D1336" t="s">
        <v>18</v>
      </c>
      <c r="E1336">
        <v>0.998</v>
      </c>
    </row>
    <row r="1337" spans="1:5" x14ac:dyDescent="0.35">
      <c r="A1337" s="1" t="s">
        <v>73</v>
      </c>
      <c r="B1337" t="s">
        <v>74</v>
      </c>
      <c r="C1337" t="s">
        <v>15</v>
      </c>
      <c r="D1337" t="s">
        <v>18</v>
      </c>
      <c r="E1337">
        <v>0.749</v>
      </c>
    </row>
    <row r="1338" spans="1:5" x14ac:dyDescent="0.35">
      <c r="A1338" s="1" t="s">
        <v>73</v>
      </c>
      <c r="B1338" t="s">
        <v>74</v>
      </c>
      <c r="C1338" t="s">
        <v>15</v>
      </c>
      <c r="D1338" t="s">
        <v>18</v>
      </c>
      <c r="E1338">
        <v>1.756</v>
      </c>
    </row>
    <row r="1339" spans="1:5" x14ac:dyDescent="0.35">
      <c r="A1339" s="1" t="s">
        <v>73</v>
      </c>
      <c r="B1339" t="s">
        <v>74</v>
      </c>
      <c r="C1339" t="s">
        <v>15</v>
      </c>
      <c r="D1339" t="s">
        <v>18</v>
      </c>
      <c r="E1339">
        <v>0.997</v>
      </c>
    </row>
    <row r="1340" spans="1:5" x14ac:dyDescent="0.35">
      <c r="A1340" s="1" t="s">
        <v>73</v>
      </c>
      <c r="B1340" t="s">
        <v>74</v>
      </c>
      <c r="C1340" t="s">
        <v>15</v>
      </c>
      <c r="D1340" t="s">
        <v>18</v>
      </c>
      <c r="E1340">
        <v>1.74</v>
      </c>
    </row>
    <row r="1341" spans="1:5" x14ac:dyDescent="0.35">
      <c r="A1341" s="1" t="s">
        <v>73</v>
      </c>
      <c r="B1341" t="s">
        <v>74</v>
      </c>
      <c r="C1341" t="s">
        <v>15</v>
      </c>
      <c r="D1341" t="s">
        <v>18</v>
      </c>
      <c r="E1341">
        <v>2.2559999999999998</v>
      </c>
    </row>
    <row r="1342" spans="1:5" x14ac:dyDescent="0.35">
      <c r="A1342" s="1" t="s">
        <v>73</v>
      </c>
      <c r="B1342" t="s">
        <v>74</v>
      </c>
      <c r="C1342" t="s">
        <v>15</v>
      </c>
      <c r="D1342" t="s">
        <v>18</v>
      </c>
      <c r="E1342">
        <v>3.504</v>
      </c>
    </row>
    <row r="1343" spans="1:5" x14ac:dyDescent="0.35">
      <c r="A1343" s="1" t="s">
        <v>73</v>
      </c>
      <c r="B1343" t="s">
        <v>74</v>
      </c>
      <c r="C1343" t="s">
        <v>15</v>
      </c>
      <c r="D1343" t="s">
        <v>18</v>
      </c>
      <c r="E1343">
        <v>1.232</v>
      </c>
    </row>
    <row r="1344" spans="1:5" x14ac:dyDescent="0.35">
      <c r="A1344" s="1" t="s">
        <v>73</v>
      </c>
      <c r="B1344" t="s">
        <v>74</v>
      </c>
      <c r="C1344" t="s">
        <v>15</v>
      </c>
      <c r="D1344" t="s">
        <v>18</v>
      </c>
      <c r="E1344">
        <v>1.7549999999999999</v>
      </c>
    </row>
    <row r="1345" spans="1:5" x14ac:dyDescent="0.35">
      <c r="A1345" s="1" t="s">
        <v>73</v>
      </c>
      <c r="B1345" t="s">
        <v>74</v>
      </c>
      <c r="C1345" t="s">
        <v>15</v>
      </c>
      <c r="D1345" t="s">
        <v>18</v>
      </c>
      <c r="E1345">
        <v>1.496</v>
      </c>
    </row>
    <row r="1346" spans="1:5" x14ac:dyDescent="0.35">
      <c r="A1346" s="1" t="s">
        <v>73</v>
      </c>
      <c r="B1346" t="s">
        <v>74</v>
      </c>
      <c r="C1346" t="s">
        <v>15</v>
      </c>
      <c r="D1346" t="s">
        <v>18</v>
      </c>
      <c r="E1346">
        <v>4.7489999999999997</v>
      </c>
    </row>
    <row r="1347" spans="1:5" x14ac:dyDescent="0.35">
      <c r="A1347" s="1" t="s">
        <v>73</v>
      </c>
      <c r="B1347" t="s">
        <v>74</v>
      </c>
      <c r="C1347" t="s">
        <v>15</v>
      </c>
      <c r="D1347" t="s">
        <v>18</v>
      </c>
      <c r="E1347">
        <v>1.2490000000000001</v>
      </c>
    </row>
    <row r="1348" spans="1:5" x14ac:dyDescent="0.35">
      <c r="A1348" s="1" t="s">
        <v>73</v>
      </c>
      <c r="B1348" t="s">
        <v>74</v>
      </c>
      <c r="C1348" t="s">
        <v>15</v>
      </c>
      <c r="D1348" t="s">
        <v>18</v>
      </c>
      <c r="E1348">
        <v>1.4930000000000001</v>
      </c>
    </row>
    <row r="1349" spans="1:5" x14ac:dyDescent="0.35">
      <c r="A1349" s="1" t="s">
        <v>73</v>
      </c>
      <c r="B1349" t="s">
        <v>74</v>
      </c>
      <c r="C1349" t="s">
        <v>15</v>
      </c>
      <c r="D1349" t="s">
        <v>18</v>
      </c>
      <c r="E1349">
        <v>2.0089999999999999</v>
      </c>
    </row>
    <row r="1350" spans="1:5" x14ac:dyDescent="0.35">
      <c r="A1350" s="1" t="s">
        <v>73</v>
      </c>
      <c r="B1350" t="s">
        <v>74</v>
      </c>
      <c r="C1350" t="s">
        <v>15</v>
      </c>
      <c r="D1350" t="s">
        <v>16</v>
      </c>
      <c r="E1350">
        <v>0.49299999999999999</v>
      </c>
    </row>
    <row r="1351" spans="1:5" x14ac:dyDescent="0.35">
      <c r="A1351" s="1" t="s">
        <v>73</v>
      </c>
      <c r="B1351" t="s">
        <v>74</v>
      </c>
      <c r="C1351" t="s">
        <v>15</v>
      </c>
      <c r="D1351" t="s">
        <v>16</v>
      </c>
      <c r="E1351">
        <v>0.501</v>
      </c>
    </row>
    <row r="1352" spans="1:5" x14ac:dyDescent="0.35">
      <c r="A1352" s="1" t="s">
        <v>73</v>
      </c>
      <c r="B1352" t="s">
        <v>74</v>
      </c>
      <c r="C1352" t="s">
        <v>15</v>
      </c>
      <c r="D1352" t="s">
        <v>16</v>
      </c>
      <c r="E1352">
        <v>0.50600000000000001</v>
      </c>
    </row>
    <row r="1353" spans="1:5" x14ac:dyDescent="0.35">
      <c r="A1353" s="1" t="s">
        <v>73</v>
      </c>
      <c r="B1353" t="s">
        <v>74</v>
      </c>
      <c r="C1353" t="s">
        <v>15</v>
      </c>
      <c r="D1353" t="s">
        <v>16</v>
      </c>
      <c r="E1353">
        <v>0.23</v>
      </c>
    </row>
    <row r="1354" spans="1:5" x14ac:dyDescent="0.35">
      <c r="A1354" s="1" t="s">
        <v>73</v>
      </c>
      <c r="B1354" t="s">
        <v>74</v>
      </c>
      <c r="C1354" t="s">
        <v>15</v>
      </c>
      <c r="D1354" t="s">
        <v>16</v>
      </c>
      <c r="E1354">
        <v>0.495</v>
      </c>
    </row>
    <row r="1355" spans="1:5" x14ac:dyDescent="0.35">
      <c r="A1355" s="1" t="s">
        <v>73</v>
      </c>
      <c r="B1355" t="s">
        <v>74</v>
      </c>
      <c r="C1355" t="s">
        <v>15</v>
      </c>
      <c r="D1355" t="s">
        <v>16</v>
      </c>
      <c r="E1355">
        <v>0.502</v>
      </c>
    </row>
    <row r="1356" spans="1:5" x14ac:dyDescent="0.35">
      <c r="A1356" s="1" t="s">
        <v>73</v>
      </c>
      <c r="B1356" t="s">
        <v>74</v>
      </c>
      <c r="C1356" t="s">
        <v>15</v>
      </c>
      <c r="D1356" t="s">
        <v>16</v>
      </c>
      <c r="E1356">
        <v>0.503</v>
      </c>
    </row>
    <row r="1357" spans="1:5" x14ac:dyDescent="0.35">
      <c r="A1357" s="1" t="s">
        <v>73</v>
      </c>
      <c r="B1357" t="s">
        <v>74</v>
      </c>
      <c r="C1357" t="s">
        <v>15</v>
      </c>
      <c r="D1357" t="s">
        <v>16</v>
      </c>
      <c r="E1357">
        <v>0.26300000000000001</v>
      </c>
    </row>
    <row r="1358" spans="1:5" x14ac:dyDescent="0.35">
      <c r="A1358" s="1" t="s">
        <v>73</v>
      </c>
      <c r="B1358" t="s">
        <v>74</v>
      </c>
      <c r="C1358" t="s">
        <v>15</v>
      </c>
      <c r="D1358" t="s">
        <v>16</v>
      </c>
      <c r="E1358">
        <v>0.26</v>
      </c>
    </row>
    <row r="1359" spans="1:5" x14ac:dyDescent="0.35">
      <c r="A1359" s="1" t="s">
        <v>73</v>
      </c>
      <c r="B1359" t="s">
        <v>74</v>
      </c>
      <c r="C1359" t="s">
        <v>15</v>
      </c>
      <c r="D1359" t="s">
        <v>16</v>
      </c>
      <c r="E1359">
        <v>0.502</v>
      </c>
    </row>
    <row r="1360" spans="1:5" x14ac:dyDescent="0.35">
      <c r="A1360" s="1" t="s">
        <v>73</v>
      </c>
      <c r="B1360" t="s">
        <v>74</v>
      </c>
      <c r="C1360" t="s">
        <v>15</v>
      </c>
      <c r="D1360" t="s">
        <v>16</v>
      </c>
      <c r="E1360">
        <v>0.23200000000000001</v>
      </c>
    </row>
    <row r="1361" spans="1:5" x14ac:dyDescent="0.35">
      <c r="A1361" s="1" t="s">
        <v>73</v>
      </c>
      <c r="B1361" t="s">
        <v>74</v>
      </c>
      <c r="C1361" t="s">
        <v>15</v>
      </c>
      <c r="D1361" t="s">
        <v>16</v>
      </c>
      <c r="E1361">
        <v>0.23599999999999999</v>
      </c>
    </row>
    <row r="1362" spans="1:5" x14ac:dyDescent="0.35">
      <c r="A1362" s="1" t="s">
        <v>73</v>
      </c>
      <c r="B1362" t="s">
        <v>74</v>
      </c>
      <c r="C1362" t="s">
        <v>15</v>
      </c>
      <c r="D1362" t="s">
        <v>16</v>
      </c>
      <c r="E1362">
        <v>0.501</v>
      </c>
    </row>
    <row r="1363" spans="1:5" x14ac:dyDescent="0.35">
      <c r="A1363" s="1" t="s">
        <v>73</v>
      </c>
      <c r="B1363" t="s">
        <v>74</v>
      </c>
      <c r="C1363" t="s">
        <v>15</v>
      </c>
      <c r="D1363" t="s">
        <v>16</v>
      </c>
      <c r="E1363">
        <v>1.504</v>
      </c>
    </row>
    <row r="1364" spans="1:5" x14ac:dyDescent="0.35">
      <c r="A1364" s="1" t="s">
        <v>73</v>
      </c>
      <c r="B1364" t="s">
        <v>74</v>
      </c>
      <c r="C1364" t="s">
        <v>15</v>
      </c>
      <c r="D1364" t="s">
        <v>16</v>
      </c>
      <c r="E1364">
        <v>0.497</v>
      </c>
    </row>
    <row r="1365" spans="1:5" x14ac:dyDescent="0.35">
      <c r="A1365" s="1" t="s">
        <v>73</v>
      </c>
      <c r="B1365" t="s">
        <v>74</v>
      </c>
      <c r="C1365" t="s">
        <v>15</v>
      </c>
      <c r="D1365" t="s">
        <v>16</v>
      </c>
      <c r="E1365">
        <v>0.495</v>
      </c>
    </row>
    <row r="1366" spans="1:5" x14ac:dyDescent="0.35">
      <c r="A1366" s="1" t="s">
        <v>73</v>
      </c>
      <c r="B1366" t="s">
        <v>74</v>
      </c>
      <c r="C1366" t="s">
        <v>15</v>
      </c>
      <c r="D1366" t="s">
        <v>16</v>
      </c>
      <c r="E1366">
        <v>0.24</v>
      </c>
    </row>
    <row r="1367" spans="1:5" x14ac:dyDescent="0.35">
      <c r="A1367" s="1" t="s">
        <v>73</v>
      </c>
      <c r="B1367" t="s">
        <v>74</v>
      </c>
      <c r="C1367" t="s">
        <v>15</v>
      </c>
      <c r="D1367" t="s">
        <v>16</v>
      </c>
      <c r="E1367">
        <v>0.499</v>
      </c>
    </row>
    <row r="1368" spans="1:5" x14ac:dyDescent="0.35">
      <c r="A1368" s="1" t="s">
        <v>73</v>
      </c>
      <c r="B1368" t="s">
        <v>74</v>
      </c>
      <c r="C1368" t="s">
        <v>15</v>
      </c>
      <c r="D1368" t="s">
        <v>16</v>
      </c>
      <c r="E1368">
        <v>0.25800000000000001</v>
      </c>
    </row>
    <row r="1369" spans="1:5" x14ac:dyDescent="0.35">
      <c r="A1369" s="1" t="s">
        <v>73</v>
      </c>
      <c r="B1369" t="s">
        <v>74</v>
      </c>
      <c r="C1369" t="s">
        <v>15</v>
      </c>
      <c r="D1369" t="s">
        <v>16</v>
      </c>
      <c r="E1369">
        <v>0.26300000000000001</v>
      </c>
    </row>
    <row r="1370" spans="1:5" x14ac:dyDescent="0.35">
      <c r="A1370" s="1" t="s">
        <v>73</v>
      </c>
      <c r="B1370" t="s">
        <v>74</v>
      </c>
      <c r="C1370" t="s">
        <v>15</v>
      </c>
      <c r="D1370" t="s">
        <v>16</v>
      </c>
      <c r="E1370">
        <v>0.23100000000000001</v>
      </c>
    </row>
    <row r="1371" spans="1:5" x14ac:dyDescent="0.35">
      <c r="A1371" s="1" t="s">
        <v>73</v>
      </c>
      <c r="B1371" t="s">
        <v>74</v>
      </c>
      <c r="C1371" t="s">
        <v>15</v>
      </c>
      <c r="D1371" t="s">
        <v>16</v>
      </c>
      <c r="E1371">
        <v>0.501</v>
      </c>
    </row>
    <row r="1372" spans="1:5" x14ac:dyDescent="0.35">
      <c r="A1372" s="1" t="s">
        <v>73</v>
      </c>
      <c r="B1372" t="s">
        <v>74</v>
      </c>
      <c r="C1372" t="s">
        <v>15</v>
      </c>
      <c r="D1372" t="s">
        <v>16</v>
      </c>
      <c r="E1372">
        <v>0.73599999999999999</v>
      </c>
    </row>
    <row r="1373" spans="1:5" x14ac:dyDescent="0.35">
      <c r="A1373" s="1" t="s">
        <v>73</v>
      </c>
      <c r="B1373" t="s">
        <v>74</v>
      </c>
      <c r="C1373" t="s">
        <v>15</v>
      </c>
      <c r="D1373" t="s">
        <v>16</v>
      </c>
      <c r="E1373">
        <v>2.2389999999999999</v>
      </c>
    </row>
    <row r="1374" spans="1:5" x14ac:dyDescent="0.35">
      <c r="A1374" s="1" t="s">
        <v>73</v>
      </c>
      <c r="B1374" t="s">
        <v>74</v>
      </c>
      <c r="C1374" t="s">
        <v>15</v>
      </c>
      <c r="D1374" t="s">
        <v>16</v>
      </c>
      <c r="E1374">
        <v>0.496</v>
      </c>
    </row>
    <row r="1375" spans="1:5" x14ac:dyDescent="0.35">
      <c r="A1375" s="1" t="s">
        <v>73</v>
      </c>
      <c r="B1375" t="s">
        <v>74</v>
      </c>
      <c r="C1375" t="s">
        <v>15</v>
      </c>
      <c r="D1375" t="s">
        <v>16</v>
      </c>
      <c r="E1375">
        <v>1.998</v>
      </c>
    </row>
    <row r="1376" spans="1:5" x14ac:dyDescent="0.35">
      <c r="A1376" s="1" t="s">
        <v>73</v>
      </c>
      <c r="B1376" t="s">
        <v>74</v>
      </c>
      <c r="C1376" t="s">
        <v>15</v>
      </c>
      <c r="D1376" t="s">
        <v>16</v>
      </c>
      <c r="E1376">
        <v>0.74199999999999999</v>
      </c>
    </row>
    <row r="1377" spans="1:5" x14ac:dyDescent="0.35">
      <c r="A1377" s="1" t="s">
        <v>73</v>
      </c>
      <c r="B1377" t="s">
        <v>74</v>
      </c>
      <c r="C1377" t="s">
        <v>15</v>
      </c>
      <c r="D1377" t="s">
        <v>16</v>
      </c>
      <c r="E1377">
        <v>1.4990000000000001</v>
      </c>
    </row>
    <row r="1378" spans="1:5" x14ac:dyDescent="0.35">
      <c r="A1378" s="1" t="s">
        <v>73</v>
      </c>
      <c r="B1378" t="s">
        <v>74</v>
      </c>
      <c r="C1378" t="s">
        <v>15</v>
      </c>
      <c r="D1378" t="s">
        <v>16</v>
      </c>
      <c r="E1378">
        <v>1.4970000000000001</v>
      </c>
    </row>
    <row r="1379" spans="1:5" x14ac:dyDescent="0.35">
      <c r="A1379" s="1" t="s">
        <v>73</v>
      </c>
      <c r="B1379" t="s">
        <v>74</v>
      </c>
      <c r="C1379" t="s">
        <v>15</v>
      </c>
      <c r="D1379" t="s">
        <v>16</v>
      </c>
      <c r="E1379">
        <v>1.2410000000000001</v>
      </c>
    </row>
    <row r="1380" spans="1:5" x14ac:dyDescent="0.35">
      <c r="A1380" s="1" t="s">
        <v>73</v>
      </c>
      <c r="B1380" t="s">
        <v>74</v>
      </c>
      <c r="C1380" t="s">
        <v>15</v>
      </c>
      <c r="D1380" t="s">
        <v>16</v>
      </c>
      <c r="E1380">
        <v>0.75600000000000001</v>
      </c>
    </row>
    <row r="1381" spans="1:5" x14ac:dyDescent="0.35">
      <c r="A1381" s="1" t="s">
        <v>73</v>
      </c>
      <c r="B1381" t="s">
        <v>74</v>
      </c>
      <c r="C1381" t="s">
        <v>15</v>
      </c>
      <c r="D1381" t="s">
        <v>16</v>
      </c>
      <c r="E1381">
        <v>1.7989999999999999</v>
      </c>
    </row>
    <row r="1382" spans="1:5" x14ac:dyDescent="0.35">
      <c r="A1382" s="1" t="s">
        <v>73</v>
      </c>
      <c r="B1382" t="s">
        <v>74</v>
      </c>
      <c r="C1382" t="s">
        <v>15</v>
      </c>
      <c r="D1382" t="s">
        <v>16</v>
      </c>
      <c r="E1382">
        <v>2.2589999999999999</v>
      </c>
    </row>
    <row r="1383" spans="1:5" x14ac:dyDescent="0.35">
      <c r="A1383" s="1" t="s">
        <v>73</v>
      </c>
      <c r="B1383" t="s">
        <v>74</v>
      </c>
      <c r="C1383" t="s">
        <v>15</v>
      </c>
      <c r="D1383" t="s">
        <v>16</v>
      </c>
      <c r="E1383">
        <v>1.9990000000000001</v>
      </c>
    </row>
    <row r="1384" spans="1:5" x14ac:dyDescent="0.35">
      <c r="A1384" s="1" t="s">
        <v>73</v>
      </c>
      <c r="B1384" t="s">
        <v>74</v>
      </c>
      <c r="C1384" t="s">
        <v>15</v>
      </c>
      <c r="D1384" t="s">
        <v>16</v>
      </c>
      <c r="E1384">
        <v>1.004</v>
      </c>
    </row>
    <row r="1385" spans="1:5" x14ac:dyDescent="0.35">
      <c r="A1385" s="1" t="s">
        <v>73</v>
      </c>
      <c r="B1385" t="s">
        <v>74</v>
      </c>
      <c r="C1385" t="s">
        <v>15</v>
      </c>
      <c r="D1385" t="s">
        <v>16</v>
      </c>
      <c r="E1385">
        <v>0.499</v>
      </c>
    </row>
    <row r="1386" spans="1:5" x14ac:dyDescent="0.35">
      <c r="A1386" s="1" t="s">
        <v>73</v>
      </c>
      <c r="B1386" t="s">
        <v>74</v>
      </c>
      <c r="C1386" t="s">
        <v>15</v>
      </c>
      <c r="D1386" t="s">
        <v>16</v>
      </c>
      <c r="E1386">
        <v>1.262</v>
      </c>
    </row>
    <row r="1387" spans="1:5" x14ac:dyDescent="0.35">
      <c r="A1387" s="1" t="s">
        <v>73</v>
      </c>
      <c r="B1387" t="s">
        <v>74</v>
      </c>
      <c r="C1387" t="s">
        <v>15</v>
      </c>
      <c r="D1387" t="s">
        <v>16</v>
      </c>
      <c r="E1387">
        <v>0.996</v>
      </c>
    </row>
    <row r="1388" spans="1:5" x14ac:dyDescent="0.35">
      <c r="A1388" s="1" t="s">
        <v>73</v>
      </c>
      <c r="B1388" t="s">
        <v>74</v>
      </c>
      <c r="C1388" t="s">
        <v>15</v>
      </c>
      <c r="D1388" t="s">
        <v>16</v>
      </c>
      <c r="E1388">
        <v>0.495</v>
      </c>
    </row>
    <row r="1389" spans="1:5" x14ac:dyDescent="0.35">
      <c r="A1389" s="1" t="s">
        <v>73</v>
      </c>
      <c r="B1389" t="s">
        <v>74</v>
      </c>
      <c r="C1389" t="s">
        <v>15</v>
      </c>
      <c r="D1389" t="s">
        <v>16</v>
      </c>
      <c r="E1389">
        <v>1.2589999999999999</v>
      </c>
    </row>
    <row r="1390" spans="1:5" x14ac:dyDescent="0.35">
      <c r="A1390" s="1" t="s">
        <v>73</v>
      </c>
      <c r="B1390" t="s">
        <v>74</v>
      </c>
      <c r="C1390" t="s">
        <v>15</v>
      </c>
      <c r="D1390" t="s">
        <v>16</v>
      </c>
      <c r="E1390">
        <v>1.4990000000000001</v>
      </c>
    </row>
    <row r="1391" spans="1:5" x14ac:dyDescent="0.35">
      <c r="A1391" s="1" t="s">
        <v>73</v>
      </c>
      <c r="B1391" t="s">
        <v>74</v>
      </c>
      <c r="C1391" t="s">
        <v>15</v>
      </c>
      <c r="D1391" t="s">
        <v>16</v>
      </c>
      <c r="E1391">
        <v>1.0009999999999999</v>
      </c>
    </row>
    <row r="1392" spans="1:5" x14ac:dyDescent="0.35">
      <c r="A1392" s="1" t="s">
        <v>73</v>
      </c>
      <c r="B1392" t="s">
        <v>74</v>
      </c>
      <c r="C1392" t="s">
        <v>15</v>
      </c>
      <c r="D1392" t="s">
        <v>16</v>
      </c>
      <c r="E1392">
        <v>1.2649999999999999</v>
      </c>
    </row>
    <row r="1393" spans="1:5" x14ac:dyDescent="0.35">
      <c r="A1393" s="1" t="s">
        <v>73</v>
      </c>
      <c r="B1393" t="s">
        <v>74</v>
      </c>
      <c r="C1393" t="s">
        <v>15</v>
      </c>
      <c r="D1393" t="s">
        <v>16</v>
      </c>
      <c r="E1393">
        <v>0.99199999999999999</v>
      </c>
    </row>
    <row r="1394" spans="1:5" x14ac:dyDescent="0.35">
      <c r="A1394" s="1" t="s">
        <v>73</v>
      </c>
      <c r="B1394" t="s">
        <v>74</v>
      </c>
      <c r="C1394" t="s">
        <v>15</v>
      </c>
      <c r="D1394" t="s">
        <v>16</v>
      </c>
      <c r="E1394">
        <v>0.499</v>
      </c>
    </row>
    <row r="1395" spans="1:5" x14ac:dyDescent="0.35">
      <c r="A1395" s="1" t="s">
        <v>73</v>
      </c>
      <c r="B1395" t="s">
        <v>74</v>
      </c>
      <c r="C1395" t="s">
        <v>15</v>
      </c>
      <c r="D1395" t="s">
        <v>16</v>
      </c>
      <c r="E1395">
        <v>0.73399999999999999</v>
      </c>
    </row>
    <row r="1396" spans="1:5" x14ac:dyDescent="0.35">
      <c r="A1396" s="1" t="s">
        <v>73</v>
      </c>
      <c r="B1396" t="s">
        <v>74</v>
      </c>
      <c r="C1396" t="s">
        <v>15</v>
      </c>
      <c r="D1396" t="s">
        <v>16</v>
      </c>
      <c r="E1396">
        <v>0.503</v>
      </c>
    </row>
    <row r="1397" spans="1:5" x14ac:dyDescent="0.35">
      <c r="A1397" s="1" t="s">
        <v>73</v>
      </c>
      <c r="B1397" t="s">
        <v>74</v>
      </c>
      <c r="C1397" t="s">
        <v>15</v>
      </c>
      <c r="D1397" t="s">
        <v>16</v>
      </c>
      <c r="E1397">
        <v>1.4990000000000001</v>
      </c>
    </row>
    <row r="1398" spans="1:5" x14ac:dyDescent="0.35">
      <c r="A1398" s="1" t="s">
        <v>73</v>
      </c>
      <c r="B1398" t="s">
        <v>74</v>
      </c>
      <c r="C1398" t="s">
        <v>15</v>
      </c>
      <c r="D1398" t="s">
        <v>16</v>
      </c>
      <c r="E1398">
        <v>0.99099999999999999</v>
      </c>
    </row>
    <row r="1399" spans="1:5" x14ac:dyDescent="0.35">
      <c r="A1399" s="1" t="s">
        <v>73</v>
      </c>
      <c r="B1399" t="s">
        <v>74</v>
      </c>
      <c r="C1399" t="s">
        <v>15</v>
      </c>
      <c r="D1399" t="s">
        <v>16</v>
      </c>
      <c r="E1399">
        <v>0.53</v>
      </c>
    </row>
    <row r="1400" spans="1:5" x14ac:dyDescent="0.35">
      <c r="A1400" s="1" t="s">
        <v>73</v>
      </c>
      <c r="B1400" t="s">
        <v>74</v>
      </c>
      <c r="C1400" t="s">
        <v>15</v>
      </c>
      <c r="D1400" t="s">
        <v>16</v>
      </c>
      <c r="E1400">
        <v>1.4970000000000001</v>
      </c>
    </row>
    <row r="1401" spans="1:5" x14ac:dyDescent="0.35">
      <c r="A1401" s="1" t="s">
        <v>73</v>
      </c>
      <c r="B1401" t="s">
        <v>74</v>
      </c>
      <c r="C1401" t="s">
        <v>15</v>
      </c>
      <c r="D1401" t="s">
        <v>16</v>
      </c>
      <c r="E1401">
        <v>2.7490000000000001</v>
      </c>
    </row>
    <row r="1402" spans="1:5" x14ac:dyDescent="0.35">
      <c r="A1402" s="1" t="s">
        <v>73</v>
      </c>
      <c r="B1402" t="s">
        <v>74</v>
      </c>
      <c r="C1402" t="s">
        <v>15</v>
      </c>
      <c r="D1402" t="s">
        <v>16</v>
      </c>
      <c r="E1402">
        <v>0.499</v>
      </c>
    </row>
    <row r="1403" spans="1:5" x14ac:dyDescent="0.35">
      <c r="A1403" s="1" t="s">
        <v>73</v>
      </c>
      <c r="B1403" t="s">
        <v>74</v>
      </c>
      <c r="C1403" t="s">
        <v>15</v>
      </c>
      <c r="D1403" t="s">
        <v>16</v>
      </c>
      <c r="E1403">
        <v>2.2509999999999999</v>
      </c>
    </row>
    <row r="1404" spans="1:5" x14ac:dyDescent="0.35">
      <c r="A1404" s="1" t="s">
        <v>73</v>
      </c>
      <c r="B1404" t="s">
        <v>74</v>
      </c>
      <c r="C1404" t="s">
        <v>15</v>
      </c>
      <c r="D1404" t="s">
        <v>16</v>
      </c>
      <c r="E1404">
        <v>0.26500000000000001</v>
      </c>
    </row>
    <row r="1405" spans="1:5" x14ac:dyDescent="0.35">
      <c r="A1405" s="1" t="s">
        <v>73</v>
      </c>
      <c r="B1405" t="s">
        <v>74</v>
      </c>
      <c r="C1405" t="s">
        <v>15</v>
      </c>
      <c r="D1405" t="s">
        <v>16</v>
      </c>
      <c r="E1405">
        <v>0.25600000000000001</v>
      </c>
    </row>
    <row r="1406" spans="1:5" x14ac:dyDescent="0.35">
      <c r="A1406" s="1" t="s">
        <v>73</v>
      </c>
      <c r="B1406" t="s">
        <v>74</v>
      </c>
      <c r="C1406" t="s">
        <v>15</v>
      </c>
      <c r="D1406" t="s">
        <v>16</v>
      </c>
      <c r="E1406">
        <v>1.004</v>
      </c>
    </row>
    <row r="1407" spans="1:5" x14ac:dyDescent="0.35">
      <c r="A1407" s="1" t="s">
        <v>73</v>
      </c>
      <c r="B1407" t="s">
        <v>74</v>
      </c>
      <c r="C1407" t="s">
        <v>15</v>
      </c>
      <c r="D1407" t="s">
        <v>16</v>
      </c>
      <c r="E1407">
        <v>0.499</v>
      </c>
    </row>
    <row r="1408" spans="1:5" x14ac:dyDescent="0.35">
      <c r="A1408" s="1" t="s">
        <v>73</v>
      </c>
      <c r="B1408" t="s">
        <v>74</v>
      </c>
      <c r="C1408" t="s">
        <v>15</v>
      </c>
      <c r="D1408" t="s">
        <v>16</v>
      </c>
      <c r="E1408">
        <v>0.25900000000000001</v>
      </c>
    </row>
    <row r="1409" spans="1:5" x14ac:dyDescent="0.35">
      <c r="A1409" s="1" t="s">
        <v>73</v>
      </c>
      <c r="B1409" t="s">
        <v>74</v>
      </c>
      <c r="C1409" t="s">
        <v>15</v>
      </c>
      <c r="D1409" t="s">
        <v>16</v>
      </c>
      <c r="E1409">
        <v>0.503</v>
      </c>
    </row>
    <row r="1410" spans="1:5" x14ac:dyDescent="0.35">
      <c r="A1410" s="1" t="s">
        <v>73</v>
      </c>
      <c r="B1410" t="s">
        <v>74</v>
      </c>
      <c r="C1410" t="s">
        <v>15</v>
      </c>
      <c r="D1410" t="s">
        <v>16</v>
      </c>
      <c r="E1410">
        <v>0.26200000000000001</v>
      </c>
    </row>
    <row r="1411" spans="1:5" x14ac:dyDescent="0.35">
      <c r="A1411" s="1" t="s">
        <v>73</v>
      </c>
      <c r="B1411" t="s">
        <v>74</v>
      </c>
      <c r="C1411" t="s">
        <v>15</v>
      </c>
      <c r="D1411" t="s">
        <v>16</v>
      </c>
      <c r="E1411">
        <v>1</v>
      </c>
    </row>
    <row r="1412" spans="1:5" x14ac:dyDescent="0.35">
      <c r="A1412" s="1" t="s">
        <v>73</v>
      </c>
      <c r="B1412" t="s">
        <v>74</v>
      </c>
      <c r="C1412" t="s">
        <v>15</v>
      </c>
      <c r="D1412" t="s">
        <v>16</v>
      </c>
      <c r="E1412">
        <v>0.73899999999999999</v>
      </c>
    </row>
    <row r="1413" spans="1:5" x14ac:dyDescent="0.35">
      <c r="A1413" s="1" t="s">
        <v>73</v>
      </c>
      <c r="B1413" t="s">
        <v>74</v>
      </c>
      <c r="C1413" t="s">
        <v>15</v>
      </c>
      <c r="D1413" t="s">
        <v>16</v>
      </c>
      <c r="E1413">
        <v>0.501</v>
      </c>
    </row>
    <row r="1414" spans="1:5" x14ac:dyDescent="0.35">
      <c r="A1414" s="1" t="s">
        <v>73</v>
      </c>
      <c r="B1414" t="s">
        <v>74</v>
      </c>
      <c r="C1414" t="s">
        <v>15</v>
      </c>
      <c r="D1414" t="s">
        <v>16</v>
      </c>
      <c r="E1414">
        <v>0.25800000000000001</v>
      </c>
    </row>
    <row r="1415" spans="1:5" x14ac:dyDescent="0.35">
      <c r="A1415" s="1" t="s">
        <v>73</v>
      </c>
      <c r="B1415" t="s">
        <v>74</v>
      </c>
      <c r="C1415" t="s">
        <v>15</v>
      </c>
      <c r="D1415" t="s">
        <v>16</v>
      </c>
      <c r="E1415">
        <v>1.7609999999999999</v>
      </c>
    </row>
    <row r="1416" spans="1:5" x14ac:dyDescent="0.35">
      <c r="A1416" s="1" t="s">
        <v>73</v>
      </c>
      <c r="B1416" t="s">
        <v>74</v>
      </c>
      <c r="C1416" t="s">
        <v>15</v>
      </c>
      <c r="D1416" t="s">
        <v>16</v>
      </c>
      <c r="E1416">
        <v>0.999</v>
      </c>
    </row>
    <row r="1417" spans="1:5" x14ac:dyDescent="0.35">
      <c r="A1417" s="1" t="s">
        <v>73</v>
      </c>
      <c r="B1417" t="s">
        <v>74</v>
      </c>
      <c r="C1417" t="s">
        <v>15</v>
      </c>
      <c r="D1417" t="s">
        <v>16</v>
      </c>
      <c r="E1417">
        <v>0.74099999999999999</v>
      </c>
    </row>
    <row r="1418" spans="1:5" x14ac:dyDescent="0.35">
      <c r="A1418" s="1" t="s">
        <v>73</v>
      </c>
      <c r="B1418" t="s">
        <v>74</v>
      </c>
      <c r="C1418" t="s">
        <v>15</v>
      </c>
      <c r="D1418" t="s">
        <v>16</v>
      </c>
      <c r="E1418">
        <v>0.26200000000000001</v>
      </c>
    </row>
    <row r="1419" spans="1:5" x14ac:dyDescent="0.35">
      <c r="A1419" s="1" t="s">
        <v>73</v>
      </c>
      <c r="B1419" t="s">
        <v>74</v>
      </c>
      <c r="C1419" t="s">
        <v>15</v>
      </c>
      <c r="D1419" t="s">
        <v>16</v>
      </c>
      <c r="E1419">
        <v>1.0009999999999999</v>
      </c>
    </row>
    <row r="1420" spans="1:5" x14ac:dyDescent="0.35">
      <c r="A1420" s="1" t="s">
        <v>73</v>
      </c>
      <c r="B1420" t="s">
        <v>74</v>
      </c>
      <c r="C1420" t="s">
        <v>15</v>
      </c>
      <c r="D1420" t="s">
        <v>16</v>
      </c>
      <c r="E1420">
        <v>0.998</v>
      </c>
    </row>
    <row r="1421" spans="1:5" x14ac:dyDescent="0.35">
      <c r="A1421" s="1" t="s">
        <v>73</v>
      </c>
      <c r="B1421" t="s">
        <v>74</v>
      </c>
      <c r="C1421" t="s">
        <v>15</v>
      </c>
      <c r="D1421" t="s">
        <v>16</v>
      </c>
      <c r="E1421">
        <v>1.7430000000000001</v>
      </c>
    </row>
    <row r="1422" spans="1:5" x14ac:dyDescent="0.35">
      <c r="A1422" s="1" t="s">
        <v>73</v>
      </c>
      <c r="B1422" t="s">
        <v>74</v>
      </c>
      <c r="C1422" t="s">
        <v>15</v>
      </c>
      <c r="D1422" t="s">
        <v>16</v>
      </c>
      <c r="E1422">
        <v>0.75700000000000001</v>
      </c>
    </row>
    <row r="1423" spans="1:5" x14ac:dyDescent="0.35">
      <c r="A1423" s="1" t="s">
        <v>73</v>
      </c>
      <c r="B1423" t="s">
        <v>74</v>
      </c>
      <c r="C1423" t="s">
        <v>15</v>
      </c>
      <c r="D1423" t="s">
        <v>16</v>
      </c>
      <c r="E1423">
        <v>0.499</v>
      </c>
    </row>
    <row r="1424" spans="1:5" x14ac:dyDescent="0.35">
      <c r="A1424" s="1" t="s">
        <v>73</v>
      </c>
      <c r="B1424" t="s">
        <v>74</v>
      </c>
      <c r="C1424" t="s">
        <v>15</v>
      </c>
      <c r="D1424" t="s">
        <v>16</v>
      </c>
      <c r="E1424">
        <v>0.499</v>
      </c>
    </row>
    <row r="1425" spans="1:5" x14ac:dyDescent="0.35">
      <c r="A1425" s="1" t="s">
        <v>73</v>
      </c>
      <c r="B1425" t="s">
        <v>74</v>
      </c>
      <c r="C1425" t="s">
        <v>15</v>
      </c>
      <c r="D1425" t="s">
        <v>16</v>
      </c>
      <c r="E1425">
        <v>1.004</v>
      </c>
    </row>
    <row r="1426" spans="1:5" x14ac:dyDescent="0.35">
      <c r="A1426" s="1" t="s">
        <v>73</v>
      </c>
      <c r="B1426" t="s">
        <v>74</v>
      </c>
      <c r="C1426" t="s">
        <v>15</v>
      </c>
      <c r="D1426" t="s">
        <v>16</v>
      </c>
      <c r="E1426">
        <v>1</v>
      </c>
    </row>
    <row r="1427" spans="1:5" x14ac:dyDescent="0.35">
      <c r="A1427" s="1" t="s">
        <v>73</v>
      </c>
      <c r="B1427" t="s">
        <v>74</v>
      </c>
      <c r="C1427" t="s">
        <v>15</v>
      </c>
      <c r="D1427" t="s">
        <v>16</v>
      </c>
      <c r="E1427">
        <v>0.745</v>
      </c>
    </row>
    <row r="1428" spans="1:5" x14ac:dyDescent="0.35">
      <c r="A1428" s="1" t="s">
        <v>73</v>
      </c>
      <c r="B1428" t="s">
        <v>74</v>
      </c>
      <c r="C1428" t="s">
        <v>15</v>
      </c>
      <c r="D1428" t="s">
        <v>16</v>
      </c>
      <c r="E1428">
        <v>2.7690000000000001</v>
      </c>
    </row>
    <row r="1429" spans="1:5" x14ac:dyDescent="0.35">
      <c r="A1429" s="1" t="s">
        <v>73</v>
      </c>
      <c r="B1429" t="s">
        <v>74</v>
      </c>
      <c r="C1429" t="s">
        <v>15</v>
      </c>
      <c r="D1429" t="s">
        <v>16</v>
      </c>
      <c r="E1429">
        <v>1.5049999999999999</v>
      </c>
    </row>
    <row r="1430" spans="1:5" x14ac:dyDescent="0.35">
      <c r="A1430" s="1" t="s">
        <v>73</v>
      </c>
      <c r="B1430" t="s">
        <v>74</v>
      </c>
      <c r="C1430" t="s">
        <v>15</v>
      </c>
      <c r="D1430" t="s">
        <v>16</v>
      </c>
      <c r="E1430">
        <v>0.501</v>
      </c>
    </row>
    <row r="1431" spans="1:5" x14ac:dyDescent="0.35">
      <c r="A1431" s="1" t="s">
        <v>73</v>
      </c>
      <c r="B1431" t="s">
        <v>74</v>
      </c>
      <c r="C1431" t="s">
        <v>15</v>
      </c>
      <c r="D1431" t="s">
        <v>16</v>
      </c>
      <c r="E1431">
        <v>1.246</v>
      </c>
    </row>
    <row r="1432" spans="1:5" x14ac:dyDescent="0.35">
      <c r="A1432" s="1" t="s">
        <v>73</v>
      </c>
      <c r="B1432" t="s">
        <v>74</v>
      </c>
      <c r="C1432" t="s">
        <v>15</v>
      </c>
      <c r="D1432" t="s">
        <v>16</v>
      </c>
      <c r="E1432">
        <v>0.996</v>
      </c>
    </row>
    <row r="1433" spans="1:5" x14ac:dyDescent="0.35">
      <c r="A1433" s="1" t="s">
        <v>73</v>
      </c>
      <c r="B1433" t="s">
        <v>74</v>
      </c>
      <c r="C1433" t="s">
        <v>15</v>
      </c>
      <c r="D1433" t="s">
        <v>16</v>
      </c>
      <c r="E1433">
        <v>0.499</v>
      </c>
    </row>
    <row r="1434" spans="1:5" x14ac:dyDescent="0.35">
      <c r="A1434" s="1" t="s">
        <v>73</v>
      </c>
      <c r="B1434" t="s">
        <v>74</v>
      </c>
      <c r="C1434" t="s">
        <v>15</v>
      </c>
      <c r="D1434" t="s">
        <v>16</v>
      </c>
      <c r="E1434">
        <v>0.77</v>
      </c>
    </row>
    <row r="1435" spans="1:5" x14ac:dyDescent="0.35">
      <c r="A1435" s="1" t="s">
        <v>73</v>
      </c>
      <c r="B1435" t="s">
        <v>74</v>
      </c>
      <c r="C1435" t="s">
        <v>15</v>
      </c>
      <c r="D1435" t="s">
        <v>16</v>
      </c>
      <c r="E1435">
        <v>1.2430000000000001</v>
      </c>
    </row>
    <row r="1436" spans="1:5" x14ac:dyDescent="0.35">
      <c r="A1436" s="1" t="s">
        <v>73</v>
      </c>
      <c r="B1436" t="s">
        <v>74</v>
      </c>
      <c r="C1436" t="s">
        <v>15</v>
      </c>
      <c r="D1436" t="s">
        <v>19</v>
      </c>
      <c r="E1436">
        <v>1.6970000000000001</v>
      </c>
    </row>
    <row r="1437" spans="1:5" x14ac:dyDescent="0.35">
      <c r="A1437" s="1" t="s">
        <v>73</v>
      </c>
      <c r="B1437" t="s">
        <v>74</v>
      </c>
      <c r="C1437" t="s">
        <v>15</v>
      </c>
      <c r="D1437" t="s">
        <v>19</v>
      </c>
      <c r="E1437">
        <v>1.5029999999999999</v>
      </c>
    </row>
    <row r="1438" spans="1:5" x14ac:dyDescent="0.35">
      <c r="A1438" s="1" t="s">
        <v>73</v>
      </c>
      <c r="B1438" t="s">
        <v>74</v>
      </c>
      <c r="C1438" t="s">
        <v>15</v>
      </c>
      <c r="D1438" t="s">
        <v>19</v>
      </c>
      <c r="E1438">
        <v>0.996</v>
      </c>
    </row>
    <row r="1439" spans="1:5" x14ac:dyDescent="0.35">
      <c r="A1439" s="1" t="s">
        <v>73</v>
      </c>
      <c r="B1439" t="s">
        <v>74</v>
      </c>
      <c r="C1439" t="s">
        <v>15</v>
      </c>
      <c r="D1439" t="s">
        <v>19</v>
      </c>
      <c r="E1439">
        <v>2.75</v>
      </c>
    </row>
    <row r="1440" spans="1:5" x14ac:dyDescent="0.35">
      <c r="A1440" s="1" t="s">
        <v>73</v>
      </c>
      <c r="B1440" t="s">
        <v>74</v>
      </c>
      <c r="C1440" t="s">
        <v>15</v>
      </c>
      <c r="D1440" t="s">
        <v>19</v>
      </c>
      <c r="E1440">
        <v>7.5140000000000002</v>
      </c>
    </row>
    <row r="1441" spans="1:5" x14ac:dyDescent="0.35">
      <c r="A1441" s="1" t="s">
        <v>73</v>
      </c>
      <c r="B1441" t="s">
        <v>74</v>
      </c>
      <c r="C1441" t="s">
        <v>15</v>
      </c>
      <c r="D1441" t="s">
        <v>19</v>
      </c>
      <c r="E1441">
        <v>12.516999999999999</v>
      </c>
    </row>
    <row r="1442" spans="1:5" x14ac:dyDescent="0.35">
      <c r="A1442" s="1" t="s">
        <v>73</v>
      </c>
      <c r="B1442" t="s">
        <v>74</v>
      </c>
      <c r="C1442" t="s">
        <v>15</v>
      </c>
      <c r="D1442" t="s">
        <v>19</v>
      </c>
      <c r="E1442">
        <v>14.257</v>
      </c>
    </row>
    <row r="1443" spans="1:5" x14ac:dyDescent="0.35">
      <c r="A1443" s="1" t="s">
        <v>73</v>
      </c>
      <c r="B1443" t="s">
        <v>74</v>
      </c>
      <c r="C1443" t="s">
        <v>15</v>
      </c>
      <c r="D1443" t="s">
        <v>19</v>
      </c>
      <c r="E1443">
        <v>0.76400000000000001</v>
      </c>
    </row>
    <row r="1444" spans="1:5" x14ac:dyDescent="0.35">
      <c r="A1444" s="1" t="s">
        <v>73</v>
      </c>
      <c r="B1444" t="s">
        <v>74</v>
      </c>
      <c r="C1444" t="s">
        <v>15</v>
      </c>
      <c r="D1444" t="s">
        <v>19</v>
      </c>
      <c r="E1444">
        <v>2.5059999999999998</v>
      </c>
    </row>
    <row r="1445" spans="1:5" x14ac:dyDescent="0.35">
      <c r="A1445" s="1" t="s">
        <v>73</v>
      </c>
      <c r="B1445" t="s">
        <v>74</v>
      </c>
      <c r="C1445" t="s">
        <v>15</v>
      </c>
      <c r="D1445" t="s">
        <v>19</v>
      </c>
      <c r="E1445">
        <v>1.4910000000000001</v>
      </c>
    </row>
    <row r="1446" spans="1:5" x14ac:dyDescent="0.35">
      <c r="A1446" s="1" t="s">
        <v>73</v>
      </c>
      <c r="B1446" t="s">
        <v>74</v>
      </c>
      <c r="C1446" t="s">
        <v>15</v>
      </c>
      <c r="D1446" t="s">
        <v>19</v>
      </c>
      <c r="E1446">
        <v>1.24</v>
      </c>
    </row>
    <row r="1447" spans="1:5" x14ac:dyDescent="0.35">
      <c r="A1447" s="1" t="s">
        <v>73</v>
      </c>
      <c r="B1447" t="s">
        <v>74</v>
      </c>
      <c r="C1447" t="s">
        <v>15</v>
      </c>
      <c r="D1447" t="s">
        <v>19</v>
      </c>
      <c r="E1447">
        <v>3.2519999999999998</v>
      </c>
    </row>
    <row r="1448" spans="1:5" x14ac:dyDescent="0.35">
      <c r="A1448" s="1" t="s">
        <v>73</v>
      </c>
      <c r="B1448" t="s">
        <v>74</v>
      </c>
      <c r="C1448" t="s">
        <v>15</v>
      </c>
      <c r="D1448" t="s">
        <v>19</v>
      </c>
      <c r="E1448">
        <v>1.762</v>
      </c>
    </row>
    <row r="1449" spans="1:5" x14ac:dyDescent="0.35">
      <c r="A1449" s="1" t="s">
        <v>73</v>
      </c>
      <c r="B1449" t="s">
        <v>74</v>
      </c>
      <c r="C1449" t="s">
        <v>15</v>
      </c>
      <c r="D1449" t="s">
        <v>19</v>
      </c>
      <c r="E1449">
        <v>6.742</v>
      </c>
    </row>
    <row r="1450" spans="1:5" x14ac:dyDescent="0.35">
      <c r="A1450" s="1" t="s">
        <v>73</v>
      </c>
      <c r="B1450" t="s">
        <v>74</v>
      </c>
      <c r="C1450" t="s">
        <v>15</v>
      </c>
      <c r="D1450" t="s">
        <v>19</v>
      </c>
      <c r="E1450">
        <v>1.494</v>
      </c>
    </row>
    <row r="1451" spans="1:5" x14ac:dyDescent="0.35">
      <c r="A1451" s="1" t="s">
        <v>73</v>
      </c>
      <c r="B1451" t="s">
        <v>74</v>
      </c>
      <c r="C1451" t="s">
        <v>15</v>
      </c>
      <c r="D1451" t="s">
        <v>19</v>
      </c>
      <c r="E1451">
        <v>2.5009999999999999</v>
      </c>
    </row>
    <row r="1452" spans="1:5" x14ac:dyDescent="0.35">
      <c r="A1452" s="1" t="s">
        <v>73</v>
      </c>
      <c r="B1452" t="s">
        <v>74</v>
      </c>
      <c r="C1452" t="s">
        <v>15</v>
      </c>
      <c r="D1452" t="s">
        <v>19</v>
      </c>
      <c r="E1452">
        <v>1.238</v>
      </c>
    </row>
    <row r="1453" spans="1:5" x14ac:dyDescent="0.35">
      <c r="A1453" s="1" t="s">
        <v>73</v>
      </c>
      <c r="B1453" t="s">
        <v>74</v>
      </c>
      <c r="C1453" t="s">
        <v>15</v>
      </c>
      <c r="D1453" t="s">
        <v>19</v>
      </c>
      <c r="E1453">
        <v>1.2509999999999999</v>
      </c>
    </row>
    <row r="1454" spans="1:5" x14ac:dyDescent="0.35">
      <c r="A1454" s="1" t="s">
        <v>73</v>
      </c>
      <c r="B1454" t="s">
        <v>74</v>
      </c>
      <c r="C1454" t="s">
        <v>15</v>
      </c>
      <c r="D1454" t="s">
        <v>19</v>
      </c>
      <c r="E1454">
        <v>1.7549999999999999</v>
      </c>
    </row>
    <row r="1455" spans="1:5" x14ac:dyDescent="0.35">
      <c r="A1455" s="1" t="s">
        <v>73</v>
      </c>
      <c r="B1455" t="s">
        <v>74</v>
      </c>
      <c r="C1455" t="s">
        <v>15</v>
      </c>
      <c r="D1455" t="s">
        <v>19</v>
      </c>
      <c r="E1455">
        <v>8.2539999999999996</v>
      </c>
    </row>
    <row r="1456" spans="1:5" x14ac:dyDescent="0.35">
      <c r="A1456" s="1" t="s">
        <v>73</v>
      </c>
      <c r="B1456" t="s">
        <v>74</v>
      </c>
      <c r="C1456" t="s">
        <v>15</v>
      </c>
      <c r="D1456" t="s">
        <v>19</v>
      </c>
      <c r="E1456">
        <v>6.9059999999999997</v>
      </c>
    </row>
    <row r="1457" spans="1:5" x14ac:dyDescent="0.35">
      <c r="A1457" s="1" t="s">
        <v>73</v>
      </c>
      <c r="B1457" t="s">
        <v>74</v>
      </c>
      <c r="C1457" t="s">
        <v>15</v>
      </c>
      <c r="D1457" t="s">
        <v>19</v>
      </c>
      <c r="E1457">
        <v>2.0840000000000001</v>
      </c>
    </row>
    <row r="1458" spans="1:5" x14ac:dyDescent="0.35">
      <c r="A1458" s="1" t="s">
        <v>73</v>
      </c>
      <c r="B1458" t="s">
        <v>74</v>
      </c>
      <c r="C1458" t="s">
        <v>15</v>
      </c>
      <c r="D1458" t="s">
        <v>19</v>
      </c>
      <c r="E1458">
        <v>2.2629999999999999</v>
      </c>
    </row>
    <row r="1459" spans="1:5" x14ac:dyDescent="0.35">
      <c r="A1459" s="1" t="s">
        <v>73</v>
      </c>
      <c r="B1459" t="s">
        <v>74</v>
      </c>
      <c r="C1459" t="s">
        <v>15</v>
      </c>
      <c r="D1459" t="s">
        <v>19</v>
      </c>
      <c r="E1459">
        <v>1.7350000000000001</v>
      </c>
    </row>
    <row r="1460" spans="1:5" x14ac:dyDescent="0.35">
      <c r="A1460" s="1" t="s">
        <v>73</v>
      </c>
      <c r="B1460" t="s">
        <v>74</v>
      </c>
      <c r="C1460" t="s">
        <v>15</v>
      </c>
      <c r="D1460" t="s">
        <v>19</v>
      </c>
      <c r="E1460">
        <v>3.9969999999999999</v>
      </c>
    </row>
    <row r="1461" spans="1:5" x14ac:dyDescent="0.35">
      <c r="A1461" s="1" t="s">
        <v>73</v>
      </c>
      <c r="B1461" t="s">
        <v>74</v>
      </c>
      <c r="C1461" t="s">
        <v>15</v>
      </c>
      <c r="D1461" t="s">
        <v>19</v>
      </c>
      <c r="E1461">
        <v>9.2530000000000001</v>
      </c>
    </row>
    <row r="1462" spans="1:5" x14ac:dyDescent="0.35">
      <c r="A1462" s="1" t="s">
        <v>73</v>
      </c>
      <c r="B1462" t="s">
        <v>74</v>
      </c>
      <c r="C1462" t="s">
        <v>15</v>
      </c>
      <c r="D1462" t="s">
        <v>19</v>
      </c>
      <c r="E1462">
        <v>2.2629999999999999</v>
      </c>
    </row>
    <row r="1463" spans="1:5" x14ac:dyDescent="0.35">
      <c r="A1463" s="1" t="s">
        <v>73</v>
      </c>
      <c r="B1463" t="s">
        <v>75</v>
      </c>
      <c r="C1463" t="s">
        <v>15</v>
      </c>
      <c r="D1463" t="s">
        <v>19</v>
      </c>
      <c r="E1463">
        <v>1.502</v>
      </c>
    </row>
    <row r="1464" spans="1:5" x14ac:dyDescent="0.35">
      <c r="A1464" s="1" t="s">
        <v>73</v>
      </c>
      <c r="B1464" t="s">
        <v>75</v>
      </c>
      <c r="C1464" t="s">
        <v>15</v>
      </c>
      <c r="D1464" t="s">
        <v>19</v>
      </c>
      <c r="E1464">
        <v>0.5</v>
      </c>
    </row>
    <row r="1465" spans="1:5" x14ac:dyDescent="0.35">
      <c r="A1465" s="1" t="s">
        <v>73</v>
      </c>
      <c r="B1465" t="s">
        <v>75</v>
      </c>
      <c r="C1465" t="s">
        <v>15</v>
      </c>
      <c r="D1465" t="s">
        <v>19</v>
      </c>
      <c r="E1465">
        <v>0.996</v>
      </c>
    </row>
    <row r="1466" spans="1:5" x14ac:dyDescent="0.35">
      <c r="A1466" s="1" t="s">
        <v>73</v>
      </c>
      <c r="B1466" t="s">
        <v>75</v>
      </c>
      <c r="C1466" t="s">
        <v>15</v>
      </c>
      <c r="D1466" t="s">
        <v>19</v>
      </c>
      <c r="E1466">
        <v>3.25</v>
      </c>
    </row>
    <row r="1467" spans="1:5" x14ac:dyDescent="0.35">
      <c r="A1467" s="1" t="s">
        <v>73</v>
      </c>
      <c r="B1467" t="s">
        <v>75</v>
      </c>
      <c r="C1467" t="s">
        <v>15</v>
      </c>
      <c r="D1467" t="s">
        <v>19</v>
      </c>
      <c r="E1467">
        <v>3.2589999999999999</v>
      </c>
    </row>
    <row r="1468" spans="1:5" x14ac:dyDescent="0.35">
      <c r="A1468" s="1" t="s">
        <v>73</v>
      </c>
      <c r="B1468" t="s">
        <v>75</v>
      </c>
      <c r="C1468" t="s">
        <v>15</v>
      </c>
      <c r="D1468" t="s">
        <v>19</v>
      </c>
      <c r="E1468">
        <v>1.006</v>
      </c>
    </row>
    <row r="1469" spans="1:5" x14ac:dyDescent="0.35">
      <c r="A1469" s="1" t="s">
        <v>73</v>
      </c>
      <c r="B1469" t="s">
        <v>75</v>
      </c>
      <c r="C1469" t="s">
        <v>15</v>
      </c>
      <c r="D1469" t="s">
        <v>19</v>
      </c>
      <c r="E1469">
        <v>1.2490000000000001</v>
      </c>
    </row>
    <row r="1470" spans="1:5" x14ac:dyDescent="0.35">
      <c r="A1470" s="1" t="s">
        <v>73</v>
      </c>
      <c r="B1470" t="s">
        <v>75</v>
      </c>
      <c r="C1470" t="s">
        <v>15</v>
      </c>
      <c r="D1470" t="s">
        <v>19</v>
      </c>
      <c r="E1470">
        <v>8.5120000000000005</v>
      </c>
    </row>
    <row r="1471" spans="1:5" x14ac:dyDescent="0.35">
      <c r="A1471" s="1" t="s">
        <v>73</v>
      </c>
      <c r="B1471" t="s">
        <v>75</v>
      </c>
      <c r="C1471" t="s">
        <v>15</v>
      </c>
      <c r="D1471" t="s">
        <v>19</v>
      </c>
      <c r="E1471">
        <v>2.2570000000000001</v>
      </c>
    </row>
    <row r="1472" spans="1:5" x14ac:dyDescent="0.35">
      <c r="A1472" s="1" t="s">
        <v>73</v>
      </c>
      <c r="B1472" t="s">
        <v>75</v>
      </c>
      <c r="C1472" t="s">
        <v>15</v>
      </c>
      <c r="D1472" t="s">
        <v>19</v>
      </c>
      <c r="E1472">
        <v>1</v>
      </c>
    </row>
    <row r="1473" spans="1:5" x14ac:dyDescent="0.35">
      <c r="A1473" s="1" t="s">
        <v>73</v>
      </c>
      <c r="B1473" t="s">
        <v>75</v>
      </c>
      <c r="C1473" t="s">
        <v>15</v>
      </c>
      <c r="D1473" t="s">
        <v>19</v>
      </c>
      <c r="E1473">
        <v>1.502</v>
      </c>
    </row>
    <row r="1474" spans="1:5" x14ac:dyDescent="0.35">
      <c r="A1474" s="1" t="s">
        <v>73</v>
      </c>
      <c r="B1474" t="s">
        <v>75</v>
      </c>
      <c r="C1474" t="s">
        <v>15</v>
      </c>
      <c r="D1474" t="s">
        <v>19</v>
      </c>
      <c r="E1474">
        <v>0.76900000000000002</v>
      </c>
    </row>
    <row r="1475" spans="1:5" x14ac:dyDescent="0.35">
      <c r="A1475" s="1" t="s">
        <v>73</v>
      </c>
      <c r="B1475" t="s">
        <v>75</v>
      </c>
      <c r="C1475" t="s">
        <v>15</v>
      </c>
      <c r="D1475" t="s">
        <v>19</v>
      </c>
      <c r="E1475">
        <v>1.262</v>
      </c>
    </row>
    <row r="1476" spans="1:5" x14ac:dyDescent="0.35">
      <c r="A1476" s="1" t="s">
        <v>73</v>
      </c>
      <c r="B1476" t="s">
        <v>75</v>
      </c>
      <c r="C1476" t="s">
        <v>15</v>
      </c>
      <c r="D1476" t="s">
        <v>19</v>
      </c>
      <c r="E1476">
        <v>0.72799999999999998</v>
      </c>
    </row>
    <row r="1477" spans="1:5" x14ac:dyDescent="0.35">
      <c r="A1477" s="1" t="s">
        <v>73</v>
      </c>
      <c r="B1477" t="s">
        <v>75</v>
      </c>
      <c r="C1477" t="s">
        <v>15</v>
      </c>
      <c r="D1477" t="s">
        <v>19</v>
      </c>
      <c r="E1477">
        <v>4.742</v>
      </c>
    </row>
    <row r="1478" spans="1:5" x14ac:dyDescent="0.35">
      <c r="A1478" s="1" t="s">
        <v>73</v>
      </c>
      <c r="B1478" t="s">
        <v>75</v>
      </c>
      <c r="C1478" t="s">
        <v>15</v>
      </c>
      <c r="D1478" t="s">
        <v>19</v>
      </c>
      <c r="E1478">
        <v>2.5</v>
      </c>
    </row>
    <row r="1479" spans="1:5" x14ac:dyDescent="0.35">
      <c r="A1479" s="1" t="s">
        <v>73</v>
      </c>
      <c r="B1479" t="s">
        <v>75</v>
      </c>
      <c r="C1479" t="s">
        <v>15</v>
      </c>
      <c r="D1479" t="s">
        <v>19</v>
      </c>
      <c r="E1479">
        <v>3.4929999999999999</v>
      </c>
    </row>
    <row r="1480" spans="1:5" x14ac:dyDescent="0.35">
      <c r="A1480" s="1" t="s">
        <v>73</v>
      </c>
      <c r="B1480" t="s">
        <v>75</v>
      </c>
      <c r="C1480" t="s">
        <v>15</v>
      </c>
      <c r="D1480" t="s">
        <v>19</v>
      </c>
      <c r="E1480">
        <v>10.504</v>
      </c>
    </row>
    <row r="1481" spans="1:5" x14ac:dyDescent="0.35">
      <c r="A1481" s="1" t="s">
        <v>73</v>
      </c>
      <c r="B1481" t="s">
        <v>75</v>
      </c>
      <c r="C1481" t="s">
        <v>15</v>
      </c>
      <c r="D1481" t="s">
        <v>19</v>
      </c>
      <c r="E1481">
        <v>2.4980000000000002</v>
      </c>
    </row>
    <row r="1482" spans="1:5" x14ac:dyDescent="0.35">
      <c r="A1482" s="1" t="s">
        <v>73</v>
      </c>
      <c r="B1482" t="s">
        <v>75</v>
      </c>
      <c r="C1482" t="s">
        <v>15</v>
      </c>
      <c r="D1482" t="s">
        <v>19</v>
      </c>
      <c r="E1482">
        <v>0.748</v>
      </c>
    </row>
    <row r="1483" spans="1:5" x14ac:dyDescent="0.35">
      <c r="A1483" s="1" t="s">
        <v>73</v>
      </c>
      <c r="B1483" t="s">
        <v>75</v>
      </c>
      <c r="C1483" t="s">
        <v>15</v>
      </c>
      <c r="D1483" t="s">
        <v>19</v>
      </c>
      <c r="E1483">
        <v>0.748</v>
      </c>
    </row>
    <row r="1484" spans="1:5" x14ac:dyDescent="0.35">
      <c r="A1484" s="1" t="s">
        <v>73</v>
      </c>
      <c r="B1484" t="s">
        <v>75</v>
      </c>
      <c r="C1484" t="s">
        <v>15</v>
      </c>
      <c r="D1484" t="s">
        <v>19</v>
      </c>
      <c r="E1484">
        <v>0.996</v>
      </c>
    </row>
    <row r="1485" spans="1:5" x14ac:dyDescent="0.35">
      <c r="A1485" s="1" t="s">
        <v>73</v>
      </c>
      <c r="B1485" t="s">
        <v>75</v>
      </c>
      <c r="C1485" t="s">
        <v>15</v>
      </c>
      <c r="D1485" t="s">
        <v>19</v>
      </c>
      <c r="E1485">
        <v>2.7549999999999999</v>
      </c>
    </row>
    <row r="1486" spans="1:5" x14ac:dyDescent="0.35">
      <c r="A1486" s="1" t="s">
        <v>73</v>
      </c>
      <c r="B1486" t="s">
        <v>75</v>
      </c>
      <c r="C1486" t="s">
        <v>15</v>
      </c>
      <c r="D1486" t="s">
        <v>19</v>
      </c>
      <c r="E1486">
        <v>0.748</v>
      </c>
    </row>
    <row r="1487" spans="1:5" x14ac:dyDescent="0.35">
      <c r="A1487" s="1" t="s">
        <v>73</v>
      </c>
      <c r="B1487" t="s">
        <v>75</v>
      </c>
      <c r="C1487" t="s">
        <v>15</v>
      </c>
      <c r="D1487" t="s">
        <v>19</v>
      </c>
      <c r="E1487">
        <v>0.498</v>
      </c>
    </row>
    <row r="1488" spans="1:5" x14ac:dyDescent="0.35">
      <c r="A1488" s="1" t="s">
        <v>73</v>
      </c>
      <c r="B1488" t="s">
        <v>75</v>
      </c>
      <c r="C1488" t="s">
        <v>15</v>
      </c>
      <c r="D1488" t="s">
        <v>19</v>
      </c>
      <c r="E1488">
        <v>1.266</v>
      </c>
    </row>
    <row r="1489" spans="1:5" x14ac:dyDescent="0.35">
      <c r="A1489" s="1" t="s">
        <v>73</v>
      </c>
      <c r="B1489" t="s">
        <v>75</v>
      </c>
      <c r="C1489" t="s">
        <v>15</v>
      </c>
      <c r="D1489" t="s">
        <v>16</v>
      </c>
      <c r="E1489">
        <v>0.248</v>
      </c>
    </row>
    <row r="1490" spans="1:5" x14ac:dyDescent="0.35">
      <c r="A1490" s="1" t="s">
        <v>73</v>
      </c>
      <c r="B1490" t="s">
        <v>75</v>
      </c>
      <c r="C1490" t="s">
        <v>15</v>
      </c>
      <c r="D1490" t="s">
        <v>16</v>
      </c>
      <c r="E1490">
        <v>0.75</v>
      </c>
    </row>
    <row r="1491" spans="1:5" x14ac:dyDescent="0.35">
      <c r="A1491" s="1" t="s">
        <v>73</v>
      </c>
      <c r="B1491" t="s">
        <v>75</v>
      </c>
      <c r="C1491" t="s">
        <v>15</v>
      </c>
      <c r="D1491" t="s">
        <v>16</v>
      </c>
      <c r="E1491">
        <v>1.502</v>
      </c>
    </row>
    <row r="1492" spans="1:5" x14ac:dyDescent="0.35">
      <c r="A1492" s="1" t="s">
        <v>73</v>
      </c>
      <c r="B1492" t="s">
        <v>75</v>
      </c>
      <c r="C1492" t="s">
        <v>15</v>
      </c>
      <c r="D1492" t="s">
        <v>16</v>
      </c>
      <c r="E1492">
        <v>1.99</v>
      </c>
    </row>
    <row r="1493" spans="1:5" x14ac:dyDescent="0.35">
      <c r="A1493" s="1" t="s">
        <v>73</v>
      </c>
      <c r="B1493" t="s">
        <v>75</v>
      </c>
      <c r="C1493" t="s">
        <v>15</v>
      </c>
      <c r="D1493" t="s">
        <v>16</v>
      </c>
      <c r="E1493">
        <v>0.747</v>
      </c>
    </row>
    <row r="1494" spans="1:5" x14ac:dyDescent="0.35">
      <c r="A1494" s="1" t="s">
        <v>73</v>
      </c>
      <c r="B1494" t="s">
        <v>75</v>
      </c>
      <c r="C1494" t="s">
        <v>15</v>
      </c>
      <c r="D1494" t="s">
        <v>16</v>
      </c>
      <c r="E1494">
        <v>0.25</v>
      </c>
    </row>
    <row r="1495" spans="1:5" x14ac:dyDescent="0.35">
      <c r="A1495" s="1" t="s">
        <v>73</v>
      </c>
      <c r="B1495" t="s">
        <v>75</v>
      </c>
      <c r="C1495" t="s">
        <v>15</v>
      </c>
      <c r="D1495" t="s">
        <v>16</v>
      </c>
      <c r="E1495">
        <v>1.76</v>
      </c>
    </row>
    <row r="1496" spans="1:5" x14ac:dyDescent="0.35">
      <c r="A1496" s="1" t="s">
        <v>73</v>
      </c>
      <c r="B1496" t="s">
        <v>75</v>
      </c>
      <c r="C1496" t="s">
        <v>15</v>
      </c>
      <c r="D1496" t="s">
        <v>16</v>
      </c>
      <c r="E1496">
        <v>2.746</v>
      </c>
    </row>
    <row r="1497" spans="1:5" x14ac:dyDescent="0.35">
      <c r="A1497" s="1" t="s">
        <v>73</v>
      </c>
      <c r="B1497" t="s">
        <v>75</v>
      </c>
      <c r="C1497" t="s">
        <v>15</v>
      </c>
      <c r="D1497" t="s">
        <v>16</v>
      </c>
      <c r="E1497">
        <v>0.503</v>
      </c>
    </row>
    <row r="1498" spans="1:5" x14ac:dyDescent="0.35">
      <c r="A1498" s="1" t="s">
        <v>73</v>
      </c>
      <c r="B1498" t="s">
        <v>75</v>
      </c>
      <c r="C1498" t="s">
        <v>15</v>
      </c>
      <c r="D1498" t="s">
        <v>16</v>
      </c>
      <c r="E1498">
        <v>1.248</v>
      </c>
    </row>
    <row r="1499" spans="1:5" x14ac:dyDescent="0.35">
      <c r="A1499" s="1" t="s">
        <v>73</v>
      </c>
      <c r="B1499" t="s">
        <v>75</v>
      </c>
      <c r="C1499" t="s">
        <v>15</v>
      </c>
      <c r="D1499" t="s">
        <v>16</v>
      </c>
      <c r="E1499">
        <v>1.4990000000000001</v>
      </c>
    </row>
    <row r="1500" spans="1:5" x14ac:dyDescent="0.35">
      <c r="A1500" s="1" t="s">
        <v>73</v>
      </c>
      <c r="B1500" t="s">
        <v>75</v>
      </c>
      <c r="C1500" t="s">
        <v>15</v>
      </c>
      <c r="D1500" t="s">
        <v>16</v>
      </c>
      <c r="E1500">
        <v>0.749</v>
      </c>
    </row>
    <row r="1501" spans="1:5" x14ac:dyDescent="0.35">
      <c r="A1501" s="1" t="s">
        <v>73</v>
      </c>
      <c r="B1501" t="s">
        <v>75</v>
      </c>
      <c r="C1501" t="s">
        <v>15</v>
      </c>
      <c r="D1501" t="s">
        <v>18</v>
      </c>
      <c r="E1501">
        <v>1.2470000000000001</v>
      </c>
    </row>
    <row r="1502" spans="1:5" x14ac:dyDescent="0.35">
      <c r="A1502" s="1" t="s">
        <v>73</v>
      </c>
      <c r="B1502" t="s">
        <v>75</v>
      </c>
      <c r="C1502" t="s">
        <v>15</v>
      </c>
      <c r="D1502" t="s">
        <v>18</v>
      </c>
      <c r="E1502">
        <v>0.75600000000000001</v>
      </c>
    </row>
    <row r="1503" spans="1:5" x14ac:dyDescent="0.35">
      <c r="A1503" s="1" t="s">
        <v>73</v>
      </c>
      <c r="B1503" t="s">
        <v>75</v>
      </c>
      <c r="C1503" t="s">
        <v>15</v>
      </c>
      <c r="D1503" t="s">
        <v>18</v>
      </c>
      <c r="E1503">
        <v>1.25</v>
      </c>
    </row>
    <row r="1504" spans="1:5" x14ac:dyDescent="0.35">
      <c r="A1504" s="1" t="s">
        <v>73</v>
      </c>
      <c r="B1504" t="s">
        <v>75</v>
      </c>
      <c r="C1504" t="s">
        <v>15</v>
      </c>
      <c r="D1504" t="s">
        <v>18</v>
      </c>
      <c r="E1504">
        <v>0.75</v>
      </c>
    </row>
    <row r="1505" spans="1:5" x14ac:dyDescent="0.35">
      <c r="A1505" s="1" t="s">
        <v>73</v>
      </c>
      <c r="B1505" t="s">
        <v>75</v>
      </c>
      <c r="C1505" t="s">
        <v>15</v>
      </c>
      <c r="D1505" t="s">
        <v>18</v>
      </c>
      <c r="E1505">
        <v>1.2509999999999999</v>
      </c>
    </row>
    <row r="1506" spans="1:5" x14ac:dyDescent="0.35">
      <c r="A1506" s="1" t="s">
        <v>73</v>
      </c>
      <c r="B1506" t="s">
        <v>75</v>
      </c>
      <c r="C1506" t="s">
        <v>15</v>
      </c>
      <c r="D1506" t="s">
        <v>18</v>
      </c>
      <c r="E1506">
        <v>2.262</v>
      </c>
    </row>
    <row r="1507" spans="1:5" x14ac:dyDescent="0.35">
      <c r="A1507" s="1" t="s">
        <v>73</v>
      </c>
      <c r="B1507" t="s">
        <v>75</v>
      </c>
      <c r="C1507" t="s">
        <v>15</v>
      </c>
      <c r="D1507" t="s">
        <v>18</v>
      </c>
      <c r="E1507">
        <v>1.494</v>
      </c>
    </row>
    <row r="1508" spans="1:5" x14ac:dyDescent="0.35">
      <c r="A1508" s="1" t="s">
        <v>73</v>
      </c>
      <c r="B1508" t="s">
        <v>75</v>
      </c>
      <c r="C1508" t="s">
        <v>15</v>
      </c>
      <c r="D1508" t="s">
        <v>18</v>
      </c>
      <c r="E1508">
        <v>1E-3</v>
      </c>
    </row>
    <row r="1509" spans="1:5" x14ac:dyDescent="0.35">
      <c r="A1509" s="1" t="s">
        <v>73</v>
      </c>
      <c r="B1509" t="s">
        <v>74</v>
      </c>
      <c r="C1509" t="s">
        <v>22</v>
      </c>
      <c r="D1509" t="s">
        <v>18</v>
      </c>
      <c r="E1509">
        <v>1.248</v>
      </c>
    </row>
    <row r="1510" spans="1:5" x14ac:dyDescent="0.35">
      <c r="A1510" s="1" t="s">
        <v>73</v>
      </c>
      <c r="B1510" t="s">
        <v>74</v>
      </c>
      <c r="C1510" t="s">
        <v>22</v>
      </c>
      <c r="D1510" t="s">
        <v>18</v>
      </c>
      <c r="E1510">
        <v>0.997</v>
      </c>
    </row>
    <row r="1511" spans="1:5" x14ac:dyDescent="0.35">
      <c r="A1511" s="1" t="s">
        <v>73</v>
      </c>
      <c r="B1511" t="s">
        <v>74</v>
      </c>
      <c r="C1511" t="s">
        <v>22</v>
      </c>
      <c r="D1511" t="s">
        <v>18</v>
      </c>
      <c r="E1511">
        <v>1.4990000000000001</v>
      </c>
    </row>
    <row r="1512" spans="1:5" x14ac:dyDescent="0.35">
      <c r="A1512" s="1" t="s">
        <v>73</v>
      </c>
      <c r="B1512" t="s">
        <v>74</v>
      </c>
      <c r="C1512" t="s">
        <v>22</v>
      </c>
      <c r="D1512" t="s">
        <v>18</v>
      </c>
      <c r="E1512">
        <v>2</v>
      </c>
    </row>
    <row r="1513" spans="1:5" x14ac:dyDescent="0.35">
      <c r="A1513" s="1" t="s">
        <v>73</v>
      </c>
      <c r="B1513" t="s">
        <v>74</v>
      </c>
      <c r="C1513" t="s">
        <v>22</v>
      </c>
      <c r="D1513" t="s">
        <v>18</v>
      </c>
      <c r="E1513">
        <v>1.998</v>
      </c>
    </row>
    <row r="1514" spans="1:5" x14ac:dyDescent="0.35">
      <c r="A1514" s="1" t="s">
        <v>73</v>
      </c>
      <c r="B1514" t="s">
        <v>74</v>
      </c>
      <c r="C1514" t="s">
        <v>22</v>
      </c>
      <c r="D1514" t="s">
        <v>18</v>
      </c>
      <c r="E1514">
        <v>2.9769999999999999</v>
      </c>
    </row>
    <row r="1515" spans="1:5" x14ac:dyDescent="0.35">
      <c r="A1515" s="1" t="s">
        <v>73</v>
      </c>
      <c r="B1515" t="s">
        <v>74</v>
      </c>
      <c r="C1515" t="s">
        <v>22</v>
      </c>
      <c r="D1515" t="s">
        <v>18</v>
      </c>
      <c r="E1515">
        <v>1.7450000000000001</v>
      </c>
    </row>
    <row r="1516" spans="1:5" x14ac:dyDescent="0.35">
      <c r="A1516" s="1" t="s">
        <v>73</v>
      </c>
      <c r="B1516" t="s">
        <v>74</v>
      </c>
      <c r="C1516" t="s">
        <v>22</v>
      </c>
      <c r="D1516" t="s">
        <v>18</v>
      </c>
      <c r="E1516">
        <v>1.7649999999999999</v>
      </c>
    </row>
    <row r="1517" spans="1:5" x14ac:dyDescent="0.35">
      <c r="A1517" s="1" t="s">
        <v>73</v>
      </c>
      <c r="B1517" t="s">
        <v>74</v>
      </c>
      <c r="C1517" t="s">
        <v>22</v>
      </c>
      <c r="D1517" t="s">
        <v>18</v>
      </c>
      <c r="E1517">
        <v>1.006</v>
      </c>
    </row>
    <row r="1518" spans="1:5" x14ac:dyDescent="0.35">
      <c r="A1518" s="1" t="s">
        <v>73</v>
      </c>
      <c r="B1518" t="s">
        <v>74</v>
      </c>
      <c r="C1518" t="s">
        <v>22</v>
      </c>
      <c r="D1518" t="s">
        <v>18</v>
      </c>
      <c r="E1518">
        <v>1.74</v>
      </c>
    </row>
    <row r="1519" spans="1:5" x14ac:dyDescent="0.35">
      <c r="A1519" s="1" t="s">
        <v>73</v>
      </c>
      <c r="B1519" t="s">
        <v>74</v>
      </c>
      <c r="C1519" t="s">
        <v>22</v>
      </c>
      <c r="D1519" t="s">
        <v>18</v>
      </c>
      <c r="E1519">
        <v>5.0010000000000003</v>
      </c>
    </row>
    <row r="1520" spans="1:5" x14ac:dyDescent="0.35">
      <c r="A1520" s="1" t="s">
        <v>73</v>
      </c>
      <c r="B1520" t="s">
        <v>74</v>
      </c>
      <c r="C1520" t="s">
        <v>22</v>
      </c>
      <c r="D1520" t="s">
        <v>18</v>
      </c>
      <c r="E1520">
        <v>1.734</v>
      </c>
    </row>
    <row r="1521" spans="1:5" x14ac:dyDescent="0.35">
      <c r="A1521" s="1" t="s">
        <v>73</v>
      </c>
      <c r="B1521" t="s">
        <v>74</v>
      </c>
      <c r="C1521" t="s">
        <v>22</v>
      </c>
      <c r="D1521" t="s">
        <v>18</v>
      </c>
      <c r="E1521">
        <v>1.4990000000000001</v>
      </c>
    </row>
    <row r="1522" spans="1:5" x14ac:dyDescent="0.35">
      <c r="A1522" s="1" t="s">
        <v>73</v>
      </c>
      <c r="B1522" t="s">
        <v>74</v>
      </c>
      <c r="C1522" t="s">
        <v>22</v>
      </c>
      <c r="D1522" t="s">
        <v>18</v>
      </c>
      <c r="E1522">
        <v>1.5009999999999999</v>
      </c>
    </row>
    <row r="1523" spans="1:5" x14ac:dyDescent="0.35">
      <c r="A1523" s="1" t="s">
        <v>73</v>
      </c>
      <c r="B1523" t="s">
        <v>74</v>
      </c>
      <c r="C1523" t="s">
        <v>22</v>
      </c>
      <c r="D1523" t="s">
        <v>18</v>
      </c>
      <c r="E1523">
        <v>2.504</v>
      </c>
    </row>
    <row r="1524" spans="1:5" x14ac:dyDescent="0.35">
      <c r="A1524" s="1" t="s">
        <v>73</v>
      </c>
      <c r="B1524" t="s">
        <v>74</v>
      </c>
      <c r="C1524" t="s">
        <v>22</v>
      </c>
      <c r="D1524" t="s">
        <v>18</v>
      </c>
      <c r="E1524">
        <v>1.7410000000000001</v>
      </c>
    </row>
    <row r="1525" spans="1:5" x14ac:dyDescent="0.35">
      <c r="A1525" s="1" t="s">
        <v>73</v>
      </c>
      <c r="B1525" t="s">
        <v>74</v>
      </c>
      <c r="C1525" t="s">
        <v>22</v>
      </c>
      <c r="D1525" t="s">
        <v>18</v>
      </c>
      <c r="E1525">
        <v>1</v>
      </c>
    </row>
    <row r="1526" spans="1:5" x14ac:dyDescent="0.35">
      <c r="A1526" s="1" t="s">
        <v>73</v>
      </c>
      <c r="B1526" t="s">
        <v>74</v>
      </c>
      <c r="C1526" t="s">
        <v>22</v>
      </c>
      <c r="D1526" t="s">
        <v>18</v>
      </c>
      <c r="E1526">
        <v>0.75800000000000001</v>
      </c>
    </row>
    <row r="1527" spans="1:5" x14ac:dyDescent="0.35">
      <c r="A1527" s="1" t="s">
        <v>73</v>
      </c>
      <c r="B1527" t="s">
        <v>74</v>
      </c>
      <c r="C1527" t="s">
        <v>22</v>
      </c>
      <c r="D1527" t="s">
        <v>18</v>
      </c>
      <c r="E1527">
        <v>1.738</v>
      </c>
    </row>
    <row r="1528" spans="1:5" x14ac:dyDescent="0.35">
      <c r="A1528" s="1" t="s">
        <v>73</v>
      </c>
      <c r="B1528" t="s">
        <v>74</v>
      </c>
      <c r="C1528" t="s">
        <v>22</v>
      </c>
      <c r="D1528" t="s">
        <v>18</v>
      </c>
      <c r="E1528">
        <v>3.504</v>
      </c>
    </row>
    <row r="1529" spans="1:5" x14ac:dyDescent="0.35">
      <c r="A1529" s="1" t="s">
        <v>73</v>
      </c>
      <c r="B1529" t="s">
        <v>74</v>
      </c>
      <c r="C1529" t="s">
        <v>22</v>
      </c>
      <c r="D1529" t="s">
        <v>18</v>
      </c>
      <c r="E1529">
        <v>1.7509999999999999</v>
      </c>
    </row>
    <row r="1530" spans="1:5" x14ac:dyDescent="0.35">
      <c r="A1530" s="1" t="s">
        <v>73</v>
      </c>
      <c r="B1530" t="s">
        <v>74</v>
      </c>
      <c r="C1530" t="s">
        <v>22</v>
      </c>
      <c r="D1530" t="s">
        <v>16</v>
      </c>
      <c r="E1530">
        <v>0.153</v>
      </c>
    </row>
    <row r="1531" spans="1:5" x14ac:dyDescent="0.35">
      <c r="A1531" s="1" t="s">
        <v>73</v>
      </c>
      <c r="B1531" t="s">
        <v>74</v>
      </c>
      <c r="C1531" t="s">
        <v>22</v>
      </c>
      <c r="D1531" t="s">
        <v>16</v>
      </c>
      <c r="E1531">
        <v>3.4990000000000001</v>
      </c>
    </row>
    <row r="1532" spans="1:5" x14ac:dyDescent="0.35">
      <c r="A1532" s="1" t="s">
        <v>73</v>
      </c>
      <c r="B1532" t="s">
        <v>74</v>
      </c>
      <c r="C1532" t="s">
        <v>22</v>
      </c>
      <c r="D1532" t="s">
        <v>16</v>
      </c>
      <c r="E1532">
        <v>1.2490000000000001</v>
      </c>
    </row>
    <row r="1533" spans="1:5" x14ac:dyDescent="0.35">
      <c r="A1533" s="1" t="s">
        <v>73</v>
      </c>
      <c r="B1533" t="s">
        <v>74</v>
      </c>
      <c r="C1533" t="s">
        <v>22</v>
      </c>
      <c r="D1533" t="s">
        <v>16</v>
      </c>
      <c r="E1533">
        <v>0.248</v>
      </c>
    </row>
    <row r="1534" spans="1:5" x14ac:dyDescent="0.35">
      <c r="A1534" s="1" t="s">
        <v>73</v>
      </c>
      <c r="B1534" t="s">
        <v>74</v>
      </c>
      <c r="C1534" t="s">
        <v>22</v>
      </c>
      <c r="D1534" t="s">
        <v>16</v>
      </c>
      <c r="E1534">
        <v>0.501</v>
      </c>
    </row>
    <row r="1535" spans="1:5" x14ac:dyDescent="0.35">
      <c r="A1535" s="1" t="s">
        <v>73</v>
      </c>
      <c r="B1535" t="s">
        <v>74</v>
      </c>
      <c r="C1535" t="s">
        <v>22</v>
      </c>
      <c r="D1535" t="s">
        <v>16</v>
      </c>
      <c r="E1535">
        <v>0.77</v>
      </c>
    </row>
    <row r="1536" spans="1:5" x14ac:dyDescent="0.35">
      <c r="A1536" s="1" t="s">
        <v>73</v>
      </c>
      <c r="B1536" t="s">
        <v>74</v>
      </c>
      <c r="C1536" t="s">
        <v>22</v>
      </c>
      <c r="D1536" t="s">
        <v>16</v>
      </c>
      <c r="E1536">
        <v>0.502</v>
      </c>
    </row>
    <row r="1537" spans="1:5" x14ac:dyDescent="0.35">
      <c r="A1537" s="1" t="s">
        <v>73</v>
      </c>
      <c r="B1537" t="s">
        <v>74</v>
      </c>
      <c r="C1537" t="s">
        <v>22</v>
      </c>
      <c r="D1537" t="s">
        <v>16</v>
      </c>
      <c r="E1537">
        <v>1.51</v>
      </c>
    </row>
    <row r="1538" spans="1:5" x14ac:dyDescent="0.35">
      <c r="A1538" s="1" t="s">
        <v>73</v>
      </c>
      <c r="B1538" t="s">
        <v>74</v>
      </c>
      <c r="C1538" t="s">
        <v>22</v>
      </c>
      <c r="D1538" t="s">
        <v>16</v>
      </c>
      <c r="E1538">
        <v>0.72899999999999998</v>
      </c>
    </row>
    <row r="1539" spans="1:5" x14ac:dyDescent="0.35">
      <c r="A1539" s="1" t="s">
        <v>73</v>
      </c>
      <c r="B1539" t="s">
        <v>74</v>
      </c>
      <c r="C1539" t="s">
        <v>22</v>
      </c>
      <c r="D1539" t="s">
        <v>16</v>
      </c>
      <c r="E1539">
        <v>1.754</v>
      </c>
    </row>
    <row r="1540" spans="1:5" x14ac:dyDescent="0.35">
      <c r="A1540" s="1" t="s">
        <v>73</v>
      </c>
      <c r="B1540" t="s">
        <v>74</v>
      </c>
      <c r="C1540" t="s">
        <v>22</v>
      </c>
      <c r="D1540" t="s">
        <v>16</v>
      </c>
      <c r="E1540">
        <v>0.75600000000000001</v>
      </c>
    </row>
    <row r="1541" spans="1:5" x14ac:dyDescent="0.35">
      <c r="A1541" s="1" t="s">
        <v>73</v>
      </c>
      <c r="B1541" t="s">
        <v>74</v>
      </c>
      <c r="C1541" t="s">
        <v>22</v>
      </c>
      <c r="D1541" t="s">
        <v>16</v>
      </c>
      <c r="E1541">
        <v>1.004</v>
      </c>
    </row>
    <row r="1542" spans="1:5" x14ac:dyDescent="0.35">
      <c r="A1542" s="1" t="s">
        <v>73</v>
      </c>
      <c r="B1542" t="s">
        <v>74</v>
      </c>
      <c r="C1542" t="s">
        <v>22</v>
      </c>
      <c r="D1542" t="s">
        <v>16</v>
      </c>
      <c r="E1542">
        <v>2.4980000000000002</v>
      </c>
    </row>
    <row r="1543" spans="1:5" x14ac:dyDescent="0.35">
      <c r="A1543" s="1" t="s">
        <v>73</v>
      </c>
      <c r="B1543" t="s">
        <v>74</v>
      </c>
      <c r="C1543" t="s">
        <v>22</v>
      </c>
      <c r="D1543" t="s">
        <v>16</v>
      </c>
      <c r="E1543">
        <v>0.501</v>
      </c>
    </row>
    <row r="1544" spans="1:5" x14ac:dyDescent="0.35">
      <c r="A1544" s="1" t="s">
        <v>73</v>
      </c>
      <c r="B1544" t="s">
        <v>74</v>
      </c>
      <c r="C1544" t="s">
        <v>22</v>
      </c>
      <c r="D1544" t="s">
        <v>16</v>
      </c>
      <c r="E1544">
        <v>0.753</v>
      </c>
    </row>
    <row r="1545" spans="1:5" x14ac:dyDescent="0.35">
      <c r="A1545" s="1" t="s">
        <v>73</v>
      </c>
      <c r="B1545" t="s">
        <v>74</v>
      </c>
      <c r="C1545" t="s">
        <v>22</v>
      </c>
      <c r="D1545" t="s">
        <v>16</v>
      </c>
      <c r="E1545">
        <v>0.496</v>
      </c>
    </row>
    <row r="1546" spans="1:5" x14ac:dyDescent="0.35">
      <c r="A1546" s="1" t="s">
        <v>73</v>
      </c>
      <c r="B1546" t="s">
        <v>74</v>
      </c>
      <c r="C1546" t="s">
        <v>22</v>
      </c>
      <c r="D1546" t="s">
        <v>16</v>
      </c>
      <c r="E1546">
        <v>0.499</v>
      </c>
    </row>
    <row r="1547" spans="1:5" x14ac:dyDescent="0.35">
      <c r="A1547" s="1" t="s">
        <v>73</v>
      </c>
      <c r="B1547" t="s">
        <v>74</v>
      </c>
      <c r="C1547" t="s">
        <v>22</v>
      </c>
      <c r="D1547" t="s">
        <v>16</v>
      </c>
      <c r="E1547">
        <v>0.498</v>
      </c>
    </row>
    <row r="1548" spans="1:5" x14ac:dyDescent="0.35">
      <c r="A1548" s="1" t="s">
        <v>73</v>
      </c>
      <c r="B1548" t="s">
        <v>74</v>
      </c>
      <c r="C1548" t="s">
        <v>22</v>
      </c>
      <c r="D1548" t="s">
        <v>16</v>
      </c>
      <c r="E1548">
        <v>1.5009999999999999</v>
      </c>
    </row>
    <row r="1549" spans="1:5" x14ac:dyDescent="0.35">
      <c r="A1549" s="1" t="s">
        <v>73</v>
      </c>
      <c r="B1549" t="s">
        <v>74</v>
      </c>
      <c r="C1549" t="s">
        <v>22</v>
      </c>
      <c r="D1549" t="s">
        <v>16</v>
      </c>
      <c r="E1549">
        <v>0.997</v>
      </c>
    </row>
    <row r="1550" spans="1:5" x14ac:dyDescent="0.35">
      <c r="A1550" s="1" t="s">
        <v>73</v>
      </c>
      <c r="B1550" t="s">
        <v>74</v>
      </c>
      <c r="C1550" t="s">
        <v>22</v>
      </c>
      <c r="D1550" t="s">
        <v>16</v>
      </c>
      <c r="E1550">
        <v>0.499</v>
      </c>
    </row>
    <row r="1551" spans="1:5" x14ac:dyDescent="0.35">
      <c r="A1551" s="1" t="s">
        <v>73</v>
      </c>
      <c r="B1551" t="s">
        <v>74</v>
      </c>
      <c r="C1551" t="s">
        <v>22</v>
      </c>
      <c r="D1551" t="s">
        <v>16</v>
      </c>
      <c r="E1551">
        <v>1.996</v>
      </c>
    </row>
    <row r="1552" spans="1:5" x14ac:dyDescent="0.35">
      <c r="A1552" s="1" t="s">
        <v>73</v>
      </c>
      <c r="B1552" t="s">
        <v>74</v>
      </c>
      <c r="C1552" t="s">
        <v>22</v>
      </c>
      <c r="D1552" t="s">
        <v>16</v>
      </c>
      <c r="E1552">
        <v>2.5019999999999998</v>
      </c>
    </row>
    <row r="1553" spans="1:5" x14ac:dyDescent="0.35">
      <c r="A1553" s="1" t="s">
        <v>73</v>
      </c>
      <c r="B1553" t="s">
        <v>74</v>
      </c>
      <c r="C1553" t="s">
        <v>22</v>
      </c>
      <c r="D1553" t="s">
        <v>19</v>
      </c>
      <c r="E1553">
        <v>1.498</v>
      </c>
    </row>
    <row r="1554" spans="1:5" x14ac:dyDescent="0.35">
      <c r="A1554" s="1" t="s">
        <v>73</v>
      </c>
      <c r="B1554" t="s">
        <v>74</v>
      </c>
      <c r="C1554" t="s">
        <v>22</v>
      </c>
      <c r="D1554" t="s">
        <v>19</v>
      </c>
      <c r="E1554">
        <v>23.751000000000001</v>
      </c>
    </row>
    <row r="1555" spans="1:5" x14ac:dyDescent="0.35">
      <c r="A1555" s="1" t="s">
        <v>73</v>
      </c>
      <c r="B1555" t="s">
        <v>74</v>
      </c>
      <c r="C1555" t="s">
        <v>22</v>
      </c>
      <c r="D1555" t="s">
        <v>19</v>
      </c>
      <c r="E1555">
        <v>0.998</v>
      </c>
    </row>
    <row r="1556" spans="1:5" x14ac:dyDescent="0.35">
      <c r="A1556" s="1" t="s">
        <v>73</v>
      </c>
      <c r="B1556" t="s">
        <v>74</v>
      </c>
      <c r="C1556" t="s">
        <v>22</v>
      </c>
      <c r="D1556" t="s">
        <v>19</v>
      </c>
      <c r="E1556">
        <v>5.25</v>
      </c>
    </row>
    <row r="1557" spans="1:5" x14ac:dyDescent="0.35">
      <c r="A1557" s="1" t="s">
        <v>73</v>
      </c>
      <c r="B1557" t="s">
        <v>74</v>
      </c>
      <c r="C1557" t="s">
        <v>22</v>
      </c>
      <c r="D1557" t="s">
        <v>19</v>
      </c>
      <c r="E1557">
        <v>7.569</v>
      </c>
    </row>
    <row r="1558" spans="1:5" x14ac:dyDescent="0.35">
      <c r="A1558" s="1" t="s">
        <v>73</v>
      </c>
      <c r="B1558" t="s">
        <v>74</v>
      </c>
      <c r="C1558" t="s">
        <v>22</v>
      </c>
      <c r="D1558" t="s">
        <v>19</v>
      </c>
      <c r="E1558">
        <v>0.75700000000000001</v>
      </c>
    </row>
    <row r="1559" spans="1:5" x14ac:dyDescent="0.35">
      <c r="A1559" s="1" t="s">
        <v>73</v>
      </c>
      <c r="B1559" t="s">
        <v>74</v>
      </c>
      <c r="C1559" t="s">
        <v>22</v>
      </c>
      <c r="D1559" t="s">
        <v>19</v>
      </c>
      <c r="E1559">
        <v>6.7690000000000001</v>
      </c>
    </row>
    <row r="1560" spans="1:5" x14ac:dyDescent="0.35">
      <c r="A1560" s="1" t="s">
        <v>78</v>
      </c>
      <c r="B1560" t="s">
        <v>79</v>
      </c>
      <c r="C1560" t="s">
        <v>15</v>
      </c>
      <c r="D1560" t="s">
        <v>18</v>
      </c>
      <c r="E1560">
        <v>0.498</v>
      </c>
    </row>
    <row r="1561" spans="1:5" x14ac:dyDescent="0.35">
      <c r="A1561" s="1" t="s">
        <v>78</v>
      </c>
      <c r="B1561" t="s">
        <v>79</v>
      </c>
      <c r="C1561" t="s">
        <v>15</v>
      </c>
      <c r="D1561" t="s">
        <v>18</v>
      </c>
      <c r="E1561">
        <v>1.55</v>
      </c>
    </row>
    <row r="1562" spans="1:5" x14ac:dyDescent="0.35">
      <c r="A1562" s="1" t="s">
        <v>78</v>
      </c>
      <c r="B1562" t="s">
        <v>79</v>
      </c>
      <c r="C1562" t="s">
        <v>15</v>
      </c>
      <c r="D1562" t="s">
        <v>18</v>
      </c>
      <c r="E1562">
        <v>0.50800000000000001</v>
      </c>
    </row>
    <row r="1563" spans="1:5" x14ac:dyDescent="0.35">
      <c r="A1563" s="1" t="s">
        <v>78</v>
      </c>
      <c r="B1563" t="s">
        <v>79</v>
      </c>
      <c r="C1563" t="s">
        <v>15</v>
      </c>
      <c r="D1563" t="s">
        <v>18</v>
      </c>
      <c r="E1563">
        <v>0.74099999999999999</v>
      </c>
    </row>
    <row r="1564" spans="1:5" x14ac:dyDescent="0.35">
      <c r="A1564" s="1" t="s">
        <v>78</v>
      </c>
      <c r="B1564" t="s">
        <v>79</v>
      </c>
      <c r="C1564" t="s">
        <v>15</v>
      </c>
      <c r="D1564" t="s">
        <v>18</v>
      </c>
      <c r="E1564">
        <v>0.76200000000000001</v>
      </c>
    </row>
    <row r="1565" spans="1:5" x14ac:dyDescent="0.35">
      <c r="A1565" s="1" t="s">
        <v>78</v>
      </c>
      <c r="B1565" t="s">
        <v>79</v>
      </c>
      <c r="C1565" t="s">
        <v>15</v>
      </c>
      <c r="D1565" t="s">
        <v>18</v>
      </c>
      <c r="E1565">
        <v>2.4990000000000001</v>
      </c>
    </row>
    <row r="1566" spans="1:5" x14ac:dyDescent="0.35">
      <c r="A1566" s="1" t="s">
        <v>78</v>
      </c>
      <c r="B1566" t="s">
        <v>79</v>
      </c>
      <c r="C1566" t="s">
        <v>15</v>
      </c>
      <c r="D1566" t="s">
        <v>18</v>
      </c>
      <c r="E1566">
        <v>0.999</v>
      </c>
    </row>
    <row r="1567" spans="1:5" x14ac:dyDescent="0.35">
      <c r="A1567" s="1" t="s">
        <v>78</v>
      </c>
      <c r="B1567" t="s">
        <v>79</v>
      </c>
      <c r="C1567" t="s">
        <v>15</v>
      </c>
      <c r="D1567" t="s">
        <v>18</v>
      </c>
      <c r="E1567">
        <v>0.26</v>
      </c>
    </row>
    <row r="1568" spans="1:5" x14ac:dyDescent="0.35">
      <c r="A1568" s="1" t="s">
        <v>78</v>
      </c>
      <c r="B1568" t="s">
        <v>79</v>
      </c>
      <c r="C1568" t="s">
        <v>15</v>
      </c>
      <c r="D1568" t="s">
        <v>18</v>
      </c>
      <c r="E1568">
        <v>0.5</v>
      </c>
    </row>
    <row r="1569" spans="1:5" x14ac:dyDescent="0.35">
      <c r="A1569" s="1" t="s">
        <v>78</v>
      </c>
      <c r="B1569" t="s">
        <v>79</v>
      </c>
      <c r="C1569" t="s">
        <v>15</v>
      </c>
      <c r="D1569" t="s">
        <v>18</v>
      </c>
      <c r="E1569">
        <v>2.4980000000000002</v>
      </c>
    </row>
    <row r="1570" spans="1:5" x14ac:dyDescent="0.35">
      <c r="A1570" s="1" t="s">
        <v>78</v>
      </c>
      <c r="B1570" t="s">
        <v>79</v>
      </c>
      <c r="C1570" t="s">
        <v>15</v>
      </c>
      <c r="D1570" t="s">
        <v>18</v>
      </c>
      <c r="E1570">
        <v>3.6</v>
      </c>
    </row>
    <row r="1571" spans="1:5" x14ac:dyDescent="0.35">
      <c r="A1571" s="1" t="s">
        <v>78</v>
      </c>
      <c r="B1571" t="s">
        <v>79</v>
      </c>
      <c r="C1571" t="s">
        <v>15</v>
      </c>
      <c r="D1571" t="s">
        <v>16</v>
      </c>
      <c r="E1571">
        <v>2.74</v>
      </c>
    </row>
    <row r="1572" spans="1:5" x14ac:dyDescent="0.35">
      <c r="A1572" s="1" t="s">
        <v>78</v>
      </c>
      <c r="B1572" t="s">
        <v>79</v>
      </c>
      <c r="C1572" t="s">
        <v>15</v>
      </c>
      <c r="D1572" t="s">
        <v>16</v>
      </c>
      <c r="E1572">
        <v>1.74</v>
      </c>
    </row>
    <row r="1573" spans="1:5" x14ac:dyDescent="0.35">
      <c r="A1573" s="1" t="s">
        <v>78</v>
      </c>
      <c r="B1573" t="s">
        <v>79</v>
      </c>
      <c r="C1573" t="s">
        <v>15</v>
      </c>
      <c r="D1573" t="s">
        <v>16</v>
      </c>
      <c r="E1573">
        <v>1</v>
      </c>
    </row>
    <row r="1574" spans="1:5" x14ac:dyDescent="0.35">
      <c r="A1574" s="1" t="s">
        <v>78</v>
      </c>
      <c r="B1574" t="s">
        <v>79</v>
      </c>
      <c r="C1574" t="s">
        <v>15</v>
      </c>
      <c r="D1574" t="s">
        <v>16</v>
      </c>
      <c r="E1574">
        <v>1.9990000000000001</v>
      </c>
    </row>
    <row r="1575" spans="1:5" x14ac:dyDescent="0.35">
      <c r="A1575" s="1" t="s">
        <v>78</v>
      </c>
      <c r="B1575" t="s">
        <v>79</v>
      </c>
      <c r="C1575" t="s">
        <v>15</v>
      </c>
      <c r="D1575" t="s">
        <v>16</v>
      </c>
      <c r="E1575">
        <v>0.73899999999999999</v>
      </c>
    </row>
    <row r="1576" spans="1:5" x14ac:dyDescent="0.35">
      <c r="A1576" s="1" t="s">
        <v>78</v>
      </c>
      <c r="B1576" t="s">
        <v>79</v>
      </c>
      <c r="C1576" t="s">
        <v>15</v>
      </c>
      <c r="D1576" t="s">
        <v>16</v>
      </c>
      <c r="E1576">
        <v>0.75800000000000001</v>
      </c>
    </row>
    <row r="1577" spans="1:5" x14ac:dyDescent="0.35">
      <c r="A1577" s="1" t="s">
        <v>78</v>
      </c>
      <c r="B1577" t="s">
        <v>79</v>
      </c>
      <c r="C1577" t="s">
        <v>15</v>
      </c>
      <c r="D1577" t="s">
        <v>16</v>
      </c>
      <c r="E1577">
        <v>2.2370000000000001</v>
      </c>
    </row>
    <row r="1578" spans="1:5" x14ac:dyDescent="0.35">
      <c r="A1578" s="1" t="s">
        <v>78</v>
      </c>
      <c r="B1578" t="s">
        <v>79</v>
      </c>
      <c r="C1578" t="s">
        <v>15</v>
      </c>
      <c r="D1578" t="s">
        <v>16</v>
      </c>
      <c r="E1578">
        <v>5.7569999999999997</v>
      </c>
    </row>
    <row r="1579" spans="1:5" x14ac:dyDescent="0.35">
      <c r="A1579" s="1" t="s">
        <v>78</v>
      </c>
      <c r="B1579" t="s">
        <v>79</v>
      </c>
      <c r="C1579" t="s">
        <v>15</v>
      </c>
      <c r="D1579" t="s">
        <v>16</v>
      </c>
      <c r="E1579">
        <v>5.4969999999999999</v>
      </c>
    </row>
    <row r="1580" spans="1:5" x14ac:dyDescent="0.35">
      <c r="A1580" s="1" t="s">
        <v>78</v>
      </c>
      <c r="B1580" t="s">
        <v>79</v>
      </c>
      <c r="C1580" t="s">
        <v>15</v>
      </c>
      <c r="D1580" t="s">
        <v>16</v>
      </c>
      <c r="E1580">
        <v>0.747</v>
      </c>
    </row>
    <row r="1581" spans="1:5" x14ac:dyDescent="0.35">
      <c r="A1581" s="1" t="s">
        <v>78</v>
      </c>
      <c r="B1581" t="s">
        <v>79</v>
      </c>
      <c r="C1581" t="s">
        <v>15</v>
      </c>
      <c r="D1581" t="s">
        <v>16</v>
      </c>
      <c r="E1581">
        <v>5.258</v>
      </c>
    </row>
    <row r="1582" spans="1:5" x14ac:dyDescent="0.35">
      <c r="A1582" s="1" t="s">
        <v>78</v>
      </c>
      <c r="B1582" t="s">
        <v>79</v>
      </c>
      <c r="C1582" t="s">
        <v>15</v>
      </c>
      <c r="D1582" t="s">
        <v>16</v>
      </c>
      <c r="E1582">
        <v>11.497999999999999</v>
      </c>
    </row>
    <row r="1583" spans="1:5" x14ac:dyDescent="0.35">
      <c r="A1583" s="1" t="s">
        <v>78</v>
      </c>
      <c r="B1583" t="s">
        <v>79</v>
      </c>
      <c r="C1583" t="s">
        <v>15</v>
      </c>
      <c r="D1583" t="s">
        <v>16</v>
      </c>
      <c r="E1583">
        <v>1.4930000000000001</v>
      </c>
    </row>
    <row r="1584" spans="1:5" x14ac:dyDescent="0.35">
      <c r="A1584" s="1" t="s">
        <v>78</v>
      </c>
      <c r="B1584" t="s">
        <v>79</v>
      </c>
      <c r="C1584" t="s">
        <v>15</v>
      </c>
      <c r="D1584" t="s">
        <v>16</v>
      </c>
      <c r="E1584">
        <v>0.745</v>
      </c>
    </row>
    <row r="1585" spans="1:5" x14ac:dyDescent="0.35">
      <c r="A1585" s="1" t="s">
        <v>78</v>
      </c>
      <c r="B1585" t="s">
        <v>79</v>
      </c>
      <c r="C1585" t="s">
        <v>15</v>
      </c>
      <c r="D1585" t="s">
        <v>16</v>
      </c>
      <c r="E1585">
        <v>0.496</v>
      </c>
    </row>
    <row r="1586" spans="1:5" x14ac:dyDescent="0.35">
      <c r="A1586" s="1" t="s">
        <v>78</v>
      </c>
      <c r="B1586" t="s">
        <v>79</v>
      </c>
      <c r="C1586" t="s">
        <v>15</v>
      </c>
      <c r="D1586" t="s">
        <v>16</v>
      </c>
      <c r="E1586">
        <v>0.24</v>
      </c>
    </row>
    <row r="1587" spans="1:5" x14ac:dyDescent="0.35">
      <c r="A1587" s="1" t="s">
        <v>78</v>
      </c>
      <c r="B1587" t="s">
        <v>79</v>
      </c>
      <c r="C1587" t="s">
        <v>15</v>
      </c>
      <c r="D1587" t="s">
        <v>16</v>
      </c>
      <c r="E1587">
        <v>0.49399999999999999</v>
      </c>
    </row>
    <row r="1588" spans="1:5" x14ac:dyDescent="0.35">
      <c r="A1588" s="1" t="s">
        <v>78</v>
      </c>
      <c r="B1588" t="s">
        <v>79</v>
      </c>
      <c r="C1588" t="s">
        <v>15</v>
      </c>
      <c r="D1588" t="s">
        <v>16</v>
      </c>
      <c r="E1588">
        <v>2.9990000000000001</v>
      </c>
    </row>
    <row r="1589" spans="1:5" x14ac:dyDescent="0.35">
      <c r="A1589" s="1" t="s">
        <v>78</v>
      </c>
      <c r="B1589" t="s">
        <v>79</v>
      </c>
      <c r="C1589" t="s">
        <v>15</v>
      </c>
      <c r="D1589" t="s">
        <v>19</v>
      </c>
      <c r="E1589">
        <v>1.7090000000000001</v>
      </c>
    </row>
    <row r="1590" spans="1:5" x14ac:dyDescent="0.35">
      <c r="A1590" s="1" t="s">
        <v>78</v>
      </c>
      <c r="B1590" t="s">
        <v>79</v>
      </c>
      <c r="C1590" t="s">
        <v>15</v>
      </c>
      <c r="D1590" t="s">
        <v>19</v>
      </c>
      <c r="E1590">
        <v>1.9990000000000001</v>
      </c>
    </row>
    <row r="1591" spans="1:5" x14ac:dyDescent="0.35">
      <c r="A1591" s="1" t="s">
        <v>78</v>
      </c>
      <c r="B1591" t="s">
        <v>79</v>
      </c>
      <c r="C1591" t="s">
        <v>15</v>
      </c>
      <c r="D1591" t="s">
        <v>19</v>
      </c>
      <c r="E1591">
        <v>1.748</v>
      </c>
    </row>
    <row r="1592" spans="1:5" x14ac:dyDescent="0.35">
      <c r="A1592" s="1" t="s">
        <v>78</v>
      </c>
      <c r="B1592" t="s">
        <v>79</v>
      </c>
      <c r="C1592" t="s">
        <v>15</v>
      </c>
      <c r="D1592" t="s">
        <v>19</v>
      </c>
      <c r="E1592">
        <v>3.0009999999999999</v>
      </c>
    </row>
    <row r="1593" spans="1:5" x14ac:dyDescent="0.35">
      <c r="A1593" s="1" t="s">
        <v>78</v>
      </c>
      <c r="B1593" t="s">
        <v>79</v>
      </c>
      <c r="C1593" t="s">
        <v>15</v>
      </c>
      <c r="D1593" t="s">
        <v>19</v>
      </c>
      <c r="E1593">
        <v>2.4990000000000001</v>
      </c>
    </row>
    <row r="1594" spans="1:5" x14ac:dyDescent="0.35">
      <c r="A1594" s="1" t="s">
        <v>78</v>
      </c>
      <c r="B1594" t="s">
        <v>79</v>
      </c>
      <c r="C1594" t="s">
        <v>15</v>
      </c>
      <c r="D1594" t="s">
        <v>19</v>
      </c>
      <c r="E1594">
        <v>0.75800000000000001</v>
      </c>
    </row>
    <row r="1595" spans="1:5" x14ac:dyDescent="0.35">
      <c r="A1595" s="1" t="s">
        <v>78</v>
      </c>
      <c r="B1595" t="s">
        <v>79</v>
      </c>
      <c r="C1595" t="s">
        <v>15</v>
      </c>
      <c r="D1595" t="s">
        <v>19</v>
      </c>
      <c r="E1595">
        <v>8.7579999999999991</v>
      </c>
    </row>
    <row r="1596" spans="1:5" x14ac:dyDescent="0.35">
      <c r="A1596" s="1" t="s">
        <v>78</v>
      </c>
      <c r="B1596" t="s">
        <v>79</v>
      </c>
      <c r="C1596" t="s">
        <v>15</v>
      </c>
      <c r="D1596" t="s">
        <v>19</v>
      </c>
      <c r="E1596">
        <v>1.9990000000000001</v>
      </c>
    </row>
    <row r="1597" spans="1:5" x14ac:dyDescent="0.35">
      <c r="A1597" s="1" t="s">
        <v>78</v>
      </c>
      <c r="B1597" t="s">
        <v>79</v>
      </c>
      <c r="C1597" t="s">
        <v>15</v>
      </c>
      <c r="D1597" t="s">
        <v>19</v>
      </c>
      <c r="E1597">
        <v>1.0009999999999999</v>
      </c>
    </row>
    <row r="1598" spans="1:5" x14ac:dyDescent="0.35">
      <c r="A1598" s="1" t="s">
        <v>78</v>
      </c>
      <c r="B1598" t="s">
        <v>79</v>
      </c>
      <c r="C1598" t="s">
        <v>15</v>
      </c>
      <c r="D1598" t="s">
        <v>19</v>
      </c>
      <c r="E1598">
        <v>0.997</v>
      </c>
    </row>
    <row r="1599" spans="1:5" x14ac:dyDescent="0.35">
      <c r="A1599" s="1" t="s">
        <v>78</v>
      </c>
      <c r="B1599" t="s">
        <v>79</v>
      </c>
      <c r="C1599" t="s">
        <v>15</v>
      </c>
      <c r="D1599" t="s">
        <v>19</v>
      </c>
      <c r="E1599">
        <v>0.502</v>
      </c>
    </row>
    <row r="1600" spans="1:5" x14ac:dyDescent="0.35">
      <c r="A1600" s="1" t="s">
        <v>78</v>
      </c>
      <c r="B1600" t="s">
        <v>79</v>
      </c>
      <c r="C1600" t="s">
        <v>15</v>
      </c>
      <c r="D1600" t="s">
        <v>19</v>
      </c>
      <c r="E1600">
        <v>0.5</v>
      </c>
    </row>
    <row r="1601" spans="1:5" x14ac:dyDescent="0.35">
      <c r="A1601" s="1" t="s">
        <v>78</v>
      </c>
      <c r="B1601" t="s">
        <v>79</v>
      </c>
      <c r="C1601" t="s">
        <v>15</v>
      </c>
      <c r="D1601" t="s">
        <v>19</v>
      </c>
      <c r="E1601">
        <v>0.49399999999999999</v>
      </c>
    </row>
    <row r="1602" spans="1:5" x14ac:dyDescent="0.35">
      <c r="A1602" s="1" t="s">
        <v>78</v>
      </c>
      <c r="B1602" t="s">
        <v>79</v>
      </c>
      <c r="C1602" t="s">
        <v>15</v>
      </c>
      <c r="D1602" t="s">
        <v>19</v>
      </c>
      <c r="E1602">
        <v>0.498</v>
      </c>
    </row>
    <row r="1603" spans="1:5" x14ac:dyDescent="0.35">
      <c r="A1603" s="1" t="s">
        <v>78</v>
      </c>
      <c r="B1603" t="s">
        <v>79</v>
      </c>
      <c r="C1603" t="s">
        <v>15</v>
      </c>
      <c r="D1603" t="s">
        <v>19</v>
      </c>
      <c r="E1603">
        <v>0.74399999999999999</v>
      </c>
    </row>
    <row r="1604" spans="1:5" x14ac:dyDescent="0.35">
      <c r="A1604" s="1" t="s">
        <v>78</v>
      </c>
      <c r="B1604" t="s">
        <v>79</v>
      </c>
      <c r="C1604" t="s">
        <v>15</v>
      </c>
      <c r="D1604" t="s">
        <v>19</v>
      </c>
      <c r="E1604">
        <v>3.5209999999999999</v>
      </c>
    </row>
    <row r="1605" spans="1:5" x14ac:dyDescent="0.35">
      <c r="A1605" s="1" t="s">
        <v>81</v>
      </c>
      <c r="B1605" t="s">
        <v>82</v>
      </c>
      <c r="C1605" t="s">
        <v>22</v>
      </c>
      <c r="D1605" t="s">
        <v>18</v>
      </c>
      <c r="E1605">
        <v>0.747</v>
      </c>
    </row>
    <row r="1606" spans="1:5" x14ac:dyDescent="0.35">
      <c r="A1606" s="1" t="s">
        <v>81</v>
      </c>
      <c r="B1606" t="s">
        <v>82</v>
      </c>
      <c r="C1606" t="s">
        <v>22</v>
      </c>
      <c r="D1606" t="s">
        <v>18</v>
      </c>
      <c r="E1606">
        <v>0.5</v>
      </c>
    </row>
    <row r="1607" spans="1:5" x14ac:dyDescent="0.35">
      <c r="A1607" s="1" t="s">
        <v>81</v>
      </c>
      <c r="B1607" t="s">
        <v>82</v>
      </c>
      <c r="C1607" t="s">
        <v>22</v>
      </c>
      <c r="D1607" t="s">
        <v>18</v>
      </c>
      <c r="E1607">
        <v>0.999</v>
      </c>
    </row>
    <row r="1608" spans="1:5" x14ac:dyDescent="0.35">
      <c r="A1608" s="1" t="s">
        <v>81</v>
      </c>
      <c r="B1608" t="s">
        <v>82</v>
      </c>
      <c r="C1608" t="s">
        <v>22</v>
      </c>
      <c r="D1608" t="s">
        <v>18</v>
      </c>
      <c r="E1608">
        <v>0.71599999999999997</v>
      </c>
    </row>
    <row r="1609" spans="1:5" x14ac:dyDescent="0.35">
      <c r="A1609" s="1" t="s">
        <v>81</v>
      </c>
      <c r="B1609" t="s">
        <v>82</v>
      </c>
      <c r="C1609" t="s">
        <v>22</v>
      </c>
      <c r="D1609" t="s">
        <v>18</v>
      </c>
      <c r="E1609">
        <v>0.999</v>
      </c>
    </row>
    <row r="1610" spans="1:5" x14ac:dyDescent="0.35">
      <c r="A1610" s="1" t="s">
        <v>81</v>
      </c>
      <c r="B1610" t="s">
        <v>82</v>
      </c>
      <c r="C1610" t="s">
        <v>22</v>
      </c>
      <c r="D1610" t="s">
        <v>18</v>
      </c>
      <c r="E1610">
        <v>1.5049999999999999</v>
      </c>
    </row>
    <row r="1611" spans="1:5" x14ac:dyDescent="0.35">
      <c r="A1611" s="1" t="s">
        <v>81</v>
      </c>
      <c r="B1611" t="s">
        <v>82</v>
      </c>
      <c r="C1611" t="s">
        <v>22</v>
      </c>
      <c r="D1611" t="s">
        <v>18</v>
      </c>
      <c r="E1611">
        <v>1.4990000000000001</v>
      </c>
    </row>
    <row r="1612" spans="1:5" x14ac:dyDescent="0.35">
      <c r="A1612" s="1" t="s">
        <v>81</v>
      </c>
      <c r="B1612" t="s">
        <v>82</v>
      </c>
      <c r="C1612" t="s">
        <v>22</v>
      </c>
      <c r="D1612" t="s">
        <v>18</v>
      </c>
      <c r="E1612">
        <v>1.5229999999999999</v>
      </c>
    </row>
    <row r="1613" spans="1:5" x14ac:dyDescent="0.35">
      <c r="A1613" s="1" t="s">
        <v>81</v>
      </c>
      <c r="B1613" t="s">
        <v>82</v>
      </c>
      <c r="C1613" t="s">
        <v>22</v>
      </c>
      <c r="D1613" t="s">
        <v>18</v>
      </c>
      <c r="E1613">
        <v>0.999</v>
      </c>
    </row>
    <row r="1614" spans="1:5" x14ac:dyDescent="0.35">
      <c r="A1614" s="1" t="s">
        <v>81</v>
      </c>
      <c r="B1614" t="s">
        <v>82</v>
      </c>
      <c r="C1614" t="s">
        <v>22</v>
      </c>
      <c r="D1614" t="s">
        <v>18</v>
      </c>
      <c r="E1614">
        <v>1.226</v>
      </c>
    </row>
    <row r="1615" spans="1:5" x14ac:dyDescent="0.35">
      <c r="A1615" s="1" t="s">
        <v>81</v>
      </c>
      <c r="B1615" t="s">
        <v>82</v>
      </c>
      <c r="C1615" t="s">
        <v>22</v>
      </c>
      <c r="D1615" t="s">
        <v>18</v>
      </c>
      <c r="E1615">
        <v>2.0019999999999998</v>
      </c>
    </row>
    <row r="1616" spans="1:5" x14ac:dyDescent="0.35">
      <c r="A1616" s="1" t="s">
        <v>81</v>
      </c>
      <c r="B1616" t="s">
        <v>82</v>
      </c>
      <c r="C1616" t="s">
        <v>22</v>
      </c>
      <c r="D1616" t="s">
        <v>18</v>
      </c>
      <c r="E1616">
        <v>1.2589999999999999</v>
      </c>
    </row>
    <row r="1617" spans="1:5" x14ac:dyDescent="0.35">
      <c r="A1617" s="1" t="s">
        <v>81</v>
      </c>
      <c r="B1617" t="s">
        <v>82</v>
      </c>
      <c r="C1617" t="s">
        <v>22</v>
      </c>
      <c r="D1617" t="s">
        <v>16</v>
      </c>
      <c r="E1617">
        <v>0.998</v>
      </c>
    </row>
    <row r="1618" spans="1:5" x14ac:dyDescent="0.35">
      <c r="A1618" s="1" t="s">
        <v>81</v>
      </c>
      <c r="B1618" t="s">
        <v>82</v>
      </c>
      <c r="C1618" t="s">
        <v>22</v>
      </c>
      <c r="D1618" t="s">
        <v>16</v>
      </c>
      <c r="E1618">
        <v>1.25</v>
      </c>
    </row>
    <row r="1619" spans="1:5" x14ac:dyDescent="0.35">
      <c r="A1619" s="1" t="s">
        <v>81</v>
      </c>
      <c r="B1619" t="s">
        <v>82</v>
      </c>
      <c r="C1619" t="s">
        <v>22</v>
      </c>
      <c r="D1619" t="s">
        <v>16</v>
      </c>
      <c r="E1619">
        <v>1.2470000000000001</v>
      </c>
    </row>
    <row r="1620" spans="1:5" x14ac:dyDescent="0.35">
      <c r="A1620" s="1" t="s">
        <v>81</v>
      </c>
      <c r="B1620" t="s">
        <v>82</v>
      </c>
      <c r="C1620" t="s">
        <v>22</v>
      </c>
      <c r="D1620" t="s">
        <v>16</v>
      </c>
      <c r="E1620">
        <v>0.28399999999999997</v>
      </c>
    </row>
    <row r="1621" spans="1:5" x14ac:dyDescent="0.35">
      <c r="A1621" s="1" t="s">
        <v>81</v>
      </c>
      <c r="B1621" t="s">
        <v>82</v>
      </c>
      <c r="C1621" t="s">
        <v>22</v>
      </c>
      <c r="D1621" t="s">
        <v>16</v>
      </c>
      <c r="E1621">
        <v>0.499</v>
      </c>
    </row>
    <row r="1622" spans="1:5" x14ac:dyDescent="0.35">
      <c r="A1622" s="1" t="s">
        <v>81</v>
      </c>
      <c r="B1622" t="s">
        <v>82</v>
      </c>
      <c r="C1622" t="s">
        <v>22</v>
      </c>
      <c r="D1622" t="s">
        <v>16</v>
      </c>
      <c r="E1622">
        <v>0.26800000000000002</v>
      </c>
    </row>
    <row r="1623" spans="1:5" x14ac:dyDescent="0.35">
      <c r="A1623" s="1" t="s">
        <v>81</v>
      </c>
      <c r="B1623" t="s">
        <v>82</v>
      </c>
      <c r="C1623" t="s">
        <v>22</v>
      </c>
      <c r="D1623" t="s">
        <v>16</v>
      </c>
      <c r="E1623">
        <v>1.228</v>
      </c>
    </row>
    <row r="1624" spans="1:5" x14ac:dyDescent="0.35">
      <c r="A1624" s="1" t="s">
        <v>81</v>
      </c>
      <c r="B1624" t="s">
        <v>82</v>
      </c>
      <c r="C1624" t="s">
        <v>22</v>
      </c>
      <c r="D1624" t="s">
        <v>16</v>
      </c>
      <c r="E1624">
        <v>2.25</v>
      </c>
    </row>
    <row r="1625" spans="1:5" x14ac:dyDescent="0.35">
      <c r="A1625" s="1" t="s">
        <v>81</v>
      </c>
      <c r="B1625" t="s">
        <v>82</v>
      </c>
      <c r="C1625" t="s">
        <v>22</v>
      </c>
      <c r="D1625" t="s">
        <v>16</v>
      </c>
      <c r="E1625">
        <v>0.99199999999999999</v>
      </c>
    </row>
    <row r="1626" spans="1:5" x14ac:dyDescent="0.35">
      <c r="A1626" s="1" t="s">
        <v>81</v>
      </c>
      <c r="B1626" t="s">
        <v>82</v>
      </c>
      <c r="C1626" t="s">
        <v>22</v>
      </c>
      <c r="D1626" t="s">
        <v>16</v>
      </c>
      <c r="E1626">
        <v>0.73499999999999999</v>
      </c>
    </row>
    <row r="1627" spans="1:5" x14ac:dyDescent="0.35">
      <c r="A1627" s="1" t="s">
        <v>81</v>
      </c>
      <c r="B1627" t="s">
        <v>82</v>
      </c>
      <c r="C1627" t="s">
        <v>22</v>
      </c>
      <c r="D1627" t="s">
        <v>16</v>
      </c>
      <c r="E1627">
        <v>1.51</v>
      </c>
    </row>
    <row r="1628" spans="1:5" x14ac:dyDescent="0.35">
      <c r="A1628" s="1" t="s">
        <v>81</v>
      </c>
      <c r="B1628" t="s">
        <v>82</v>
      </c>
      <c r="C1628" t="s">
        <v>22</v>
      </c>
      <c r="D1628" t="s">
        <v>16</v>
      </c>
      <c r="E1628">
        <v>0.50900000000000001</v>
      </c>
    </row>
    <row r="1629" spans="1:5" x14ac:dyDescent="0.35">
      <c r="A1629" s="1" t="s">
        <v>81</v>
      </c>
      <c r="B1629" t="s">
        <v>82</v>
      </c>
      <c r="C1629" t="s">
        <v>22</v>
      </c>
      <c r="D1629" t="s">
        <v>16</v>
      </c>
      <c r="E1629">
        <v>1.5</v>
      </c>
    </row>
    <row r="1630" spans="1:5" x14ac:dyDescent="0.35">
      <c r="A1630" s="1" t="s">
        <v>81</v>
      </c>
      <c r="B1630" t="s">
        <v>82</v>
      </c>
      <c r="C1630" t="s">
        <v>22</v>
      </c>
      <c r="D1630" t="s">
        <v>16</v>
      </c>
      <c r="E1630">
        <v>1</v>
      </c>
    </row>
    <row r="1631" spans="1:5" x14ac:dyDescent="0.35">
      <c r="A1631" s="1" t="s">
        <v>81</v>
      </c>
      <c r="B1631" t="s">
        <v>82</v>
      </c>
      <c r="C1631" t="s">
        <v>22</v>
      </c>
      <c r="D1631" t="s">
        <v>19</v>
      </c>
      <c r="E1631">
        <v>1.49</v>
      </c>
    </row>
    <row r="1632" spans="1:5" x14ac:dyDescent="0.35">
      <c r="A1632" s="1" t="s">
        <v>81</v>
      </c>
      <c r="B1632" t="s">
        <v>82</v>
      </c>
      <c r="C1632" t="s">
        <v>22</v>
      </c>
      <c r="D1632" t="s">
        <v>19</v>
      </c>
      <c r="E1632">
        <v>1.4970000000000001</v>
      </c>
    </row>
    <row r="1633" spans="1:5" x14ac:dyDescent="0.35">
      <c r="A1633" s="1" t="s">
        <v>81</v>
      </c>
      <c r="B1633" t="s">
        <v>82</v>
      </c>
      <c r="C1633" t="s">
        <v>22</v>
      </c>
      <c r="D1633" t="s">
        <v>19</v>
      </c>
      <c r="E1633">
        <v>0.76100000000000001</v>
      </c>
    </row>
    <row r="1634" spans="1:5" x14ac:dyDescent="0.35">
      <c r="A1634" s="1" t="s">
        <v>81</v>
      </c>
      <c r="B1634" t="s">
        <v>82</v>
      </c>
      <c r="C1634" t="s">
        <v>22</v>
      </c>
      <c r="D1634" t="s">
        <v>19</v>
      </c>
      <c r="E1634">
        <v>1</v>
      </c>
    </row>
    <row r="1635" spans="1:5" x14ac:dyDescent="0.35">
      <c r="A1635" s="1" t="s">
        <v>81</v>
      </c>
      <c r="B1635" t="s">
        <v>82</v>
      </c>
      <c r="C1635" t="s">
        <v>22</v>
      </c>
      <c r="D1635" t="s">
        <v>19</v>
      </c>
      <c r="E1635">
        <v>0.76500000000000001</v>
      </c>
    </row>
    <row r="1636" spans="1:5" x14ac:dyDescent="0.35">
      <c r="A1636" s="1" t="s">
        <v>81</v>
      </c>
      <c r="B1636" t="s">
        <v>82</v>
      </c>
      <c r="C1636" t="s">
        <v>22</v>
      </c>
      <c r="D1636" t="s">
        <v>19</v>
      </c>
      <c r="E1636">
        <v>1.5009999999999999</v>
      </c>
    </row>
    <row r="1637" spans="1:5" x14ac:dyDescent="0.35">
      <c r="A1637" s="1" t="s">
        <v>81</v>
      </c>
      <c r="B1637" t="s">
        <v>82</v>
      </c>
      <c r="C1637" t="s">
        <v>22</v>
      </c>
      <c r="D1637" t="s">
        <v>19</v>
      </c>
      <c r="E1637">
        <v>1.2589999999999999</v>
      </c>
    </row>
    <row r="1638" spans="1:5" x14ac:dyDescent="0.35">
      <c r="A1638" s="1" t="s">
        <v>81</v>
      </c>
      <c r="B1638" t="s">
        <v>82</v>
      </c>
      <c r="C1638" t="s">
        <v>22</v>
      </c>
      <c r="D1638" t="s">
        <v>19</v>
      </c>
      <c r="E1638">
        <v>1.2370000000000001</v>
      </c>
    </row>
    <row r="1639" spans="1:5" x14ac:dyDescent="0.35">
      <c r="A1639" s="1" t="s">
        <v>81</v>
      </c>
      <c r="B1639" t="s">
        <v>82</v>
      </c>
      <c r="C1639" t="s">
        <v>22</v>
      </c>
      <c r="D1639" t="s">
        <v>19</v>
      </c>
      <c r="E1639">
        <v>3.2360000000000002</v>
      </c>
    </row>
    <row r="1640" spans="1:5" x14ac:dyDescent="0.35">
      <c r="A1640" s="1" t="s">
        <v>81</v>
      </c>
      <c r="B1640" t="s">
        <v>87</v>
      </c>
      <c r="C1640" t="s">
        <v>22</v>
      </c>
      <c r="D1640" t="s">
        <v>19</v>
      </c>
      <c r="E1640">
        <v>0.499</v>
      </c>
    </row>
    <row r="1641" spans="1:5" x14ac:dyDescent="0.35">
      <c r="A1641" s="1" t="s">
        <v>81</v>
      </c>
      <c r="B1641" t="s">
        <v>87</v>
      </c>
      <c r="C1641" t="s">
        <v>22</v>
      </c>
      <c r="D1641" t="s">
        <v>19</v>
      </c>
      <c r="E1641">
        <v>1.498</v>
      </c>
    </row>
    <row r="1642" spans="1:5" x14ac:dyDescent="0.35">
      <c r="A1642" s="1" t="s">
        <v>81</v>
      </c>
      <c r="B1642" t="s">
        <v>87</v>
      </c>
      <c r="C1642" t="s">
        <v>22</v>
      </c>
      <c r="D1642" t="s">
        <v>19</v>
      </c>
      <c r="E1642">
        <v>4.2510000000000003</v>
      </c>
    </row>
    <row r="1643" spans="1:5" x14ac:dyDescent="0.35">
      <c r="A1643" s="1" t="s">
        <v>81</v>
      </c>
      <c r="B1643" t="s">
        <v>87</v>
      </c>
      <c r="C1643" t="s">
        <v>22</v>
      </c>
      <c r="D1643" t="s">
        <v>19</v>
      </c>
      <c r="E1643">
        <v>0.998</v>
      </c>
    </row>
    <row r="1644" spans="1:5" x14ac:dyDescent="0.35">
      <c r="A1644" s="1" t="s">
        <v>81</v>
      </c>
      <c r="B1644" t="s">
        <v>87</v>
      </c>
      <c r="C1644" t="s">
        <v>22</v>
      </c>
      <c r="D1644" t="s">
        <v>19</v>
      </c>
      <c r="E1644">
        <v>1.5129999999999999</v>
      </c>
    </row>
    <row r="1645" spans="1:5" x14ac:dyDescent="0.35">
      <c r="A1645" s="1" t="s">
        <v>81</v>
      </c>
      <c r="B1645" t="s">
        <v>87</v>
      </c>
      <c r="C1645" t="s">
        <v>22</v>
      </c>
      <c r="D1645" t="s">
        <v>19</v>
      </c>
      <c r="E1645">
        <v>0.999</v>
      </c>
    </row>
    <row r="1646" spans="1:5" x14ac:dyDescent="0.35">
      <c r="A1646" s="1" t="s">
        <v>81</v>
      </c>
      <c r="B1646" t="s">
        <v>87</v>
      </c>
      <c r="C1646" t="s">
        <v>22</v>
      </c>
      <c r="D1646" t="s">
        <v>19</v>
      </c>
      <c r="E1646">
        <v>0.24399999999999999</v>
      </c>
    </row>
    <row r="1647" spans="1:5" x14ac:dyDescent="0.35">
      <c r="A1647" s="1" t="s">
        <v>81</v>
      </c>
      <c r="B1647" t="s">
        <v>87</v>
      </c>
      <c r="C1647" t="s">
        <v>22</v>
      </c>
      <c r="D1647" t="s">
        <v>19</v>
      </c>
      <c r="E1647">
        <v>2.004</v>
      </c>
    </row>
    <row r="1648" spans="1:5" x14ac:dyDescent="0.35">
      <c r="A1648" s="1" t="s">
        <v>81</v>
      </c>
      <c r="B1648" t="s">
        <v>87</v>
      </c>
      <c r="C1648" t="s">
        <v>22</v>
      </c>
      <c r="D1648" t="s">
        <v>19</v>
      </c>
      <c r="E1648">
        <v>0.498</v>
      </c>
    </row>
    <row r="1649" spans="1:5" x14ac:dyDescent="0.35">
      <c r="A1649" s="1" t="s">
        <v>81</v>
      </c>
      <c r="B1649" t="s">
        <v>87</v>
      </c>
      <c r="C1649" t="s">
        <v>22</v>
      </c>
      <c r="D1649" t="s">
        <v>19</v>
      </c>
      <c r="E1649">
        <v>1</v>
      </c>
    </row>
    <row r="1650" spans="1:5" x14ac:dyDescent="0.35">
      <c r="A1650" s="1" t="s">
        <v>81</v>
      </c>
      <c r="B1650" t="s">
        <v>87</v>
      </c>
      <c r="C1650" t="s">
        <v>22</v>
      </c>
      <c r="D1650" t="s">
        <v>19</v>
      </c>
      <c r="E1650">
        <v>0.76400000000000001</v>
      </c>
    </row>
    <row r="1651" spans="1:5" x14ac:dyDescent="0.35">
      <c r="A1651" s="1" t="s">
        <v>81</v>
      </c>
      <c r="B1651" t="s">
        <v>87</v>
      </c>
      <c r="C1651" t="s">
        <v>22</v>
      </c>
      <c r="D1651" t="s">
        <v>19</v>
      </c>
      <c r="E1651">
        <v>1.266</v>
      </c>
    </row>
    <row r="1652" spans="1:5" x14ac:dyDescent="0.35">
      <c r="A1652" s="1" t="s">
        <v>81</v>
      </c>
      <c r="B1652" t="s">
        <v>87</v>
      </c>
      <c r="C1652" t="s">
        <v>22</v>
      </c>
      <c r="D1652" t="s">
        <v>16</v>
      </c>
      <c r="E1652">
        <v>0.502</v>
      </c>
    </row>
    <row r="1653" spans="1:5" x14ac:dyDescent="0.35">
      <c r="A1653" s="1" t="s">
        <v>81</v>
      </c>
      <c r="B1653" t="s">
        <v>87</v>
      </c>
      <c r="C1653" t="s">
        <v>22</v>
      </c>
      <c r="D1653" t="s">
        <v>16</v>
      </c>
      <c r="E1653">
        <v>1</v>
      </c>
    </row>
    <row r="1654" spans="1:5" x14ac:dyDescent="0.35">
      <c r="A1654" s="1" t="s">
        <v>81</v>
      </c>
      <c r="B1654" t="s">
        <v>87</v>
      </c>
      <c r="C1654" t="s">
        <v>22</v>
      </c>
      <c r="D1654" t="s">
        <v>16</v>
      </c>
      <c r="E1654">
        <v>1.2490000000000001</v>
      </c>
    </row>
    <row r="1655" spans="1:5" x14ac:dyDescent="0.35">
      <c r="A1655" s="1" t="s">
        <v>81</v>
      </c>
      <c r="B1655" t="s">
        <v>87</v>
      </c>
      <c r="C1655" t="s">
        <v>22</v>
      </c>
      <c r="D1655" t="s">
        <v>16</v>
      </c>
      <c r="E1655">
        <v>0.505</v>
      </c>
    </row>
    <row r="1656" spans="1:5" x14ac:dyDescent="0.35">
      <c r="A1656" s="1" t="s">
        <v>81</v>
      </c>
      <c r="B1656" t="s">
        <v>87</v>
      </c>
      <c r="C1656" t="s">
        <v>22</v>
      </c>
      <c r="D1656" t="s">
        <v>16</v>
      </c>
      <c r="E1656">
        <v>0.76400000000000001</v>
      </c>
    </row>
    <row r="1657" spans="1:5" x14ac:dyDescent="0.35">
      <c r="A1657" s="1" t="s">
        <v>81</v>
      </c>
      <c r="B1657" t="s">
        <v>87</v>
      </c>
      <c r="C1657" t="s">
        <v>22</v>
      </c>
      <c r="D1657" t="s">
        <v>16</v>
      </c>
      <c r="E1657">
        <v>0.23599999999999999</v>
      </c>
    </row>
    <row r="1658" spans="1:5" x14ac:dyDescent="0.35">
      <c r="A1658" s="1" t="s">
        <v>81</v>
      </c>
      <c r="B1658" t="s">
        <v>87</v>
      </c>
      <c r="C1658" t="s">
        <v>22</v>
      </c>
      <c r="D1658" t="s">
        <v>16</v>
      </c>
      <c r="E1658">
        <v>0.73899999999999999</v>
      </c>
    </row>
    <row r="1659" spans="1:5" x14ac:dyDescent="0.35">
      <c r="A1659" s="1" t="s">
        <v>81</v>
      </c>
      <c r="B1659" t="s">
        <v>87</v>
      </c>
      <c r="C1659" t="s">
        <v>22</v>
      </c>
      <c r="D1659" t="s">
        <v>16</v>
      </c>
      <c r="E1659">
        <v>0.755</v>
      </c>
    </row>
    <row r="1660" spans="1:5" x14ac:dyDescent="0.35">
      <c r="A1660" s="1" t="s">
        <v>81</v>
      </c>
      <c r="B1660" t="s">
        <v>87</v>
      </c>
      <c r="C1660" t="s">
        <v>22</v>
      </c>
      <c r="D1660" t="s">
        <v>16</v>
      </c>
      <c r="E1660">
        <v>0.51100000000000001</v>
      </c>
    </row>
    <row r="1661" spans="1:5" x14ac:dyDescent="0.35">
      <c r="A1661" s="1" t="s">
        <v>81</v>
      </c>
      <c r="B1661" t="s">
        <v>87</v>
      </c>
      <c r="C1661" t="s">
        <v>22</v>
      </c>
      <c r="D1661" t="s">
        <v>18</v>
      </c>
      <c r="E1661">
        <v>3.7490000000000001</v>
      </c>
    </row>
    <row r="1662" spans="1:5" x14ac:dyDescent="0.35">
      <c r="A1662" s="1" t="s">
        <v>81</v>
      </c>
      <c r="B1662" t="s">
        <v>87</v>
      </c>
      <c r="C1662" t="s">
        <v>22</v>
      </c>
      <c r="D1662" t="s">
        <v>18</v>
      </c>
      <c r="E1662">
        <v>0.996</v>
      </c>
    </row>
    <row r="1663" spans="1:5" x14ac:dyDescent="0.35">
      <c r="A1663" s="1" t="s">
        <v>81</v>
      </c>
      <c r="B1663" t="s">
        <v>87</v>
      </c>
      <c r="C1663" t="s">
        <v>22</v>
      </c>
      <c r="D1663" t="s">
        <v>18</v>
      </c>
      <c r="E1663">
        <v>0.499</v>
      </c>
    </row>
    <row r="1664" spans="1:5" x14ac:dyDescent="0.35">
      <c r="A1664" s="1" t="s">
        <v>81</v>
      </c>
      <c r="B1664" t="s">
        <v>87</v>
      </c>
      <c r="C1664" t="s">
        <v>22</v>
      </c>
      <c r="D1664" t="s">
        <v>18</v>
      </c>
      <c r="E1664">
        <v>2.9990000000000001</v>
      </c>
    </row>
    <row r="1665" spans="1:5" x14ac:dyDescent="0.35">
      <c r="A1665" s="1" t="s">
        <v>81</v>
      </c>
      <c r="B1665" t="s">
        <v>87</v>
      </c>
      <c r="C1665" t="s">
        <v>22</v>
      </c>
      <c r="D1665" t="s">
        <v>18</v>
      </c>
      <c r="E1665">
        <v>1.762</v>
      </c>
    </row>
    <row r="1666" spans="1:5" x14ac:dyDescent="0.35">
      <c r="A1666" s="1" t="s">
        <v>81</v>
      </c>
      <c r="B1666" t="s">
        <v>87</v>
      </c>
      <c r="C1666" t="s">
        <v>22</v>
      </c>
      <c r="D1666" t="s">
        <v>18</v>
      </c>
      <c r="E1666">
        <v>0.5</v>
      </c>
    </row>
    <row r="1667" spans="1:5" x14ac:dyDescent="0.35">
      <c r="A1667" s="1" t="s">
        <v>81</v>
      </c>
      <c r="B1667" t="s">
        <v>87</v>
      </c>
      <c r="C1667" t="s">
        <v>22</v>
      </c>
      <c r="D1667" t="s">
        <v>18</v>
      </c>
      <c r="E1667">
        <v>3.496</v>
      </c>
    </row>
    <row r="1668" spans="1:5" x14ac:dyDescent="0.35">
      <c r="A1668" s="1" t="s">
        <v>81</v>
      </c>
      <c r="B1668" t="s">
        <v>88</v>
      </c>
      <c r="C1668" t="s">
        <v>22</v>
      </c>
      <c r="D1668" t="s">
        <v>19</v>
      </c>
      <c r="E1668">
        <v>1.9910000000000001</v>
      </c>
    </row>
    <row r="1669" spans="1:5" x14ac:dyDescent="0.35">
      <c r="A1669" s="1" t="s">
        <v>81</v>
      </c>
      <c r="B1669" t="s">
        <v>88</v>
      </c>
      <c r="C1669" t="s">
        <v>22</v>
      </c>
      <c r="D1669" t="s">
        <v>19</v>
      </c>
      <c r="E1669">
        <v>0.96799999999999997</v>
      </c>
    </row>
    <row r="1670" spans="1:5" x14ac:dyDescent="0.35">
      <c r="A1670" s="1" t="s">
        <v>89</v>
      </c>
      <c r="B1670" t="s">
        <v>90</v>
      </c>
      <c r="C1670" t="s">
        <v>15</v>
      </c>
      <c r="D1670" t="s">
        <v>18</v>
      </c>
      <c r="E1670">
        <v>0.76</v>
      </c>
    </row>
    <row r="1671" spans="1:5" x14ac:dyDescent="0.35">
      <c r="A1671" s="1" t="s">
        <v>89</v>
      </c>
      <c r="B1671" t="s">
        <v>90</v>
      </c>
      <c r="C1671" t="s">
        <v>15</v>
      </c>
      <c r="D1671" t="s">
        <v>18</v>
      </c>
      <c r="E1671">
        <v>4.992</v>
      </c>
    </row>
    <row r="1672" spans="1:5" x14ac:dyDescent="0.35">
      <c r="A1672" s="1" t="s">
        <v>89</v>
      </c>
      <c r="B1672" t="s">
        <v>90</v>
      </c>
      <c r="C1672" t="s">
        <v>15</v>
      </c>
      <c r="D1672" t="s">
        <v>18</v>
      </c>
      <c r="E1672">
        <v>4.0039999999999996</v>
      </c>
    </row>
    <row r="1673" spans="1:5" x14ac:dyDescent="0.35">
      <c r="A1673" s="1" t="s">
        <v>89</v>
      </c>
      <c r="B1673" t="s">
        <v>90</v>
      </c>
      <c r="C1673" t="s">
        <v>15</v>
      </c>
      <c r="D1673" t="s">
        <v>18</v>
      </c>
      <c r="E1673">
        <v>1.24</v>
      </c>
    </row>
    <row r="1674" spans="1:5" x14ac:dyDescent="0.35">
      <c r="A1674" s="1" t="s">
        <v>89</v>
      </c>
      <c r="B1674" t="s">
        <v>90</v>
      </c>
      <c r="C1674" t="s">
        <v>15</v>
      </c>
      <c r="D1674" t="s">
        <v>18</v>
      </c>
      <c r="E1674">
        <v>3</v>
      </c>
    </row>
    <row r="1675" spans="1:5" x14ac:dyDescent="0.35">
      <c r="A1675" s="1" t="s">
        <v>89</v>
      </c>
      <c r="B1675" t="s">
        <v>90</v>
      </c>
      <c r="C1675" t="s">
        <v>15</v>
      </c>
      <c r="D1675" t="s">
        <v>18</v>
      </c>
      <c r="E1675">
        <v>1.7410000000000001</v>
      </c>
    </row>
    <row r="1676" spans="1:5" x14ac:dyDescent="0.35">
      <c r="A1676" s="1" t="s">
        <v>89</v>
      </c>
      <c r="B1676" t="s">
        <v>90</v>
      </c>
      <c r="C1676" t="s">
        <v>15</v>
      </c>
      <c r="D1676" t="s">
        <v>18</v>
      </c>
      <c r="E1676">
        <v>0.745</v>
      </c>
    </row>
    <row r="1677" spans="1:5" x14ac:dyDescent="0.35">
      <c r="A1677" s="1" t="s">
        <v>89</v>
      </c>
      <c r="B1677" t="s">
        <v>90</v>
      </c>
      <c r="C1677" t="s">
        <v>15</v>
      </c>
      <c r="D1677" t="s">
        <v>18</v>
      </c>
      <c r="E1677">
        <v>1.9990000000000001</v>
      </c>
    </row>
    <row r="1678" spans="1:5" x14ac:dyDescent="0.35">
      <c r="A1678" s="1" t="s">
        <v>89</v>
      </c>
      <c r="B1678" t="s">
        <v>90</v>
      </c>
      <c r="C1678" t="s">
        <v>15</v>
      </c>
      <c r="D1678" t="s">
        <v>18</v>
      </c>
      <c r="E1678">
        <v>0.5</v>
      </c>
    </row>
    <row r="1679" spans="1:5" x14ac:dyDescent="0.35">
      <c r="A1679" s="1" t="s">
        <v>89</v>
      </c>
      <c r="B1679" t="s">
        <v>90</v>
      </c>
      <c r="C1679" t="s">
        <v>15</v>
      </c>
      <c r="D1679" t="s">
        <v>18</v>
      </c>
      <c r="E1679">
        <v>1.9990000000000001</v>
      </c>
    </row>
    <row r="1680" spans="1:5" x14ac:dyDescent="0.35">
      <c r="A1680" s="1" t="s">
        <v>89</v>
      </c>
      <c r="B1680" t="s">
        <v>90</v>
      </c>
      <c r="C1680" t="s">
        <v>15</v>
      </c>
      <c r="D1680" t="s">
        <v>18</v>
      </c>
      <c r="E1680">
        <v>0.5</v>
      </c>
    </row>
    <row r="1681" spans="1:5" x14ac:dyDescent="0.35">
      <c r="A1681" s="1" t="s">
        <v>89</v>
      </c>
      <c r="B1681" t="s">
        <v>90</v>
      </c>
      <c r="C1681" t="s">
        <v>15</v>
      </c>
      <c r="D1681" t="s">
        <v>18</v>
      </c>
      <c r="E1681">
        <v>2.0110000000000001</v>
      </c>
    </row>
    <row r="1682" spans="1:5" x14ac:dyDescent="0.35">
      <c r="A1682" s="1" t="s">
        <v>89</v>
      </c>
      <c r="B1682" t="s">
        <v>90</v>
      </c>
      <c r="C1682" t="s">
        <v>15</v>
      </c>
      <c r="D1682" t="s">
        <v>18</v>
      </c>
      <c r="E1682">
        <v>4.2430000000000003</v>
      </c>
    </row>
    <row r="1683" spans="1:5" x14ac:dyDescent="0.35">
      <c r="A1683" s="1" t="s">
        <v>89</v>
      </c>
      <c r="B1683" t="s">
        <v>90</v>
      </c>
      <c r="C1683" t="s">
        <v>15</v>
      </c>
      <c r="D1683" t="s">
        <v>18</v>
      </c>
      <c r="E1683">
        <v>1.9990000000000001</v>
      </c>
    </row>
    <row r="1684" spans="1:5" x14ac:dyDescent="0.35">
      <c r="A1684" s="1" t="s">
        <v>89</v>
      </c>
      <c r="B1684" t="s">
        <v>90</v>
      </c>
      <c r="C1684" t="s">
        <v>15</v>
      </c>
      <c r="D1684" t="s">
        <v>18</v>
      </c>
      <c r="E1684">
        <v>1.5009999999999999</v>
      </c>
    </row>
    <row r="1685" spans="1:5" x14ac:dyDescent="0.35">
      <c r="A1685" s="1" t="s">
        <v>89</v>
      </c>
      <c r="B1685" t="s">
        <v>90</v>
      </c>
      <c r="C1685" t="s">
        <v>15</v>
      </c>
      <c r="D1685" t="s">
        <v>18</v>
      </c>
      <c r="E1685">
        <v>0.5</v>
      </c>
    </row>
    <row r="1686" spans="1:5" x14ac:dyDescent="0.35">
      <c r="A1686" s="1" t="s">
        <v>89</v>
      </c>
      <c r="B1686" t="s">
        <v>90</v>
      </c>
      <c r="C1686" t="s">
        <v>15</v>
      </c>
      <c r="D1686" t="s">
        <v>18</v>
      </c>
      <c r="E1686">
        <v>1.498</v>
      </c>
    </row>
    <row r="1687" spans="1:5" x14ac:dyDescent="0.35">
      <c r="A1687" s="1" t="s">
        <v>89</v>
      </c>
      <c r="B1687" t="s">
        <v>90</v>
      </c>
      <c r="C1687" t="s">
        <v>15</v>
      </c>
      <c r="D1687" t="s">
        <v>18</v>
      </c>
      <c r="E1687">
        <v>1.4990000000000001</v>
      </c>
    </row>
    <row r="1688" spans="1:5" x14ac:dyDescent="0.35">
      <c r="A1688" s="1" t="s">
        <v>89</v>
      </c>
      <c r="B1688" t="s">
        <v>90</v>
      </c>
      <c r="C1688" t="s">
        <v>15</v>
      </c>
      <c r="D1688" t="s">
        <v>18</v>
      </c>
      <c r="E1688">
        <v>3.5019999999999998</v>
      </c>
    </row>
    <row r="1689" spans="1:5" x14ac:dyDescent="0.35">
      <c r="A1689" s="1" t="s">
        <v>89</v>
      </c>
      <c r="B1689" t="s">
        <v>90</v>
      </c>
      <c r="C1689" t="s">
        <v>15</v>
      </c>
      <c r="D1689" t="s">
        <v>18</v>
      </c>
      <c r="E1689">
        <v>0.753</v>
      </c>
    </row>
    <row r="1690" spans="1:5" x14ac:dyDescent="0.35">
      <c r="A1690" s="1" t="s">
        <v>89</v>
      </c>
      <c r="B1690" t="s">
        <v>90</v>
      </c>
      <c r="C1690" t="s">
        <v>15</v>
      </c>
      <c r="D1690" t="s">
        <v>18</v>
      </c>
      <c r="E1690">
        <v>0.499</v>
      </c>
    </row>
    <row r="1691" spans="1:5" x14ac:dyDescent="0.35">
      <c r="A1691" s="1" t="s">
        <v>89</v>
      </c>
      <c r="B1691" t="s">
        <v>90</v>
      </c>
      <c r="C1691" t="s">
        <v>15</v>
      </c>
      <c r="D1691" t="s">
        <v>18</v>
      </c>
      <c r="E1691">
        <v>0.73899999999999999</v>
      </c>
    </row>
    <row r="1692" spans="1:5" x14ac:dyDescent="0.35">
      <c r="A1692" s="1" t="s">
        <v>89</v>
      </c>
      <c r="B1692" t="s">
        <v>90</v>
      </c>
      <c r="C1692" t="s">
        <v>15</v>
      </c>
      <c r="D1692" t="s">
        <v>18</v>
      </c>
      <c r="E1692">
        <v>2.9969999999999999</v>
      </c>
    </row>
    <row r="1693" spans="1:5" x14ac:dyDescent="0.35">
      <c r="A1693" s="1" t="s">
        <v>89</v>
      </c>
      <c r="B1693" t="s">
        <v>90</v>
      </c>
      <c r="C1693" t="s">
        <v>15</v>
      </c>
      <c r="D1693" t="s">
        <v>18</v>
      </c>
      <c r="E1693">
        <v>1.496</v>
      </c>
    </row>
    <row r="1694" spans="1:5" x14ac:dyDescent="0.35">
      <c r="A1694" s="1" t="s">
        <v>89</v>
      </c>
      <c r="B1694" t="s">
        <v>90</v>
      </c>
      <c r="C1694" t="s">
        <v>15</v>
      </c>
      <c r="D1694" t="s">
        <v>18</v>
      </c>
      <c r="E1694">
        <v>3.5</v>
      </c>
    </row>
    <row r="1695" spans="1:5" x14ac:dyDescent="0.35">
      <c r="A1695" s="1" t="s">
        <v>89</v>
      </c>
      <c r="B1695" t="s">
        <v>90</v>
      </c>
      <c r="C1695" t="s">
        <v>15</v>
      </c>
      <c r="D1695" t="s">
        <v>18</v>
      </c>
      <c r="E1695">
        <v>1.1339999999999999</v>
      </c>
    </row>
    <row r="1696" spans="1:5" x14ac:dyDescent="0.35">
      <c r="A1696" s="1" t="s">
        <v>89</v>
      </c>
      <c r="B1696" t="s">
        <v>90</v>
      </c>
      <c r="C1696" t="s">
        <v>15</v>
      </c>
      <c r="D1696" t="s">
        <v>16</v>
      </c>
      <c r="E1696">
        <v>0.49</v>
      </c>
    </row>
    <row r="1697" spans="1:5" x14ac:dyDescent="0.35">
      <c r="A1697" s="1" t="s">
        <v>89</v>
      </c>
      <c r="B1697" t="s">
        <v>90</v>
      </c>
      <c r="C1697" t="s">
        <v>15</v>
      </c>
      <c r="D1697" t="s">
        <v>16</v>
      </c>
      <c r="E1697">
        <v>1.0009999999999999</v>
      </c>
    </row>
    <row r="1698" spans="1:5" x14ac:dyDescent="0.35">
      <c r="A1698" s="1" t="s">
        <v>89</v>
      </c>
      <c r="B1698" t="s">
        <v>90</v>
      </c>
      <c r="C1698" t="s">
        <v>15</v>
      </c>
      <c r="D1698" t="s">
        <v>16</v>
      </c>
      <c r="E1698">
        <v>2.2440000000000002</v>
      </c>
    </row>
    <row r="1699" spans="1:5" x14ac:dyDescent="0.35">
      <c r="A1699" s="1" t="s">
        <v>89</v>
      </c>
      <c r="B1699" t="s">
        <v>90</v>
      </c>
      <c r="C1699" t="s">
        <v>15</v>
      </c>
      <c r="D1699" t="s">
        <v>16</v>
      </c>
      <c r="E1699">
        <v>0.753</v>
      </c>
    </row>
    <row r="1700" spans="1:5" x14ac:dyDescent="0.35">
      <c r="A1700" s="1" t="s">
        <v>89</v>
      </c>
      <c r="B1700" t="s">
        <v>90</v>
      </c>
      <c r="C1700" t="s">
        <v>15</v>
      </c>
      <c r="D1700" t="s">
        <v>16</v>
      </c>
      <c r="E1700">
        <v>0.504</v>
      </c>
    </row>
    <row r="1701" spans="1:5" x14ac:dyDescent="0.35">
      <c r="A1701" s="1" t="s">
        <v>89</v>
      </c>
      <c r="B1701" t="s">
        <v>90</v>
      </c>
      <c r="C1701" t="s">
        <v>15</v>
      </c>
      <c r="D1701" t="s">
        <v>16</v>
      </c>
      <c r="E1701">
        <v>0.75</v>
      </c>
    </row>
    <row r="1702" spans="1:5" x14ac:dyDescent="0.35">
      <c r="A1702" s="1" t="s">
        <v>89</v>
      </c>
      <c r="B1702" t="s">
        <v>90</v>
      </c>
      <c r="C1702" t="s">
        <v>15</v>
      </c>
      <c r="D1702" t="s">
        <v>16</v>
      </c>
      <c r="E1702">
        <v>1.504</v>
      </c>
    </row>
    <row r="1703" spans="1:5" x14ac:dyDescent="0.35">
      <c r="A1703" s="1" t="s">
        <v>89</v>
      </c>
      <c r="B1703" t="s">
        <v>90</v>
      </c>
      <c r="C1703" t="s">
        <v>15</v>
      </c>
      <c r="D1703" t="s">
        <v>16</v>
      </c>
      <c r="E1703">
        <v>6.2569999999999997</v>
      </c>
    </row>
    <row r="1704" spans="1:5" x14ac:dyDescent="0.35">
      <c r="A1704" s="1" t="s">
        <v>89</v>
      </c>
      <c r="B1704" t="s">
        <v>90</v>
      </c>
      <c r="C1704" t="s">
        <v>15</v>
      </c>
      <c r="D1704" t="s">
        <v>16</v>
      </c>
      <c r="E1704">
        <v>1.4990000000000001</v>
      </c>
    </row>
    <row r="1705" spans="1:5" x14ac:dyDescent="0.35">
      <c r="A1705" s="1" t="s">
        <v>89</v>
      </c>
      <c r="B1705" t="s">
        <v>90</v>
      </c>
      <c r="C1705" t="s">
        <v>15</v>
      </c>
      <c r="D1705" t="s">
        <v>16</v>
      </c>
      <c r="E1705">
        <v>0.73899999999999999</v>
      </c>
    </row>
    <row r="1706" spans="1:5" x14ac:dyDescent="0.35">
      <c r="A1706" s="1" t="s">
        <v>89</v>
      </c>
      <c r="B1706" t="s">
        <v>90</v>
      </c>
      <c r="C1706" t="s">
        <v>15</v>
      </c>
      <c r="D1706" t="s">
        <v>16</v>
      </c>
      <c r="E1706">
        <v>1</v>
      </c>
    </row>
    <row r="1707" spans="1:5" x14ac:dyDescent="0.35">
      <c r="A1707" s="1" t="s">
        <v>89</v>
      </c>
      <c r="B1707" t="s">
        <v>90</v>
      </c>
      <c r="C1707" t="s">
        <v>15</v>
      </c>
      <c r="D1707" t="s">
        <v>16</v>
      </c>
      <c r="E1707">
        <v>2.2530000000000001</v>
      </c>
    </row>
    <row r="1708" spans="1:5" x14ac:dyDescent="0.35">
      <c r="A1708" s="1" t="s">
        <v>89</v>
      </c>
      <c r="B1708" t="s">
        <v>90</v>
      </c>
      <c r="C1708" t="s">
        <v>15</v>
      </c>
      <c r="D1708" t="s">
        <v>16</v>
      </c>
      <c r="E1708">
        <v>0.246</v>
      </c>
    </row>
    <row r="1709" spans="1:5" x14ac:dyDescent="0.35">
      <c r="A1709" s="1" t="s">
        <v>89</v>
      </c>
      <c r="B1709" t="s">
        <v>90</v>
      </c>
      <c r="C1709" t="s">
        <v>15</v>
      </c>
      <c r="D1709" t="s">
        <v>16</v>
      </c>
      <c r="E1709">
        <v>0.74099999999999999</v>
      </c>
    </row>
    <row r="1710" spans="1:5" x14ac:dyDescent="0.35">
      <c r="A1710" s="1" t="s">
        <v>89</v>
      </c>
      <c r="B1710" t="s">
        <v>90</v>
      </c>
      <c r="C1710" t="s">
        <v>15</v>
      </c>
      <c r="D1710" t="s">
        <v>16</v>
      </c>
      <c r="E1710">
        <v>4.5</v>
      </c>
    </row>
    <row r="1711" spans="1:5" x14ac:dyDescent="0.35">
      <c r="A1711" s="1" t="s">
        <v>89</v>
      </c>
      <c r="B1711" t="s">
        <v>90</v>
      </c>
      <c r="C1711" t="s">
        <v>15</v>
      </c>
      <c r="D1711" t="s">
        <v>16</v>
      </c>
      <c r="E1711">
        <v>0.495</v>
      </c>
    </row>
    <row r="1712" spans="1:5" x14ac:dyDescent="0.35">
      <c r="A1712" s="1" t="s">
        <v>89</v>
      </c>
      <c r="B1712" t="s">
        <v>90</v>
      </c>
      <c r="C1712" t="s">
        <v>15</v>
      </c>
      <c r="D1712" t="s">
        <v>16</v>
      </c>
      <c r="E1712">
        <v>0.999</v>
      </c>
    </row>
    <row r="1713" spans="1:5" x14ac:dyDescent="0.35">
      <c r="A1713" s="1" t="s">
        <v>89</v>
      </c>
      <c r="B1713" t="s">
        <v>90</v>
      </c>
      <c r="C1713" t="s">
        <v>15</v>
      </c>
      <c r="D1713" t="s">
        <v>16</v>
      </c>
      <c r="E1713">
        <v>2.2599999999999998</v>
      </c>
    </row>
    <row r="1714" spans="1:5" x14ac:dyDescent="0.35">
      <c r="A1714" s="1" t="s">
        <v>89</v>
      </c>
      <c r="B1714" t="s">
        <v>90</v>
      </c>
      <c r="C1714" t="s">
        <v>15</v>
      </c>
      <c r="D1714" t="s">
        <v>16</v>
      </c>
      <c r="E1714">
        <v>0.23899999999999999</v>
      </c>
    </row>
    <row r="1715" spans="1:5" x14ac:dyDescent="0.35">
      <c r="A1715" s="1" t="s">
        <v>89</v>
      </c>
      <c r="B1715" t="s">
        <v>90</v>
      </c>
      <c r="C1715" t="s">
        <v>15</v>
      </c>
      <c r="D1715" t="s">
        <v>16</v>
      </c>
      <c r="E1715">
        <v>0.497</v>
      </c>
    </row>
    <row r="1716" spans="1:5" x14ac:dyDescent="0.35">
      <c r="A1716" s="1" t="s">
        <v>89</v>
      </c>
      <c r="B1716" t="s">
        <v>90</v>
      </c>
      <c r="C1716" t="s">
        <v>15</v>
      </c>
      <c r="D1716" t="s">
        <v>16</v>
      </c>
      <c r="E1716">
        <v>0.74399999999999999</v>
      </c>
    </row>
    <row r="1717" spans="1:5" x14ac:dyDescent="0.35">
      <c r="A1717" s="1" t="s">
        <v>89</v>
      </c>
      <c r="B1717" t="s">
        <v>90</v>
      </c>
      <c r="C1717" t="s">
        <v>15</v>
      </c>
      <c r="D1717" t="s">
        <v>16</v>
      </c>
      <c r="E1717">
        <v>0.25900000000000001</v>
      </c>
    </row>
    <row r="1718" spans="1:5" x14ac:dyDescent="0.35">
      <c r="A1718" s="1" t="s">
        <v>89</v>
      </c>
      <c r="B1718" t="s">
        <v>90</v>
      </c>
      <c r="C1718" t="s">
        <v>15</v>
      </c>
      <c r="D1718" t="s">
        <v>16</v>
      </c>
      <c r="E1718">
        <v>4.2590000000000003</v>
      </c>
    </row>
    <row r="1719" spans="1:5" x14ac:dyDescent="0.35">
      <c r="A1719" s="1" t="s">
        <v>89</v>
      </c>
      <c r="B1719" t="s">
        <v>90</v>
      </c>
      <c r="C1719" t="s">
        <v>15</v>
      </c>
      <c r="D1719" t="s">
        <v>16</v>
      </c>
      <c r="E1719">
        <v>1.5009999999999999</v>
      </c>
    </row>
    <row r="1720" spans="1:5" x14ac:dyDescent="0.35">
      <c r="A1720" s="1" t="s">
        <v>89</v>
      </c>
      <c r="B1720" t="s">
        <v>90</v>
      </c>
      <c r="C1720" t="s">
        <v>15</v>
      </c>
      <c r="D1720" t="s">
        <v>16</v>
      </c>
      <c r="E1720">
        <v>0.499</v>
      </c>
    </row>
    <row r="1721" spans="1:5" x14ac:dyDescent="0.35">
      <c r="A1721" s="1" t="s">
        <v>89</v>
      </c>
      <c r="B1721" t="s">
        <v>90</v>
      </c>
      <c r="C1721" t="s">
        <v>15</v>
      </c>
      <c r="D1721" t="s">
        <v>16</v>
      </c>
      <c r="E1721">
        <v>0.498</v>
      </c>
    </row>
    <row r="1722" spans="1:5" x14ac:dyDescent="0.35">
      <c r="A1722" s="1" t="s">
        <v>89</v>
      </c>
      <c r="B1722" t="s">
        <v>90</v>
      </c>
      <c r="C1722" t="s">
        <v>15</v>
      </c>
      <c r="D1722" t="s">
        <v>19</v>
      </c>
      <c r="E1722">
        <v>0.72899999999999998</v>
      </c>
    </row>
    <row r="1723" spans="1:5" x14ac:dyDescent="0.35">
      <c r="A1723" s="1" t="s">
        <v>89</v>
      </c>
      <c r="B1723" t="s">
        <v>93</v>
      </c>
      <c r="C1723" t="s">
        <v>15</v>
      </c>
      <c r="D1723" t="s">
        <v>19</v>
      </c>
      <c r="E1723">
        <v>0.747</v>
      </c>
    </row>
    <row r="1724" spans="1:5" x14ac:dyDescent="0.35">
      <c r="A1724" s="1" t="s">
        <v>89</v>
      </c>
      <c r="B1724" t="s">
        <v>93</v>
      </c>
      <c r="C1724" t="s">
        <v>15</v>
      </c>
      <c r="D1724" t="s">
        <v>19</v>
      </c>
      <c r="E1724">
        <v>2.2599999999999998</v>
      </c>
    </row>
    <row r="1725" spans="1:5" x14ac:dyDescent="0.35">
      <c r="A1725" s="1" t="s">
        <v>89</v>
      </c>
      <c r="B1725" t="s">
        <v>93</v>
      </c>
      <c r="C1725" t="s">
        <v>15</v>
      </c>
      <c r="D1725" t="s">
        <v>19</v>
      </c>
      <c r="E1725">
        <v>3.242</v>
      </c>
    </row>
    <row r="1726" spans="1:5" x14ac:dyDescent="0.35">
      <c r="A1726" s="1" t="s">
        <v>89</v>
      </c>
      <c r="B1726" t="s">
        <v>93</v>
      </c>
      <c r="C1726" t="s">
        <v>15</v>
      </c>
      <c r="D1726" t="s">
        <v>19</v>
      </c>
      <c r="E1726">
        <v>1.506</v>
      </c>
    </row>
    <row r="1727" spans="1:5" x14ac:dyDescent="0.35">
      <c r="A1727" s="1" t="s">
        <v>89</v>
      </c>
      <c r="B1727" t="s">
        <v>93</v>
      </c>
      <c r="C1727" t="s">
        <v>15</v>
      </c>
      <c r="D1727" t="s">
        <v>19</v>
      </c>
      <c r="E1727">
        <v>0.25900000000000001</v>
      </c>
    </row>
    <row r="1728" spans="1:5" x14ac:dyDescent="0.35">
      <c r="A1728" s="1" t="s">
        <v>89</v>
      </c>
      <c r="B1728" t="s">
        <v>93</v>
      </c>
      <c r="C1728" t="s">
        <v>15</v>
      </c>
      <c r="D1728" t="s">
        <v>19</v>
      </c>
      <c r="E1728">
        <v>0.496</v>
      </c>
    </row>
    <row r="1729" spans="1:5" x14ac:dyDescent="0.35">
      <c r="A1729" s="1" t="s">
        <v>89</v>
      </c>
      <c r="B1729" t="s">
        <v>93</v>
      </c>
      <c r="C1729" t="s">
        <v>15</v>
      </c>
      <c r="D1729" t="s">
        <v>19</v>
      </c>
      <c r="E1729">
        <v>0.999</v>
      </c>
    </row>
    <row r="1730" spans="1:5" x14ac:dyDescent="0.35">
      <c r="A1730" s="1" t="s">
        <v>89</v>
      </c>
      <c r="B1730" t="s">
        <v>93</v>
      </c>
      <c r="C1730" t="s">
        <v>15</v>
      </c>
      <c r="D1730" t="s">
        <v>19</v>
      </c>
      <c r="E1730">
        <v>4.5119999999999996</v>
      </c>
    </row>
    <row r="1731" spans="1:5" x14ac:dyDescent="0.35">
      <c r="A1731" s="1" t="s">
        <v>89</v>
      </c>
      <c r="B1731" t="s">
        <v>93</v>
      </c>
      <c r="C1731" t="s">
        <v>15</v>
      </c>
      <c r="D1731" t="s">
        <v>19</v>
      </c>
      <c r="E1731">
        <v>7.2619999999999996</v>
      </c>
    </row>
    <row r="1732" spans="1:5" x14ac:dyDescent="0.35">
      <c r="A1732" s="1" t="s">
        <v>89</v>
      </c>
      <c r="B1732" t="s">
        <v>93</v>
      </c>
      <c r="C1732" t="s">
        <v>15</v>
      </c>
      <c r="D1732" t="s">
        <v>19</v>
      </c>
      <c r="E1732">
        <v>1.504</v>
      </c>
    </row>
    <row r="1733" spans="1:5" x14ac:dyDescent="0.35">
      <c r="A1733" s="1" t="s">
        <v>89</v>
      </c>
      <c r="B1733" t="s">
        <v>93</v>
      </c>
      <c r="C1733" t="s">
        <v>15</v>
      </c>
      <c r="D1733" t="s">
        <v>19</v>
      </c>
      <c r="E1733">
        <v>0.753</v>
      </c>
    </row>
    <row r="1734" spans="1:5" x14ac:dyDescent="0.35">
      <c r="A1734" s="1" t="s">
        <v>89</v>
      </c>
      <c r="B1734" t="s">
        <v>93</v>
      </c>
      <c r="C1734" t="s">
        <v>15</v>
      </c>
      <c r="D1734" t="s">
        <v>19</v>
      </c>
      <c r="E1734">
        <v>2.2480000000000002</v>
      </c>
    </row>
    <row r="1735" spans="1:5" x14ac:dyDescent="0.35">
      <c r="A1735" s="1" t="s">
        <v>89</v>
      </c>
      <c r="B1735" t="s">
        <v>93</v>
      </c>
      <c r="C1735" t="s">
        <v>15</v>
      </c>
      <c r="D1735" t="s">
        <v>19</v>
      </c>
      <c r="E1735">
        <v>1.885</v>
      </c>
    </row>
    <row r="1736" spans="1:5" x14ac:dyDescent="0.35">
      <c r="A1736" s="1" t="s">
        <v>89</v>
      </c>
      <c r="B1736" t="s">
        <v>93</v>
      </c>
      <c r="C1736" t="s">
        <v>15</v>
      </c>
      <c r="D1736" t="s">
        <v>19</v>
      </c>
      <c r="E1736">
        <v>3.4969999999999999</v>
      </c>
    </row>
    <row r="1737" spans="1:5" x14ac:dyDescent="0.35">
      <c r="A1737" s="1" t="s">
        <v>89</v>
      </c>
      <c r="B1737" t="s">
        <v>93</v>
      </c>
      <c r="C1737" t="s">
        <v>15</v>
      </c>
      <c r="D1737" t="s">
        <v>19</v>
      </c>
      <c r="E1737">
        <v>0.76300000000000001</v>
      </c>
    </row>
    <row r="1738" spans="1:5" x14ac:dyDescent="0.35">
      <c r="A1738" s="1" t="s">
        <v>89</v>
      </c>
      <c r="B1738" t="s">
        <v>93</v>
      </c>
      <c r="C1738" t="s">
        <v>15</v>
      </c>
      <c r="D1738" t="s">
        <v>19</v>
      </c>
      <c r="E1738">
        <v>1.998</v>
      </c>
    </row>
    <row r="1739" spans="1:5" x14ac:dyDescent="0.35">
      <c r="A1739" s="1" t="s">
        <v>89</v>
      </c>
      <c r="B1739" t="s">
        <v>93</v>
      </c>
      <c r="C1739" t="s">
        <v>15</v>
      </c>
      <c r="D1739" t="s">
        <v>19</v>
      </c>
      <c r="E1739">
        <v>0.75600000000000001</v>
      </c>
    </row>
    <row r="1740" spans="1:5" x14ac:dyDescent="0.35">
      <c r="A1740" s="1" t="s">
        <v>89</v>
      </c>
      <c r="B1740" t="s">
        <v>93</v>
      </c>
      <c r="C1740" t="s">
        <v>15</v>
      </c>
      <c r="D1740" t="s">
        <v>19</v>
      </c>
      <c r="E1740">
        <v>0.753</v>
      </c>
    </row>
    <row r="1741" spans="1:5" x14ac:dyDescent="0.35">
      <c r="A1741" s="1" t="s">
        <v>89</v>
      </c>
      <c r="B1741" t="s">
        <v>93</v>
      </c>
      <c r="C1741" t="s">
        <v>15</v>
      </c>
      <c r="D1741" t="s">
        <v>16</v>
      </c>
      <c r="E1741">
        <v>0.748</v>
      </c>
    </row>
    <row r="1742" spans="1:5" x14ac:dyDescent="0.35">
      <c r="A1742" s="1" t="s">
        <v>89</v>
      </c>
      <c r="B1742" t="s">
        <v>93</v>
      </c>
      <c r="C1742" t="s">
        <v>15</v>
      </c>
      <c r="D1742" t="s">
        <v>16</v>
      </c>
      <c r="E1742">
        <v>2.2570000000000001</v>
      </c>
    </row>
    <row r="1743" spans="1:5" x14ac:dyDescent="0.35">
      <c r="A1743" s="1" t="s">
        <v>89</v>
      </c>
      <c r="B1743" t="s">
        <v>93</v>
      </c>
      <c r="C1743" t="s">
        <v>15</v>
      </c>
      <c r="D1743" t="s">
        <v>16</v>
      </c>
      <c r="E1743">
        <v>2.254</v>
      </c>
    </row>
    <row r="1744" spans="1:5" x14ac:dyDescent="0.35">
      <c r="A1744" s="1" t="s">
        <v>89</v>
      </c>
      <c r="B1744" t="s">
        <v>93</v>
      </c>
      <c r="C1744" t="s">
        <v>15</v>
      </c>
      <c r="D1744" t="s">
        <v>16</v>
      </c>
      <c r="E1744">
        <v>0.24099999999999999</v>
      </c>
    </row>
    <row r="1745" spans="1:5" x14ac:dyDescent="0.35">
      <c r="A1745" s="1" t="s">
        <v>89</v>
      </c>
      <c r="B1745" t="s">
        <v>93</v>
      </c>
      <c r="C1745" t="s">
        <v>15</v>
      </c>
      <c r="D1745" t="s">
        <v>16</v>
      </c>
      <c r="E1745">
        <v>1.2490000000000001</v>
      </c>
    </row>
    <row r="1746" spans="1:5" x14ac:dyDescent="0.35">
      <c r="A1746" s="1" t="s">
        <v>89</v>
      </c>
      <c r="B1746" t="s">
        <v>93</v>
      </c>
      <c r="C1746" t="s">
        <v>15</v>
      </c>
      <c r="D1746" t="s">
        <v>16</v>
      </c>
      <c r="E1746">
        <v>4.2409999999999997</v>
      </c>
    </row>
    <row r="1747" spans="1:5" x14ac:dyDescent="0.35">
      <c r="A1747" s="1" t="s">
        <v>89</v>
      </c>
      <c r="B1747" t="s">
        <v>93</v>
      </c>
      <c r="C1747" t="s">
        <v>15</v>
      </c>
      <c r="D1747" t="s">
        <v>16</v>
      </c>
      <c r="E1747">
        <v>5.7409999999999997</v>
      </c>
    </row>
    <row r="1748" spans="1:5" x14ac:dyDescent="0.35">
      <c r="A1748" s="1" t="s">
        <v>89</v>
      </c>
      <c r="B1748" t="s">
        <v>93</v>
      </c>
      <c r="C1748" t="s">
        <v>15</v>
      </c>
      <c r="D1748" t="s">
        <v>16</v>
      </c>
      <c r="E1748">
        <v>7.7519999999999998</v>
      </c>
    </row>
    <row r="1749" spans="1:5" x14ac:dyDescent="0.35">
      <c r="A1749" s="1" t="s">
        <v>89</v>
      </c>
      <c r="B1749" t="s">
        <v>93</v>
      </c>
      <c r="C1749" t="s">
        <v>15</v>
      </c>
      <c r="D1749" t="s">
        <v>16</v>
      </c>
      <c r="E1749">
        <v>0.25900000000000001</v>
      </c>
    </row>
    <row r="1750" spans="1:5" x14ac:dyDescent="0.35">
      <c r="A1750" s="1" t="s">
        <v>89</v>
      </c>
      <c r="B1750" t="s">
        <v>93</v>
      </c>
      <c r="C1750" t="s">
        <v>15</v>
      </c>
      <c r="D1750" t="s">
        <v>16</v>
      </c>
      <c r="E1750">
        <v>0.73799999999999999</v>
      </c>
    </row>
    <row r="1751" spans="1:5" x14ac:dyDescent="0.35">
      <c r="A1751" s="1" t="s">
        <v>89</v>
      </c>
      <c r="B1751" t="s">
        <v>93</v>
      </c>
      <c r="C1751" t="s">
        <v>15</v>
      </c>
      <c r="D1751" t="s">
        <v>16</v>
      </c>
      <c r="E1751">
        <v>0.499</v>
      </c>
    </row>
    <row r="1752" spans="1:5" x14ac:dyDescent="0.35">
      <c r="A1752" s="1" t="s">
        <v>89</v>
      </c>
      <c r="B1752" t="s">
        <v>93</v>
      </c>
      <c r="C1752" t="s">
        <v>15</v>
      </c>
      <c r="D1752" t="s">
        <v>16</v>
      </c>
      <c r="E1752">
        <v>0.748</v>
      </c>
    </row>
    <row r="1753" spans="1:5" x14ac:dyDescent="0.35">
      <c r="A1753" s="1" t="s">
        <v>89</v>
      </c>
      <c r="B1753" t="s">
        <v>93</v>
      </c>
      <c r="C1753" t="s">
        <v>15</v>
      </c>
      <c r="D1753" t="s">
        <v>16</v>
      </c>
      <c r="E1753">
        <v>0.249</v>
      </c>
    </row>
    <row r="1754" spans="1:5" x14ac:dyDescent="0.35">
      <c r="A1754" s="1" t="s">
        <v>89</v>
      </c>
      <c r="B1754" t="s">
        <v>93</v>
      </c>
      <c r="C1754" t="s">
        <v>15</v>
      </c>
      <c r="D1754" t="s">
        <v>16</v>
      </c>
      <c r="E1754">
        <v>2.9980000000000002</v>
      </c>
    </row>
    <row r="1755" spans="1:5" x14ac:dyDescent="0.35">
      <c r="A1755" s="1" t="s">
        <v>89</v>
      </c>
      <c r="B1755" t="s">
        <v>93</v>
      </c>
      <c r="C1755" t="s">
        <v>15</v>
      </c>
      <c r="D1755" t="s">
        <v>16</v>
      </c>
      <c r="E1755">
        <v>2.2490000000000001</v>
      </c>
    </row>
    <row r="1756" spans="1:5" x14ac:dyDescent="0.35">
      <c r="A1756" s="1" t="s">
        <v>89</v>
      </c>
      <c r="B1756" t="s">
        <v>93</v>
      </c>
      <c r="C1756" t="s">
        <v>15</v>
      </c>
      <c r="D1756" t="s">
        <v>16</v>
      </c>
      <c r="E1756">
        <v>0.26800000000000002</v>
      </c>
    </row>
    <row r="1757" spans="1:5" x14ac:dyDescent="0.35">
      <c r="A1757" s="1" t="s">
        <v>89</v>
      </c>
      <c r="B1757" t="s">
        <v>93</v>
      </c>
      <c r="C1757" t="s">
        <v>15</v>
      </c>
      <c r="D1757" t="s">
        <v>16</v>
      </c>
      <c r="E1757">
        <v>2.4950000000000001</v>
      </c>
    </row>
    <row r="1758" spans="1:5" x14ac:dyDescent="0.35">
      <c r="A1758" s="1" t="s">
        <v>89</v>
      </c>
      <c r="B1758" t="s">
        <v>93</v>
      </c>
      <c r="C1758" t="s">
        <v>15</v>
      </c>
      <c r="D1758" t="s">
        <v>16</v>
      </c>
      <c r="E1758">
        <v>0.498</v>
      </c>
    </row>
    <row r="1759" spans="1:5" x14ac:dyDescent="0.35">
      <c r="A1759" s="1" t="s">
        <v>89</v>
      </c>
      <c r="B1759" t="s">
        <v>93</v>
      </c>
      <c r="C1759" t="s">
        <v>15</v>
      </c>
      <c r="D1759" t="s">
        <v>16</v>
      </c>
      <c r="E1759">
        <v>0.25700000000000001</v>
      </c>
    </row>
    <row r="1760" spans="1:5" x14ac:dyDescent="0.35">
      <c r="A1760" s="1" t="s">
        <v>89</v>
      </c>
      <c r="B1760" t="s">
        <v>93</v>
      </c>
      <c r="C1760" t="s">
        <v>15</v>
      </c>
      <c r="D1760" t="s">
        <v>16</v>
      </c>
      <c r="E1760">
        <v>0.5</v>
      </c>
    </row>
    <row r="1761" spans="1:5" x14ac:dyDescent="0.35">
      <c r="A1761" s="1" t="s">
        <v>89</v>
      </c>
      <c r="B1761" t="s">
        <v>93</v>
      </c>
      <c r="C1761" t="s">
        <v>15</v>
      </c>
      <c r="D1761" t="s">
        <v>16</v>
      </c>
      <c r="E1761">
        <v>0.5</v>
      </c>
    </row>
    <row r="1762" spans="1:5" x14ac:dyDescent="0.35">
      <c r="A1762" s="1" t="s">
        <v>89</v>
      </c>
      <c r="B1762" t="s">
        <v>93</v>
      </c>
      <c r="C1762" t="s">
        <v>15</v>
      </c>
      <c r="D1762" t="s">
        <v>16</v>
      </c>
      <c r="E1762">
        <v>2.0009999999999999</v>
      </c>
    </row>
    <row r="1763" spans="1:5" x14ac:dyDescent="0.35">
      <c r="A1763" s="1" t="s">
        <v>89</v>
      </c>
      <c r="B1763" t="s">
        <v>93</v>
      </c>
      <c r="C1763" t="s">
        <v>15</v>
      </c>
      <c r="D1763" t="s">
        <v>16</v>
      </c>
      <c r="E1763">
        <v>1.2529999999999999</v>
      </c>
    </row>
    <row r="1764" spans="1:5" x14ac:dyDescent="0.35">
      <c r="A1764" s="1" t="s">
        <v>89</v>
      </c>
      <c r="B1764" t="s">
        <v>93</v>
      </c>
      <c r="C1764" t="s">
        <v>15</v>
      </c>
      <c r="D1764" t="s">
        <v>16</v>
      </c>
      <c r="E1764">
        <v>0.25800000000000001</v>
      </c>
    </row>
    <row r="1765" spans="1:5" x14ac:dyDescent="0.35">
      <c r="A1765" s="1" t="s">
        <v>89</v>
      </c>
      <c r="B1765" t="s">
        <v>93</v>
      </c>
      <c r="C1765" t="s">
        <v>15</v>
      </c>
      <c r="D1765" t="s">
        <v>16</v>
      </c>
      <c r="E1765">
        <v>0.74399999999999999</v>
      </c>
    </row>
    <row r="1766" spans="1:5" x14ac:dyDescent="0.35">
      <c r="A1766" s="1" t="s">
        <v>89</v>
      </c>
      <c r="B1766" t="s">
        <v>93</v>
      </c>
      <c r="C1766" t="s">
        <v>15</v>
      </c>
      <c r="D1766" t="s">
        <v>16</v>
      </c>
      <c r="E1766">
        <v>0.24</v>
      </c>
    </row>
    <row r="1767" spans="1:5" x14ac:dyDescent="0.35">
      <c r="A1767" s="1" t="s">
        <v>89</v>
      </c>
      <c r="B1767" t="s">
        <v>93</v>
      </c>
      <c r="C1767" t="s">
        <v>15</v>
      </c>
      <c r="D1767" t="s">
        <v>16</v>
      </c>
      <c r="E1767">
        <v>0.49299999999999999</v>
      </c>
    </row>
    <row r="1768" spans="1:5" x14ac:dyDescent="0.35">
      <c r="A1768" s="1" t="s">
        <v>89</v>
      </c>
      <c r="B1768" t="s">
        <v>93</v>
      </c>
      <c r="C1768" t="s">
        <v>15</v>
      </c>
      <c r="D1768" t="s">
        <v>16</v>
      </c>
      <c r="E1768">
        <v>0.503</v>
      </c>
    </row>
    <row r="1769" spans="1:5" x14ac:dyDescent="0.35">
      <c r="A1769" s="1" t="s">
        <v>89</v>
      </c>
      <c r="B1769" t="s">
        <v>93</v>
      </c>
      <c r="C1769" t="s">
        <v>15</v>
      </c>
      <c r="D1769" t="s">
        <v>16</v>
      </c>
      <c r="E1769">
        <v>5.27</v>
      </c>
    </row>
    <row r="1770" spans="1:5" x14ac:dyDescent="0.35">
      <c r="A1770" s="1" t="s">
        <v>89</v>
      </c>
      <c r="B1770" t="s">
        <v>93</v>
      </c>
      <c r="C1770" t="s">
        <v>15</v>
      </c>
      <c r="D1770" t="s">
        <v>16</v>
      </c>
      <c r="E1770">
        <v>0.25</v>
      </c>
    </row>
    <row r="1771" spans="1:5" x14ac:dyDescent="0.35">
      <c r="A1771" s="1" t="s">
        <v>89</v>
      </c>
      <c r="B1771" t="s">
        <v>93</v>
      </c>
      <c r="C1771" t="s">
        <v>15</v>
      </c>
      <c r="D1771" t="s">
        <v>16</v>
      </c>
      <c r="E1771">
        <v>1.0029999999999999</v>
      </c>
    </row>
    <row r="1772" spans="1:5" x14ac:dyDescent="0.35">
      <c r="A1772" s="1" t="s">
        <v>89</v>
      </c>
      <c r="B1772" t="s">
        <v>93</v>
      </c>
      <c r="C1772" t="s">
        <v>15</v>
      </c>
      <c r="D1772" t="s">
        <v>16</v>
      </c>
      <c r="E1772">
        <v>0.753</v>
      </c>
    </row>
    <row r="1773" spans="1:5" x14ac:dyDescent="0.35">
      <c r="A1773" s="1" t="s">
        <v>89</v>
      </c>
      <c r="B1773" t="s">
        <v>93</v>
      </c>
      <c r="C1773" t="s">
        <v>15</v>
      </c>
      <c r="D1773" t="s">
        <v>18</v>
      </c>
      <c r="E1773">
        <v>0.99299999999999999</v>
      </c>
    </row>
    <row r="1774" spans="1:5" x14ac:dyDescent="0.35">
      <c r="A1774" s="1" t="s">
        <v>89</v>
      </c>
      <c r="B1774" t="s">
        <v>93</v>
      </c>
      <c r="C1774" t="s">
        <v>15</v>
      </c>
      <c r="D1774" t="s">
        <v>18</v>
      </c>
      <c r="E1774">
        <v>1.5</v>
      </c>
    </row>
    <row r="1775" spans="1:5" x14ac:dyDescent="0.35">
      <c r="A1775" s="1" t="s">
        <v>89</v>
      </c>
      <c r="B1775" t="s">
        <v>93</v>
      </c>
      <c r="C1775" t="s">
        <v>15</v>
      </c>
      <c r="D1775" t="s">
        <v>18</v>
      </c>
      <c r="E1775">
        <v>1.762</v>
      </c>
    </row>
    <row r="1776" spans="1:5" x14ac:dyDescent="0.35">
      <c r="A1776" s="1" t="s">
        <v>89</v>
      </c>
      <c r="B1776" t="s">
        <v>93</v>
      </c>
      <c r="C1776" t="s">
        <v>15</v>
      </c>
      <c r="D1776" t="s">
        <v>18</v>
      </c>
      <c r="E1776">
        <v>2.2629999999999999</v>
      </c>
    </row>
    <row r="1777" spans="1:5" x14ac:dyDescent="0.35">
      <c r="A1777" s="1" t="s">
        <v>89</v>
      </c>
      <c r="B1777" t="s">
        <v>93</v>
      </c>
      <c r="C1777" t="s">
        <v>15</v>
      </c>
      <c r="D1777" t="s">
        <v>18</v>
      </c>
      <c r="E1777">
        <v>3</v>
      </c>
    </row>
    <row r="1778" spans="1:5" x14ac:dyDescent="0.35">
      <c r="A1778" s="1" t="s">
        <v>89</v>
      </c>
      <c r="B1778" t="s">
        <v>93</v>
      </c>
      <c r="C1778" t="s">
        <v>15</v>
      </c>
      <c r="D1778" t="s">
        <v>18</v>
      </c>
      <c r="E1778">
        <v>3.504</v>
      </c>
    </row>
    <row r="1779" spans="1:5" x14ac:dyDescent="0.35">
      <c r="A1779" s="1" t="s">
        <v>89</v>
      </c>
      <c r="B1779" t="s">
        <v>93</v>
      </c>
      <c r="C1779" t="s">
        <v>15</v>
      </c>
      <c r="D1779" t="s">
        <v>18</v>
      </c>
      <c r="E1779">
        <v>1.3640000000000001</v>
      </c>
    </row>
    <row r="1780" spans="1:5" x14ac:dyDescent="0.35">
      <c r="A1780" s="1" t="s">
        <v>89</v>
      </c>
      <c r="B1780" t="s">
        <v>93</v>
      </c>
      <c r="C1780" t="s">
        <v>15</v>
      </c>
      <c r="D1780" t="s">
        <v>18</v>
      </c>
      <c r="E1780">
        <v>1.9990000000000001</v>
      </c>
    </row>
    <row r="1781" spans="1:5" x14ac:dyDescent="0.35">
      <c r="A1781" s="1" t="s">
        <v>89</v>
      </c>
      <c r="B1781" t="s">
        <v>93</v>
      </c>
      <c r="C1781" t="s">
        <v>15</v>
      </c>
      <c r="D1781" t="s">
        <v>18</v>
      </c>
      <c r="E1781">
        <v>1.5</v>
      </c>
    </row>
    <row r="1782" spans="1:5" x14ac:dyDescent="0.35">
      <c r="A1782" s="1" t="s">
        <v>89</v>
      </c>
      <c r="B1782" t="s">
        <v>93</v>
      </c>
      <c r="C1782" t="s">
        <v>15</v>
      </c>
      <c r="D1782" t="s">
        <v>18</v>
      </c>
      <c r="E1782">
        <v>2.2490000000000001</v>
      </c>
    </row>
    <row r="1783" spans="1:5" x14ac:dyDescent="0.35">
      <c r="A1783" s="1" t="s">
        <v>89</v>
      </c>
      <c r="B1783" t="s">
        <v>93</v>
      </c>
      <c r="C1783" t="s">
        <v>15</v>
      </c>
      <c r="D1783" t="s">
        <v>18</v>
      </c>
      <c r="E1783">
        <v>1.25</v>
      </c>
    </row>
    <row r="1784" spans="1:5" x14ac:dyDescent="0.35">
      <c r="A1784" s="1" t="s">
        <v>89</v>
      </c>
      <c r="B1784" t="s">
        <v>93</v>
      </c>
      <c r="C1784" t="s">
        <v>15</v>
      </c>
      <c r="D1784" t="s">
        <v>18</v>
      </c>
      <c r="E1784">
        <v>4.4950000000000001</v>
      </c>
    </row>
    <row r="1785" spans="1:5" x14ac:dyDescent="0.35">
      <c r="A1785" s="1" t="s">
        <v>89</v>
      </c>
      <c r="B1785" t="s">
        <v>93</v>
      </c>
      <c r="C1785" t="s">
        <v>15</v>
      </c>
      <c r="D1785" t="s">
        <v>18</v>
      </c>
      <c r="E1785">
        <v>0.74299999999999999</v>
      </c>
    </row>
    <row r="1786" spans="1:5" x14ac:dyDescent="0.35">
      <c r="A1786" s="1" t="s">
        <v>89</v>
      </c>
      <c r="B1786" t="s">
        <v>93</v>
      </c>
      <c r="C1786" t="s">
        <v>15</v>
      </c>
      <c r="D1786" t="s">
        <v>18</v>
      </c>
      <c r="E1786">
        <v>0.499</v>
      </c>
    </row>
    <row r="1787" spans="1:5" x14ac:dyDescent="0.35">
      <c r="A1787" s="1" t="s">
        <v>89</v>
      </c>
      <c r="B1787" t="s">
        <v>93</v>
      </c>
      <c r="C1787" t="s">
        <v>15</v>
      </c>
      <c r="D1787" t="s">
        <v>18</v>
      </c>
      <c r="E1787">
        <v>0.999</v>
      </c>
    </row>
    <row r="1788" spans="1:5" x14ac:dyDescent="0.35">
      <c r="A1788" s="1" t="s">
        <v>89</v>
      </c>
      <c r="B1788" t="s">
        <v>93</v>
      </c>
      <c r="C1788" t="s">
        <v>15</v>
      </c>
      <c r="D1788" t="s">
        <v>18</v>
      </c>
      <c r="E1788">
        <v>1.74</v>
      </c>
    </row>
    <row r="1789" spans="1:5" x14ac:dyDescent="0.35">
      <c r="A1789" s="1" t="s">
        <v>89</v>
      </c>
      <c r="B1789" t="s">
        <v>93</v>
      </c>
      <c r="C1789" t="s">
        <v>15</v>
      </c>
      <c r="D1789" t="s">
        <v>18</v>
      </c>
      <c r="E1789">
        <v>0.78300000000000003</v>
      </c>
    </row>
    <row r="1790" spans="1:5" x14ac:dyDescent="0.35">
      <c r="A1790" s="1" t="s">
        <v>89</v>
      </c>
      <c r="B1790" t="s">
        <v>93</v>
      </c>
      <c r="C1790" t="s">
        <v>15</v>
      </c>
      <c r="D1790" t="s">
        <v>18</v>
      </c>
      <c r="E1790">
        <v>1.006</v>
      </c>
    </row>
    <row r="1791" spans="1:5" x14ac:dyDescent="0.35">
      <c r="A1791" s="1" t="s">
        <v>89</v>
      </c>
      <c r="B1791" t="s">
        <v>93</v>
      </c>
      <c r="C1791" t="s">
        <v>15</v>
      </c>
      <c r="D1791" t="s">
        <v>18</v>
      </c>
      <c r="E1791">
        <v>1.4910000000000001</v>
      </c>
    </row>
    <row r="1792" spans="1:5" x14ac:dyDescent="0.35">
      <c r="A1792" s="1" t="s">
        <v>89</v>
      </c>
      <c r="B1792" t="s">
        <v>93</v>
      </c>
      <c r="C1792" t="s">
        <v>15</v>
      </c>
      <c r="D1792" t="s">
        <v>18</v>
      </c>
      <c r="E1792">
        <v>0.755</v>
      </c>
    </row>
    <row r="1793" spans="1:5" x14ac:dyDescent="0.35">
      <c r="A1793" s="1" t="s">
        <v>89</v>
      </c>
      <c r="B1793" t="s">
        <v>93</v>
      </c>
      <c r="C1793" t="s">
        <v>15</v>
      </c>
      <c r="D1793" t="s">
        <v>18</v>
      </c>
      <c r="E1793">
        <v>1</v>
      </c>
    </row>
    <row r="1794" spans="1:5" x14ac:dyDescent="0.35">
      <c r="A1794" s="1" t="s">
        <v>89</v>
      </c>
      <c r="B1794" t="s">
        <v>93</v>
      </c>
      <c r="C1794" t="s">
        <v>15</v>
      </c>
      <c r="D1794" t="s">
        <v>18</v>
      </c>
      <c r="E1794">
        <v>0.497</v>
      </c>
    </row>
    <row r="1795" spans="1:5" x14ac:dyDescent="0.35">
      <c r="A1795" s="1" t="s">
        <v>89</v>
      </c>
      <c r="B1795" t="s">
        <v>93</v>
      </c>
      <c r="C1795" t="s">
        <v>15</v>
      </c>
      <c r="D1795" t="s">
        <v>18</v>
      </c>
      <c r="E1795">
        <v>2.238</v>
      </c>
    </row>
    <row r="1796" spans="1:5" x14ac:dyDescent="0.35">
      <c r="A1796" s="1" t="s">
        <v>89</v>
      </c>
      <c r="B1796" t="s">
        <v>93</v>
      </c>
      <c r="C1796" t="s">
        <v>15</v>
      </c>
      <c r="D1796" t="s">
        <v>18</v>
      </c>
      <c r="E1796">
        <v>2.75</v>
      </c>
    </row>
    <row r="1797" spans="1:5" x14ac:dyDescent="0.35">
      <c r="A1797" s="1" t="s">
        <v>89</v>
      </c>
      <c r="B1797" t="s">
        <v>93</v>
      </c>
      <c r="C1797" t="s">
        <v>15</v>
      </c>
      <c r="D1797" t="s">
        <v>18</v>
      </c>
      <c r="E1797">
        <v>1.242</v>
      </c>
    </row>
    <row r="1798" spans="1:5" x14ac:dyDescent="0.35">
      <c r="A1798" s="1" t="s">
        <v>89</v>
      </c>
      <c r="B1798" t="s">
        <v>93</v>
      </c>
      <c r="C1798" t="s">
        <v>15</v>
      </c>
      <c r="D1798" t="s">
        <v>18</v>
      </c>
      <c r="E1798">
        <v>1.496</v>
      </c>
    </row>
    <row r="1799" spans="1:5" x14ac:dyDescent="0.35">
      <c r="A1799" s="1" t="s">
        <v>89</v>
      </c>
      <c r="B1799" t="s">
        <v>90</v>
      </c>
      <c r="C1799" t="s">
        <v>22</v>
      </c>
      <c r="D1799" t="s">
        <v>18</v>
      </c>
      <c r="E1799">
        <v>2.5339999999999998</v>
      </c>
    </row>
    <row r="1800" spans="1:5" x14ac:dyDescent="0.35">
      <c r="A1800" s="1" t="s">
        <v>89</v>
      </c>
      <c r="B1800" t="s">
        <v>90</v>
      </c>
      <c r="C1800" t="s">
        <v>22</v>
      </c>
      <c r="D1800" t="s">
        <v>18</v>
      </c>
      <c r="E1800">
        <v>2</v>
      </c>
    </row>
    <row r="1801" spans="1:5" x14ac:dyDescent="0.35">
      <c r="A1801" s="1" t="s">
        <v>89</v>
      </c>
      <c r="B1801" t="s">
        <v>90</v>
      </c>
      <c r="C1801" t="s">
        <v>22</v>
      </c>
      <c r="D1801" t="s">
        <v>18</v>
      </c>
      <c r="E1801">
        <v>1.75</v>
      </c>
    </row>
    <row r="1802" spans="1:5" x14ac:dyDescent="0.35">
      <c r="A1802" s="1" t="s">
        <v>89</v>
      </c>
      <c r="B1802" t="s">
        <v>90</v>
      </c>
      <c r="C1802" t="s">
        <v>22</v>
      </c>
      <c r="D1802" t="s">
        <v>18</v>
      </c>
      <c r="E1802">
        <v>2.758</v>
      </c>
    </row>
    <row r="1803" spans="1:5" x14ac:dyDescent="0.35">
      <c r="A1803" s="1" t="s">
        <v>89</v>
      </c>
      <c r="B1803" t="s">
        <v>90</v>
      </c>
      <c r="C1803" t="s">
        <v>22</v>
      </c>
      <c r="D1803" t="s">
        <v>18</v>
      </c>
      <c r="E1803">
        <v>2.738</v>
      </c>
    </row>
    <row r="1804" spans="1:5" x14ac:dyDescent="0.35">
      <c r="A1804" s="1" t="s">
        <v>89</v>
      </c>
      <c r="B1804" t="s">
        <v>90</v>
      </c>
      <c r="C1804" t="s">
        <v>22</v>
      </c>
      <c r="D1804" t="s">
        <v>18</v>
      </c>
      <c r="E1804">
        <v>1.5009999999999999</v>
      </c>
    </row>
    <row r="1805" spans="1:5" x14ac:dyDescent="0.35">
      <c r="A1805" s="1" t="s">
        <v>89</v>
      </c>
      <c r="B1805" t="s">
        <v>90</v>
      </c>
      <c r="C1805" t="s">
        <v>22</v>
      </c>
      <c r="D1805" t="s">
        <v>18</v>
      </c>
      <c r="E1805">
        <v>4.4960000000000004</v>
      </c>
    </row>
    <row r="1806" spans="1:5" x14ac:dyDescent="0.35">
      <c r="A1806" s="1" t="s">
        <v>89</v>
      </c>
      <c r="B1806" t="s">
        <v>90</v>
      </c>
      <c r="C1806" t="s">
        <v>22</v>
      </c>
      <c r="D1806" t="s">
        <v>18</v>
      </c>
      <c r="E1806">
        <v>0.999</v>
      </c>
    </row>
    <row r="1807" spans="1:5" x14ac:dyDescent="0.35">
      <c r="A1807" s="1" t="s">
        <v>89</v>
      </c>
      <c r="B1807" t="s">
        <v>90</v>
      </c>
      <c r="C1807" t="s">
        <v>22</v>
      </c>
      <c r="D1807" t="s">
        <v>18</v>
      </c>
      <c r="E1807">
        <v>3.2410000000000001</v>
      </c>
    </row>
    <row r="1808" spans="1:5" x14ac:dyDescent="0.35">
      <c r="A1808" s="1" t="s">
        <v>89</v>
      </c>
      <c r="B1808" t="s">
        <v>90</v>
      </c>
      <c r="C1808" t="s">
        <v>22</v>
      </c>
      <c r="D1808" t="s">
        <v>18</v>
      </c>
      <c r="E1808">
        <v>2.4990000000000001</v>
      </c>
    </row>
    <row r="1809" spans="1:5" x14ac:dyDescent="0.35">
      <c r="A1809" s="1" t="s">
        <v>89</v>
      </c>
      <c r="B1809" t="s">
        <v>90</v>
      </c>
      <c r="C1809" t="s">
        <v>22</v>
      </c>
      <c r="D1809" t="s">
        <v>18</v>
      </c>
      <c r="E1809">
        <v>0.755</v>
      </c>
    </row>
    <row r="1810" spans="1:5" x14ac:dyDescent="0.35">
      <c r="A1810" s="1" t="s">
        <v>89</v>
      </c>
      <c r="B1810" t="s">
        <v>90</v>
      </c>
      <c r="C1810" t="s">
        <v>22</v>
      </c>
      <c r="D1810" t="s">
        <v>18</v>
      </c>
      <c r="E1810">
        <v>1.4970000000000001</v>
      </c>
    </row>
    <row r="1811" spans="1:5" x14ac:dyDescent="0.35">
      <c r="A1811" s="1" t="s">
        <v>89</v>
      </c>
      <c r="B1811" t="s">
        <v>90</v>
      </c>
      <c r="C1811" t="s">
        <v>22</v>
      </c>
      <c r="D1811" t="s">
        <v>18</v>
      </c>
      <c r="E1811">
        <v>2.2559999999999998</v>
      </c>
    </row>
    <row r="1812" spans="1:5" x14ac:dyDescent="0.35">
      <c r="A1812" s="1" t="s">
        <v>89</v>
      </c>
      <c r="B1812" t="s">
        <v>90</v>
      </c>
      <c r="C1812" t="s">
        <v>22</v>
      </c>
      <c r="D1812" t="s">
        <v>18</v>
      </c>
      <c r="E1812">
        <v>2.4990000000000001</v>
      </c>
    </row>
    <row r="1813" spans="1:5" x14ac:dyDescent="0.35">
      <c r="A1813" s="1" t="s">
        <v>89</v>
      </c>
      <c r="B1813" t="s">
        <v>90</v>
      </c>
      <c r="C1813" t="s">
        <v>22</v>
      </c>
      <c r="D1813" t="s">
        <v>18</v>
      </c>
      <c r="E1813">
        <v>0.748</v>
      </c>
    </row>
    <row r="1814" spans="1:5" x14ac:dyDescent="0.35">
      <c r="A1814" s="1" t="s">
        <v>89</v>
      </c>
      <c r="B1814" t="s">
        <v>90</v>
      </c>
      <c r="C1814" t="s">
        <v>22</v>
      </c>
      <c r="D1814" t="s">
        <v>18</v>
      </c>
      <c r="E1814">
        <v>2.2559999999999998</v>
      </c>
    </row>
    <row r="1815" spans="1:5" x14ac:dyDescent="0.35">
      <c r="A1815" s="1" t="s">
        <v>89</v>
      </c>
      <c r="B1815" t="s">
        <v>90</v>
      </c>
      <c r="C1815" t="s">
        <v>22</v>
      </c>
      <c r="D1815" t="s">
        <v>18</v>
      </c>
      <c r="E1815">
        <v>1.4990000000000001</v>
      </c>
    </row>
    <row r="1816" spans="1:5" x14ac:dyDescent="0.35">
      <c r="A1816" s="1" t="s">
        <v>89</v>
      </c>
      <c r="B1816" t="s">
        <v>90</v>
      </c>
      <c r="C1816" t="s">
        <v>22</v>
      </c>
      <c r="D1816" t="s">
        <v>18</v>
      </c>
      <c r="E1816">
        <v>4</v>
      </c>
    </row>
    <row r="1817" spans="1:5" x14ac:dyDescent="0.35">
      <c r="A1817" s="1" t="s">
        <v>89</v>
      </c>
      <c r="B1817" t="s">
        <v>90</v>
      </c>
      <c r="C1817" t="s">
        <v>22</v>
      </c>
      <c r="D1817" t="s">
        <v>18</v>
      </c>
      <c r="E1817">
        <v>0.749</v>
      </c>
    </row>
    <row r="1818" spans="1:5" x14ac:dyDescent="0.35">
      <c r="A1818" s="1" t="s">
        <v>89</v>
      </c>
      <c r="B1818" t="s">
        <v>90</v>
      </c>
      <c r="C1818" t="s">
        <v>22</v>
      </c>
      <c r="D1818" t="s">
        <v>18</v>
      </c>
      <c r="E1818">
        <v>0.748</v>
      </c>
    </row>
    <row r="1819" spans="1:5" x14ac:dyDescent="0.35">
      <c r="A1819" s="1" t="s">
        <v>89</v>
      </c>
      <c r="B1819" t="s">
        <v>90</v>
      </c>
      <c r="C1819" t="s">
        <v>22</v>
      </c>
      <c r="D1819" t="s">
        <v>18</v>
      </c>
      <c r="E1819">
        <v>0.248</v>
      </c>
    </row>
    <row r="1820" spans="1:5" x14ac:dyDescent="0.35">
      <c r="A1820" s="1" t="s">
        <v>89</v>
      </c>
      <c r="B1820" t="s">
        <v>90</v>
      </c>
      <c r="C1820" t="s">
        <v>22</v>
      </c>
      <c r="D1820" t="s">
        <v>18</v>
      </c>
      <c r="E1820">
        <v>1.248</v>
      </c>
    </row>
    <row r="1821" spans="1:5" x14ac:dyDescent="0.35">
      <c r="A1821" s="1" t="s">
        <v>89</v>
      </c>
      <c r="B1821" t="s">
        <v>90</v>
      </c>
      <c r="C1821" t="s">
        <v>22</v>
      </c>
      <c r="D1821" t="s">
        <v>18</v>
      </c>
      <c r="E1821">
        <v>0.999</v>
      </c>
    </row>
    <row r="1822" spans="1:5" x14ac:dyDescent="0.35">
      <c r="A1822" s="1" t="s">
        <v>89</v>
      </c>
      <c r="B1822" t="s">
        <v>90</v>
      </c>
      <c r="C1822" t="s">
        <v>22</v>
      </c>
      <c r="D1822" t="s">
        <v>18</v>
      </c>
      <c r="E1822">
        <v>1.25</v>
      </c>
    </row>
    <row r="1823" spans="1:5" x14ac:dyDescent="0.35">
      <c r="A1823" s="1" t="s">
        <v>89</v>
      </c>
      <c r="B1823" t="s">
        <v>90</v>
      </c>
      <c r="C1823" t="s">
        <v>22</v>
      </c>
      <c r="D1823" t="s">
        <v>18</v>
      </c>
      <c r="E1823">
        <v>3.7490000000000001</v>
      </c>
    </row>
    <row r="1824" spans="1:5" x14ac:dyDescent="0.35">
      <c r="A1824" s="1" t="s">
        <v>89</v>
      </c>
      <c r="B1824" t="s">
        <v>90</v>
      </c>
      <c r="C1824" t="s">
        <v>22</v>
      </c>
      <c r="D1824" t="s">
        <v>18</v>
      </c>
      <c r="E1824">
        <v>1.7490000000000001</v>
      </c>
    </row>
    <row r="1825" spans="1:5" x14ac:dyDescent="0.35">
      <c r="A1825" s="1" t="s">
        <v>89</v>
      </c>
      <c r="B1825" t="s">
        <v>90</v>
      </c>
      <c r="C1825" t="s">
        <v>22</v>
      </c>
      <c r="D1825" t="s">
        <v>18</v>
      </c>
      <c r="E1825">
        <v>5.7489999999999997</v>
      </c>
    </row>
    <row r="1826" spans="1:5" x14ac:dyDescent="0.35">
      <c r="A1826" s="1" t="s">
        <v>89</v>
      </c>
      <c r="B1826" t="s">
        <v>90</v>
      </c>
      <c r="C1826" t="s">
        <v>22</v>
      </c>
      <c r="D1826" t="s">
        <v>18</v>
      </c>
      <c r="E1826">
        <v>1.25</v>
      </c>
    </row>
    <row r="1827" spans="1:5" x14ac:dyDescent="0.35">
      <c r="A1827" s="1" t="s">
        <v>89</v>
      </c>
      <c r="B1827" t="s">
        <v>90</v>
      </c>
      <c r="C1827" t="s">
        <v>22</v>
      </c>
      <c r="D1827" t="s">
        <v>18</v>
      </c>
      <c r="E1827">
        <v>2.4910000000000001</v>
      </c>
    </row>
    <row r="1828" spans="1:5" x14ac:dyDescent="0.35">
      <c r="A1828" s="1" t="s">
        <v>89</v>
      </c>
      <c r="B1828" t="s">
        <v>90</v>
      </c>
      <c r="C1828" t="s">
        <v>22</v>
      </c>
      <c r="D1828" t="s">
        <v>18</v>
      </c>
      <c r="E1828">
        <v>0.107</v>
      </c>
    </row>
    <row r="1829" spans="1:5" x14ac:dyDescent="0.35">
      <c r="A1829" s="1" t="s">
        <v>89</v>
      </c>
      <c r="B1829" t="s">
        <v>90</v>
      </c>
      <c r="C1829" t="s">
        <v>22</v>
      </c>
      <c r="D1829" t="s">
        <v>18</v>
      </c>
      <c r="E1829">
        <v>4.7569999999999997</v>
      </c>
    </row>
    <row r="1830" spans="1:5" x14ac:dyDescent="0.35">
      <c r="A1830" s="1" t="s">
        <v>89</v>
      </c>
      <c r="B1830" t="s">
        <v>90</v>
      </c>
      <c r="C1830" t="s">
        <v>22</v>
      </c>
      <c r="D1830" t="s">
        <v>18</v>
      </c>
      <c r="E1830">
        <v>6.7670000000000003</v>
      </c>
    </row>
    <row r="1831" spans="1:5" x14ac:dyDescent="0.35">
      <c r="A1831" s="1" t="s">
        <v>89</v>
      </c>
      <c r="B1831" t="s">
        <v>90</v>
      </c>
      <c r="C1831" t="s">
        <v>22</v>
      </c>
      <c r="D1831" t="s">
        <v>18</v>
      </c>
      <c r="E1831">
        <v>1.2529999999999999</v>
      </c>
    </row>
    <row r="1832" spans="1:5" x14ac:dyDescent="0.35">
      <c r="A1832" s="1" t="s">
        <v>89</v>
      </c>
      <c r="B1832" t="s">
        <v>90</v>
      </c>
      <c r="C1832" t="s">
        <v>22</v>
      </c>
      <c r="D1832" t="s">
        <v>18</v>
      </c>
      <c r="E1832">
        <v>1.2589999999999999</v>
      </c>
    </row>
    <row r="1833" spans="1:5" x14ac:dyDescent="0.35">
      <c r="A1833" s="1" t="s">
        <v>89</v>
      </c>
      <c r="B1833" t="s">
        <v>90</v>
      </c>
      <c r="C1833" t="s">
        <v>22</v>
      </c>
      <c r="D1833" t="s">
        <v>18</v>
      </c>
      <c r="E1833">
        <v>1.7609999999999999</v>
      </c>
    </row>
    <row r="1834" spans="1:5" x14ac:dyDescent="0.35">
      <c r="A1834" s="1" t="s">
        <v>89</v>
      </c>
      <c r="B1834" t="s">
        <v>90</v>
      </c>
      <c r="C1834" t="s">
        <v>22</v>
      </c>
      <c r="D1834" t="s">
        <v>18</v>
      </c>
      <c r="E1834">
        <v>4</v>
      </c>
    </row>
    <row r="1835" spans="1:5" x14ac:dyDescent="0.35">
      <c r="A1835" s="1" t="s">
        <v>89</v>
      </c>
      <c r="B1835" t="s">
        <v>90</v>
      </c>
      <c r="C1835" t="s">
        <v>22</v>
      </c>
      <c r="D1835" t="s">
        <v>18</v>
      </c>
      <c r="E1835">
        <v>0.497</v>
      </c>
    </row>
    <row r="1836" spans="1:5" x14ac:dyDescent="0.35">
      <c r="A1836" s="1" t="s">
        <v>89</v>
      </c>
      <c r="B1836" t="s">
        <v>90</v>
      </c>
      <c r="C1836" t="s">
        <v>22</v>
      </c>
      <c r="D1836" t="s">
        <v>18</v>
      </c>
      <c r="E1836">
        <v>2.0219999999999998</v>
      </c>
    </row>
    <row r="1837" spans="1:5" x14ac:dyDescent="0.35">
      <c r="A1837" s="1" t="s">
        <v>89</v>
      </c>
      <c r="B1837" t="s">
        <v>90</v>
      </c>
      <c r="C1837" t="s">
        <v>22</v>
      </c>
      <c r="D1837" t="s">
        <v>18</v>
      </c>
      <c r="E1837">
        <v>2.4990000000000001</v>
      </c>
    </row>
    <row r="1838" spans="1:5" x14ac:dyDescent="0.35">
      <c r="A1838" s="1" t="s">
        <v>89</v>
      </c>
      <c r="B1838" t="s">
        <v>90</v>
      </c>
      <c r="C1838" t="s">
        <v>22</v>
      </c>
      <c r="D1838" t="s">
        <v>18</v>
      </c>
      <c r="E1838">
        <v>1.25</v>
      </c>
    </row>
    <row r="1839" spans="1:5" x14ac:dyDescent="0.35">
      <c r="A1839" s="1" t="s">
        <v>89</v>
      </c>
      <c r="B1839" t="s">
        <v>90</v>
      </c>
      <c r="C1839" t="s">
        <v>22</v>
      </c>
      <c r="D1839" t="s">
        <v>18</v>
      </c>
      <c r="E1839">
        <v>1.4990000000000001</v>
      </c>
    </row>
    <row r="1840" spans="1:5" x14ac:dyDescent="0.35">
      <c r="A1840" s="1" t="s">
        <v>89</v>
      </c>
      <c r="B1840" t="s">
        <v>90</v>
      </c>
      <c r="C1840" t="s">
        <v>22</v>
      </c>
      <c r="D1840" t="s">
        <v>18</v>
      </c>
      <c r="E1840">
        <v>3.4969999999999999</v>
      </c>
    </row>
    <row r="1841" spans="1:5" x14ac:dyDescent="0.35">
      <c r="A1841" s="1" t="s">
        <v>89</v>
      </c>
      <c r="B1841" t="s">
        <v>90</v>
      </c>
      <c r="C1841" t="s">
        <v>22</v>
      </c>
      <c r="D1841" t="s">
        <v>18</v>
      </c>
      <c r="E1841">
        <v>7.2649999999999997</v>
      </c>
    </row>
    <row r="1842" spans="1:5" x14ac:dyDescent="0.35">
      <c r="A1842" s="1" t="s">
        <v>89</v>
      </c>
      <c r="B1842" t="s">
        <v>90</v>
      </c>
      <c r="C1842" t="s">
        <v>22</v>
      </c>
      <c r="D1842" t="s">
        <v>18</v>
      </c>
      <c r="E1842">
        <v>0.75800000000000001</v>
      </c>
    </row>
    <row r="1843" spans="1:5" x14ac:dyDescent="0.35">
      <c r="A1843" s="1" t="s">
        <v>89</v>
      </c>
      <c r="B1843" t="s">
        <v>90</v>
      </c>
      <c r="C1843" t="s">
        <v>22</v>
      </c>
      <c r="D1843" t="s">
        <v>18</v>
      </c>
      <c r="E1843">
        <v>2.9980000000000002</v>
      </c>
    </row>
    <row r="1844" spans="1:5" x14ac:dyDescent="0.35">
      <c r="A1844" s="1" t="s">
        <v>89</v>
      </c>
      <c r="B1844" t="s">
        <v>90</v>
      </c>
      <c r="C1844" t="s">
        <v>22</v>
      </c>
      <c r="D1844" t="s">
        <v>18</v>
      </c>
      <c r="E1844">
        <v>0.998</v>
      </c>
    </row>
    <row r="1845" spans="1:5" x14ac:dyDescent="0.35">
      <c r="A1845" s="1" t="s">
        <v>89</v>
      </c>
      <c r="B1845" t="s">
        <v>90</v>
      </c>
      <c r="C1845" t="s">
        <v>22</v>
      </c>
      <c r="D1845" t="s">
        <v>18</v>
      </c>
      <c r="E1845">
        <v>1.7470000000000001</v>
      </c>
    </row>
    <row r="1846" spans="1:5" x14ac:dyDescent="0.35">
      <c r="A1846" s="1" t="s">
        <v>89</v>
      </c>
      <c r="B1846" t="s">
        <v>90</v>
      </c>
      <c r="C1846" t="s">
        <v>22</v>
      </c>
      <c r="D1846" t="s">
        <v>18</v>
      </c>
      <c r="E1846">
        <v>3.5009999999999999</v>
      </c>
    </row>
    <row r="1847" spans="1:5" x14ac:dyDescent="0.35">
      <c r="A1847" s="1" t="s">
        <v>89</v>
      </c>
      <c r="B1847" t="s">
        <v>90</v>
      </c>
      <c r="C1847" t="s">
        <v>22</v>
      </c>
      <c r="D1847" t="s">
        <v>18</v>
      </c>
      <c r="E1847">
        <v>2.5</v>
      </c>
    </row>
    <row r="1848" spans="1:5" x14ac:dyDescent="0.35">
      <c r="A1848" s="1" t="s">
        <v>89</v>
      </c>
      <c r="B1848" t="s">
        <v>90</v>
      </c>
      <c r="C1848" t="s">
        <v>22</v>
      </c>
      <c r="D1848" t="s">
        <v>18</v>
      </c>
      <c r="E1848">
        <v>2.7570000000000001</v>
      </c>
    </row>
    <row r="1849" spans="1:5" x14ac:dyDescent="0.35">
      <c r="A1849" s="1" t="s">
        <v>89</v>
      </c>
      <c r="B1849" t="s">
        <v>90</v>
      </c>
      <c r="C1849" t="s">
        <v>22</v>
      </c>
      <c r="D1849" t="s">
        <v>18</v>
      </c>
      <c r="E1849">
        <v>4.5</v>
      </c>
    </row>
    <row r="1850" spans="1:5" x14ac:dyDescent="0.35">
      <c r="A1850" s="1" t="s">
        <v>89</v>
      </c>
      <c r="B1850" t="s">
        <v>90</v>
      </c>
      <c r="C1850" t="s">
        <v>22</v>
      </c>
      <c r="D1850" t="s">
        <v>18</v>
      </c>
      <c r="E1850">
        <v>2.5</v>
      </c>
    </row>
    <row r="1851" spans="1:5" x14ac:dyDescent="0.35">
      <c r="A1851" s="1" t="s">
        <v>89</v>
      </c>
      <c r="B1851" t="s">
        <v>90</v>
      </c>
      <c r="C1851" t="s">
        <v>22</v>
      </c>
      <c r="D1851" t="s">
        <v>18</v>
      </c>
      <c r="E1851">
        <v>3.0009999999999999</v>
      </c>
    </row>
    <row r="1852" spans="1:5" x14ac:dyDescent="0.35">
      <c r="A1852" s="1" t="s">
        <v>89</v>
      </c>
      <c r="B1852" t="s">
        <v>90</v>
      </c>
      <c r="C1852" t="s">
        <v>22</v>
      </c>
      <c r="D1852" t="s">
        <v>18</v>
      </c>
      <c r="E1852">
        <v>2.4830000000000001</v>
      </c>
    </row>
    <row r="1853" spans="1:5" x14ac:dyDescent="0.35">
      <c r="A1853" s="1" t="s">
        <v>89</v>
      </c>
      <c r="B1853" t="s">
        <v>90</v>
      </c>
      <c r="C1853" t="s">
        <v>22</v>
      </c>
      <c r="D1853" t="s">
        <v>18</v>
      </c>
      <c r="E1853">
        <v>5.758</v>
      </c>
    </row>
    <row r="1854" spans="1:5" x14ac:dyDescent="0.35">
      <c r="A1854" s="1" t="s">
        <v>89</v>
      </c>
      <c r="B1854" t="s">
        <v>90</v>
      </c>
      <c r="C1854" t="s">
        <v>22</v>
      </c>
      <c r="D1854" t="s">
        <v>16</v>
      </c>
      <c r="E1854">
        <v>0.71399999999999997</v>
      </c>
    </row>
    <row r="1855" spans="1:5" x14ac:dyDescent="0.35">
      <c r="A1855" s="1" t="s">
        <v>89</v>
      </c>
      <c r="B1855" t="s">
        <v>90</v>
      </c>
      <c r="C1855" t="s">
        <v>22</v>
      </c>
      <c r="D1855" t="s">
        <v>16</v>
      </c>
      <c r="E1855">
        <v>0.499</v>
      </c>
    </row>
    <row r="1856" spans="1:5" x14ac:dyDescent="0.35">
      <c r="A1856" s="1" t="s">
        <v>89</v>
      </c>
      <c r="B1856" t="s">
        <v>90</v>
      </c>
      <c r="C1856" t="s">
        <v>22</v>
      </c>
      <c r="D1856" t="s">
        <v>16</v>
      </c>
      <c r="E1856">
        <v>0.748</v>
      </c>
    </row>
    <row r="1857" spans="1:5" x14ac:dyDescent="0.35">
      <c r="A1857" s="1" t="s">
        <v>89</v>
      </c>
      <c r="B1857" t="s">
        <v>90</v>
      </c>
      <c r="C1857" t="s">
        <v>22</v>
      </c>
      <c r="D1857" t="s">
        <v>16</v>
      </c>
      <c r="E1857">
        <v>0.502</v>
      </c>
    </row>
    <row r="1858" spans="1:5" x14ac:dyDescent="0.35">
      <c r="A1858" s="1" t="s">
        <v>89</v>
      </c>
      <c r="B1858" t="s">
        <v>90</v>
      </c>
      <c r="C1858" t="s">
        <v>22</v>
      </c>
      <c r="D1858" t="s">
        <v>16</v>
      </c>
      <c r="E1858">
        <v>0.496</v>
      </c>
    </row>
    <row r="1859" spans="1:5" x14ac:dyDescent="0.35">
      <c r="A1859" s="1" t="s">
        <v>89</v>
      </c>
      <c r="B1859" t="s">
        <v>90</v>
      </c>
      <c r="C1859" t="s">
        <v>22</v>
      </c>
      <c r="D1859" t="s">
        <v>16</v>
      </c>
      <c r="E1859">
        <v>1</v>
      </c>
    </row>
    <row r="1860" spans="1:5" x14ac:dyDescent="0.35">
      <c r="A1860" s="1" t="s">
        <v>89</v>
      </c>
      <c r="B1860" t="s">
        <v>90</v>
      </c>
      <c r="C1860" t="s">
        <v>22</v>
      </c>
      <c r="D1860" t="s">
        <v>16</v>
      </c>
      <c r="E1860">
        <v>1</v>
      </c>
    </row>
    <row r="1861" spans="1:5" x14ac:dyDescent="0.35">
      <c r="A1861" s="1" t="s">
        <v>89</v>
      </c>
      <c r="B1861" t="s">
        <v>90</v>
      </c>
      <c r="C1861" t="s">
        <v>22</v>
      </c>
      <c r="D1861" t="s">
        <v>16</v>
      </c>
      <c r="E1861">
        <v>1</v>
      </c>
    </row>
    <row r="1862" spans="1:5" x14ac:dyDescent="0.35">
      <c r="A1862" s="1" t="s">
        <v>89</v>
      </c>
      <c r="B1862" t="s">
        <v>90</v>
      </c>
      <c r="C1862" t="s">
        <v>22</v>
      </c>
      <c r="D1862" t="s">
        <v>16</v>
      </c>
      <c r="E1862">
        <v>1.4990000000000001</v>
      </c>
    </row>
    <row r="1863" spans="1:5" x14ac:dyDescent="0.35">
      <c r="A1863" s="1" t="s">
        <v>89</v>
      </c>
      <c r="B1863" t="s">
        <v>90</v>
      </c>
      <c r="C1863" t="s">
        <v>22</v>
      </c>
      <c r="D1863" t="s">
        <v>16</v>
      </c>
      <c r="E1863">
        <v>0.5</v>
      </c>
    </row>
    <row r="1864" spans="1:5" x14ac:dyDescent="0.35">
      <c r="A1864" s="1" t="s">
        <v>89</v>
      </c>
      <c r="B1864" t="s">
        <v>90</v>
      </c>
      <c r="C1864" t="s">
        <v>22</v>
      </c>
      <c r="D1864" t="s">
        <v>16</v>
      </c>
      <c r="E1864">
        <v>0.503</v>
      </c>
    </row>
    <row r="1865" spans="1:5" x14ac:dyDescent="0.35">
      <c r="A1865" s="1" t="s">
        <v>89</v>
      </c>
      <c r="B1865" t="s">
        <v>90</v>
      </c>
      <c r="C1865" t="s">
        <v>22</v>
      </c>
      <c r="D1865" t="s">
        <v>16</v>
      </c>
      <c r="E1865">
        <v>3.2759999999999998</v>
      </c>
    </row>
    <row r="1866" spans="1:5" x14ac:dyDescent="0.35">
      <c r="A1866" s="1" t="s">
        <v>89</v>
      </c>
      <c r="B1866" t="s">
        <v>90</v>
      </c>
      <c r="C1866" t="s">
        <v>22</v>
      </c>
      <c r="D1866" t="s">
        <v>16</v>
      </c>
      <c r="E1866">
        <v>2.4990000000000001</v>
      </c>
    </row>
    <row r="1867" spans="1:5" x14ac:dyDescent="0.35">
      <c r="A1867" s="1" t="s">
        <v>89</v>
      </c>
      <c r="B1867" t="s">
        <v>90</v>
      </c>
      <c r="C1867" t="s">
        <v>22</v>
      </c>
      <c r="D1867" t="s">
        <v>16</v>
      </c>
      <c r="E1867">
        <v>3.25</v>
      </c>
    </row>
    <row r="1868" spans="1:5" x14ac:dyDescent="0.35">
      <c r="A1868" s="1" t="s">
        <v>89</v>
      </c>
      <c r="B1868" t="s">
        <v>90</v>
      </c>
      <c r="C1868" t="s">
        <v>22</v>
      </c>
      <c r="D1868" t="s">
        <v>16</v>
      </c>
      <c r="E1868">
        <v>2.4990000000000001</v>
      </c>
    </row>
    <row r="1869" spans="1:5" x14ac:dyDescent="0.35">
      <c r="A1869" s="1" t="s">
        <v>89</v>
      </c>
      <c r="B1869" t="s">
        <v>90</v>
      </c>
      <c r="C1869" t="s">
        <v>22</v>
      </c>
      <c r="D1869" t="s">
        <v>16</v>
      </c>
      <c r="E1869">
        <v>1.75</v>
      </c>
    </row>
    <row r="1870" spans="1:5" x14ac:dyDescent="0.35">
      <c r="A1870" s="1" t="s">
        <v>89</v>
      </c>
      <c r="B1870" t="s">
        <v>90</v>
      </c>
      <c r="C1870" t="s">
        <v>22</v>
      </c>
      <c r="D1870" t="s">
        <v>16</v>
      </c>
      <c r="E1870">
        <v>0.74099999999999999</v>
      </c>
    </row>
    <row r="1871" spans="1:5" x14ac:dyDescent="0.35">
      <c r="A1871" s="1" t="s">
        <v>89</v>
      </c>
      <c r="B1871" t="s">
        <v>90</v>
      </c>
      <c r="C1871" t="s">
        <v>22</v>
      </c>
      <c r="D1871" t="s">
        <v>16</v>
      </c>
      <c r="E1871">
        <v>1.2490000000000001</v>
      </c>
    </row>
    <row r="1872" spans="1:5" x14ac:dyDescent="0.35">
      <c r="A1872" s="1" t="s">
        <v>89</v>
      </c>
      <c r="B1872" t="s">
        <v>90</v>
      </c>
      <c r="C1872" t="s">
        <v>22</v>
      </c>
      <c r="D1872" t="s">
        <v>16</v>
      </c>
      <c r="E1872">
        <v>0.5</v>
      </c>
    </row>
    <row r="1873" spans="1:5" x14ac:dyDescent="0.35">
      <c r="A1873" s="1" t="s">
        <v>89</v>
      </c>
      <c r="B1873" t="s">
        <v>90</v>
      </c>
      <c r="C1873" t="s">
        <v>22</v>
      </c>
      <c r="D1873" t="s">
        <v>16</v>
      </c>
      <c r="E1873">
        <v>3.2480000000000002</v>
      </c>
    </row>
    <row r="1874" spans="1:5" x14ac:dyDescent="0.35">
      <c r="A1874" s="1" t="s">
        <v>89</v>
      </c>
      <c r="B1874" t="s">
        <v>90</v>
      </c>
      <c r="C1874" t="s">
        <v>22</v>
      </c>
      <c r="D1874" t="s">
        <v>16</v>
      </c>
      <c r="E1874">
        <v>1.7490000000000001</v>
      </c>
    </row>
    <row r="1875" spans="1:5" x14ac:dyDescent="0.35">
      <c r="A1875" s="1" t="s">
        <v>89</v>
      </c>
      <c r="B1875" t="s">
        <v>90</v>
      </c>
      <c r="C1875" t="s">
        <v>22</v>
      </c>
      <c r="D1875" t="s">
        <v>16</v>
      </c>
      <c r="E1875">
        <v>0.499</v>
      </c>
    </row>
    <row r="1876" spans="1:5" x14ac:dyDescent="0.35">
      <c r="A1876" s="1" t="s">
        <v>89</v>
      </c>
      <c r="B1876" t="s">
        <v>90</v>
      </c>
      <c r="C1876" t="s">
        <v>22</v>
      </c>
      <c r="D1876" t="s">
        <v>16</v>
      </c>
      <c r="E1876">
        <v>2.75</v>
      </c>
    </row>
    <row r="1877" spans="1:5" x14ac:dyDescent="0.35">
      <c r="A1877" s="1" t="s">
        <v>89</v>
      </c>
      <c r="B1877" t="s">
        <v>90</v>
      </c>
      <c r="C1877" t="s">
        <v>22</v>
      </c>
      <c r="D1877" t="s">
        <v>16</v>
      </c>
      <c r="E1877">
        <v>3.25</v>
      </c>
    </row>
    <row r="1878" spans="1:5" x14ac:dyDescent="0.35">
      <c r="A1878" s="1" t="s">
        <v>89</v>
      </c>
      <c r="B1878" t="s">
        <v>90</v>
      </c>
      <c r="C1878" t="s">
        <v>22</v>
      </c>
      <c r="D1878" t="s">
        <v>16</v>
      </c>
      <c r="E1878">
        <v>1.25</v>
      </c>
    </row>
    <row r="1879" spans="1:5" x14ac:dyDescent="0.35">
      <c r="A1879" s="1" t="s">
        <v>89</v>
      </c>
      <c r="B1879" t="s">
        <v>90</v>
      </c>
      <c r="C1879" t="s">
        <v>22</v>
      </c>
      <c r="D1879" t="s">
        <v>16</v>
      </c>
      <c r="E1879">
        <v>0.248</v>
      </c>
    </row>
    <row r="1880" spans="1:5" x14ac:dyDescent="0.35">
      <c r="A1880" s="1" t="s">
        <v>89</v>
      </c>
      <c r="B1880" t="s">
        <v>90</v>
      </c>
      <c r="C1880" t="s">
        <v>22</v>
      </c>
      <c r="D1880" t="s">
        <v>16</v>
      </c>
      <c r="E1880">
        <v>1.25</v>
      </c>
    </row>
    <row r="1881" spans="1:5" x14ac:dyDescent="0.35">
      <c r="A1881" s="1" t="s">
        <v>89</v>
      </c>
      <c r="B1881" t="s">
        <v>90</v>
      </c>
      <c r="C1881" t="s">
        <v>22</v>
      </c>
      <c r="D1881" t="s">
        <v>16</v>
      </c>
      <c r="E1881">
        <v>0.748</v>
      </c>
    </row>
    <row r="1882" spans="1:5" x14ac:dyDescent="0.35">
      <c r="A1882" s="1" t="s">
        <v>89</v>
      </c>
      <c r="B1882" t="s">
        <v>90</v>
      </c>
      <c r="C1882" t="s">
        <v>22</v>
      </c>
      <c r="D1882" t="s">
        <v>16</v>
      </c>
      <c r="E1882">
        <v>1.2490000000000001</v>
      </c>
    </row>
    <row r="1883" spans="1:5" x14ac:dyDescent="0.35">
      <c r="A1883" s="1" t="s">
        <v>89</v>
      </c>
      <c r="B1883" t="s">
        <v>90</v>
      </c>
      <c r="C1883" t="s">
        <v>22</v>
      </c>
      <c r="D1883" t="s">
        <v>16</v>
      </c>
      <c r="E1883">
        <v>1.5169999999999999</v>
      </c>
    </row>
    <row r="1884" spans="1:5" x14ac:dyDescent="0.35">
      <c r="A1884" s="1" t="s">
        <v>89</v>
      </c>
      <c r="B1884" t="s">
        <v>90</v>
      </c>
      <c r="C1884" t="s">
        <v>22</v>
      </c>
      <c r="D1884" t="s">
        <v>16</v>
      </c>
      <c r="E1884">
        <v>1.99</v>
      </c>
    </row>
    <row r="1885" spans="1:5" x14ac:dyDescent="0.35">
      <c r="A1885" s="1" t="s">
        <v>89</v>
      </c>
      <c r="B1885" t="s">
        <v>90</v>
      </c>
      <c r="C1885" t="s">
        <v>22</v>
      </c>
      <c r="D1885" t="s">
        <v>16</v>
      </c>
      <c r="E1885">
        <v>0.999</v>
      </c>
    </row>
    <row r="1886" spans="1:5" x14ac:dyDescent="0.35">
      <c r="A1886" s="1" t="s">
        <v>89</v>
      </c>
      <c r="B1886" t="s">
        <v>90</v>
      </c>
      <c r="C1886" t="s">
        <v>22</v>
      </c>
      <c r="D1886" t="s">
        <v>16</v>
      </c>
      <c r="E1886">
        <v>1.891</v>
      </c>
    </row>
    <row r="1887" spans="1:5" x14ac:dyDescent="0.35">
      <c r="A1887" s="1" t="s">
        <v>89</v>
      </c>
      <c r="B1887" t="s">
        <v>90</v>
      </c>
      <c r="C1887" t="s">
        <v>22</v>
      </c>
      <c r="D1887" t="s">
        <v>16</v>
      </c>
      <c r="E1887">
        <v>0.73699999999999999</v>
      </c>
    </row>
    <row r="1888" spans="1:5" x14ac:dyDescent="0.35">
      <c r="A1888" s="1" t="s">
        <v>89</v>
      </c>
      <c r="B1888" t="s">
        <v>90</v>
      </c>
      <c r="C1888" t="s">
        <v>22</v>
      </c>
      <c r="D1888" t="s">
        <v>16</v>
      </c>
      <c r="E1888">
        <v>1.492</v>
      </c>
    </row>
    <row r="1889" spans="1:5" x14ac:dyDescent="0.35">
      <c r="A1889" s="1" t="s">
        <v>89</v>
      </c>
      <c r="B1889" t="s">
        <v>90</v>
      </c>
      <c r="C1889" t="s">
        <v>22</v>
      </c>
      <c r="D1889" t="s">
        <v>16</v>
      </c>
      <c r="E1889">
        <v>1.9990000000000001</v>
      </c>
    </row>
    <row r="1890" spans="1:5" x14ac:dyDescent="0.35">
      <c r="A1890" s="1" t="s">
        <v>89</v>
      </c>
      <c r="B1890" t="s">
        <v>90</v>
      </c>
      <c r="C1890" t="s">
        <v>22</v>
      </c>
      <c r="D1890" t="s">
        <v>16</v>
      </c>
      <c r="E1890">
        <v>4.0010000000000003</v>
      </c>
    </row>
    <row r="1891" spans="1:5" x14ac:dyDescent="0.35">
      <c r="A1891" s="1" t="s">
        <v>89</v>
      </c>
      <c r="B1891" t="s">
        <v>90</v>
      </c>
      <c r="C1891" t="s">
        <v>22</v>
      </c>
      <c r="D1891" t="s">
        <v>16</v>
      </c>
      <c r="E1891">
        <v>0.73899999999999999</v>
      </c>
    </row>
    <row r="1892" spans="1:5" x14ac:dyDescent="0.35">
      <c r="A1892" s="1" t="s">
        <v>89</v>
      </c>
      <c r="B1892" t="s">
        <v>90</v>
      </c>
      <c r="C1892" t="s">
        <v>22</v>
      </c>
      <c r="D1892" t="s">
        <v>16</v>
      </c>
      <c r="E1892">
        <v>0.499</v>
      </c>
    </row>
    <row r="1893" spans="1:5" x14ac:dyDescent="0.35">
      <c r="A1893" s="1" t="s">
        <v>89</v>
      </c>
      <c r="B1893" t="s">
        <v>90</v>
      </c>
      <c r="C1893" t="s">
        <v>22</v>
      </c>
      <c r="D1893" t="s">
        <v>16</v>
      </c>
      <c r="E1893">
        <v>0.499</v>
      </c>
    </row>
    <row r="1894" spans="1:5" x14ac:dyDescent="0.35">
      <c r="A1894" s="1" t="s">
        <v>89</v>
      </c>
      <c r="B1894" t="s">
        <v>90</v>
      </c>
      <c r="C1894" t="s">
        <v>22</v>
      </c>
      <c r="D1894" t="s">
        <v>16</v>
      </c>
      <c r="E1894">
        <v>0.248</v>
      </c>
    </row>
    <row r="1895" spans="1:5" x14ac:dyDescent="0.35">
      <c r="A1895" s="1" t="s">
        <v>89</v>
      </c>
      <c r="B1895" t="s">
        <v>90</v>
      </c>
      <c r="C1895" t="s">
        <v>22</v>
      </c>
      <c r="D1895" t="s">
        <v>16</v>
      </c>
      <c r="E1895">
        <v>0.251</v>
      </c>
    </row>
    <row r="1896" spans="1:5" x14ac:dyDescent="0.35">
      <c r="A1896" s="1" t="s">
        <v>89</v>
      </c>
      <c r="B1896" t="s">
        <v>90</v>
      </c>
      <c r="C1896" t="s">
        <v>22</v>
      </c>
      <c r="D1896" t="s">
        <v>16</v>
      </c>
      <c r="E1896">
        <v>0.499</v>
      </c>
    </row>
    <row r="1897" spans="1:5" x14ac:dyDescent="0.35">
      <c r="A1897" s="1" t="s">
        <v>89</v>
      </c>
      <c r="B1897" t="s">
        <v>90</v>
      </c>
      <c r="C1897" t="s">
        <v>22</v>
      </c>
      <c r="D1897" t="s">
        <v>16</v>
      </c>
      <c r="E1897">
        <v>1.002</v>
      </c>
    </row>
    <row r="1898" spans="1:5" x14ac:dyDescent="0.35">
      <c r="A1898" s="1" t="s">
        <v>89</v>
      </c>
      <c r="B1898" t="s">
        <v>90</v>
      </c>
      <c r="C1898" t="s">
        <v>22</v>
      </c>
      <c r="D1898" t="s">
        <v>16</v>
      </c>
      <c r="E1898">
        <v>3.0049999999999999</v>
      </c>
    </row>
    <row r="1899" spans="1:5" x14ac:dyDescent="0.35">
      <c r="A1899" s="1" t="s">
        <v>89</v>
      </c>
      <c r="B1899" t="s">
        <v>90</v>
      </c>
      <c r="C1899" t="s">
        <v>22</v>
      </c>
      <c r="D1899" t="s">
        <v>16</v>
      </c>
      <c r="E1899">
        <v>0.73499999999999999</v>
      </c>
    </row>
    <row r="1900" spans="1:5" x14ac:dyDescent="0.35">
      <c r="A1900" s="1" t="s">
        <v>89</v>
      </c>
      <c r="B1900" t="s">
        <v>90</v>
      </c>
      <c r="C1900" t="s">
        <v>22</v>
      </c>
      <c r="D1900" t="s">
        <v>16</v>
      </c>
      <c r="E1900">
        <v>0.499</v>
      </c>
    </row>
    <row r="1901" spans="1:5" x14ac:dyDescent="0.35">
      <c r="A1901" s="1" t="s">
        <v>89</v>
      </c>
      <c r="B1901" t="s">
        <v>90</v>
      </c>
      <c r="C1901" t="s">
        <v>22</v>
      </c>
      <c r="D1901" t="s">
        <v>16</v>
      </c>
      <c r="E1901">
        <v>0.74099999999999999</v>
      </c>
    </row>
    <row r="1902" spans="1:5" x14ac:dyDescent="0.35">
      <c r="A1902" s="1" t="s">
        <v>89</v>
      </c>
      <c r="B1902" t="s">
        <v>90</v>
      </c>
      <c r="C1902" t="s">
        <v>22</v>
      </c>
      <c r="D1902" t="s">
        <v>16</v>
      </c>
      <c r="E1902">
        <v>5.2590000000000003</v>
      </c>
    </row>
    <row r="1903" spans="1:5" x14ac:dyDescent="0.35">
      <c r="A1903" s="1" t="s">
        <v>89</v>
      </c>
      <c r="B1903" t="s">
        <v>90</v>
      </c>
      <c r="C1903" t="s">
        <v>22</v>
      </c>
      <c r="D1903" t="s">
        <v>16</v>
      </c>
      <c r="E1903">
        <v>0.497</v>
      </c>
    </row>
    <row r="1904" spans="1:5" x14ac:dyDescent="0.35">
      <c r="A1904" s="1" t="s">
        <v>89</v>
      </c>
      <c r="B1904" t="s">
        <v>90</v>
      </c>
      <c r="C1904" t="s">
        <v>22</v>
      </c>
      <c r="D1904" t="s">
        <v>16</v>
      </c>
      <c r="E1904">
        <v>0.499</v>
      </c>
    </row>
    <row r="1905" spans="1:5" x14ac:dyDescent="0.35">
      <c r="A1905" s="1" t="s">
        <v>89</v>
      </c>
      <c r="B1905" t="s">
        <v>90</v>
      </c>
      <c r="C1905" t="s">
        <v>22</v>
      </c>
      <c r="D1905" t="s">
        <v>16</v>
      </c>
      <c r="E1905">
        <v>0.24299999999999999</v>
      </c>
    </row>
    <row r="1906" spans="1:5" x14ac:dyDescent="0.35">
      <c r="A1906" s="1" t="s">
        <v>89</v>
      </c>
      <c r="B1906" t="s">
        <v>90</v>
      </c>
      <c r="C1906" t="s">
        <v>22</v>
      </c>
      <c r="D1906" t="s">
        <v>16</v>
      </c>
      <c r="E1906">
        <v>0.252</v>
      </c>
    </row>
    <row r="1907" spans="1:5" x14ac:dyDescent="0.35">
      <c r="A1907" s="1" t="s">
        <v>89</v>
      </c>
      <c r="B1907" t="s">
        <v>90</v>
      </c>
      <c r="C1907" t="s">
        <v>22</v>
      </c>
      <c r="D1907" t="s">
        <v>16</v>
      </c>
      <c r="E1907">
        <v>0.24</v>
      </c>
    </row>
    <row r="1908" spans="1:5" x14ac:dyDescent="0.35">
      <c r="A1908" s="1" t="s">
        <v>89</v>
      </c>
      <c r="B1908" t="s">
        <v>90</v>
      </c>
      <c r="C1908" t="s">
        <v>22</v>
      </c>
      <c r="D1908" t="s">
        <v>16</v>
      </c>
      <c r="E1908">
        <v>1.0129999999999999</v>
      </c>
    </row>
    <row r="1909" spans="1:5" x14ac:dyDescent="0.35">
      <c r="A1909" s="1" t="s">
        <v>89</v>
      </c>
      <c r="B1909" t="s">
        <v>90</v>
      </c>
      <c r="C1909" t="s">
        <v>22</v>
      </c>
      <c r="D1909" t="s">
        <v>16</v>
      </c>
      <c r="E1909">
        <v>0.499</v>
      </c>
    </row>
    <row r="1910" spans="1:5" x14ac:dyDescent="0.35">
      <c r="A1910" s="1" t="s">
        <v>89</v>
      </c>
      <c r="B1910" t="s">
        <v>90</v>
      </c>
      <c r="C1910" t="s">
        <v>22</v>
      </c>
      <c r="D1910" t="s">
        <v>16</v>
      </c>
      <c r="E1910">
        <v>3.544</v>
      </c>
    </row>
    <row r="1911" spans="1:5" x14ac:dyDescent="0.35">
      <c r="A1911" s="1" t="s">
        <v>89</v>
      </c>
      <c r="B1911" t="s">
        <v>90</v>
      </c>
      <c r="C1911" t="s">
        <v>22</v>
      </c>
      <c r="D1911" t="s">
        <v>19</v>
      </c>
      <c r="E1911">
        <v>4.7480000000000002</v>
      </c>
    </row>
    <row r="1912" spans="1:5" x14ac:dyDescent="0.35">
      <c r="A1912" s="1" t="s">
        <v>89</v>
      </c>
      <c r="B1912" t="s">
        <v>90</v>
      </c>
      <c r="C1912" t="s">
        <v>22</v>
      </c>
      <c r="D1912" t="s">
        <v>19</v>
      </c>
      <c r="E1912">
        <v>0.504</v>
      </c>
    </row>
    <row r="1913" spans="1:5" x14ac:dyDescent="0.35">
      <c r="A1913" s="1" t="s">
        <v>89</v>
      </c>
      <c r="B1913" t="s">
        <v>90</v>
      </c>
      <c r="C1913" t="s">
        <v>22</v>
      </c>
      <c r="D1913" t="s">
        <v>19</v>
      </c>
      <c r="E1913">
        <v>2.4990000000000001</v>
      </c>
    </row>
    <row r="1914" spans="1:5" x14ac:dyDescent="0.35">
      <c r="A1914" s="1" t="s">
        <v>89</v>
      </c>
      <c r="B1914" t="s">
        <v>90</v>
      </c>
      <c r="C1914" t="s">
        <v>22</v>
      </c>
      <c r="D1914" t="s">
        <v>19</v>
      </c>
      <c r="E1914">
        <v>0.75900000000000001</v>
      </c>
    </row>
    <row r="1915" spans="1:5" x14ac:dyDescent="0.35">
      <c r="A1915" s="1" t="s">
        <v>89</v>
      </c>
      <c r="B1915" t="s">
        <v>90</v>
      </c>
      <c r="C1915" t="s">
        <v>22</v>
      </c>
      <c r="D1915" t="s">
        <v>19</v>
      </c>
      <c r="E1915">
        <v>1.2569999999999999</v>
      </c>
    </row>
    <row r="1916" spans="1:5" x14ac:dyDescent="0.35">
      <c r="A1916" s="1" t="s">
        <v>89</v>
      </c>
      <c r="B1916" t="s">
        <v>90</v>
      </c>
      <c r="C1916" t="s">
        <v>22</v>
      </c>
      <c r="D1916" t="s">
        <v>19</v>
      </c>
      <c r="E1916">
        <v>0.499</v>
      </c>
    </row>
    <row r="1917" spans="1:5" x14ac:dyDescent="0.35">
      <c r="A1917" s="1" t="s">
        <v>89</v>
      </c>
      <c r="B1917" t="s">
        <v>90</v>
      </c>
      <c r="C1917" t="s">
        <v>22</v>
      </c>
      <c r="D1917" t="s">
        <v>19</v>
      </c>
      <c r="E1917">
        <v>0.49199999999999999</v>
      </c>
    </row>
    <row r="1918" spans="1:5" x14ac:dyDescent="0.35">
      <c r="A1918" s="1" t="s">
        <v>89</v>
      </c>
      <c r="B1918" t="s">
        <v>90</v>
      </c>
      <c r="C1918" t="s">
        <v>22</v>
      </c>
      <c r="D1918" t="s">
        <v>19</v>
      </c>
      <c r="E1918">
        <v>1.498</v>
      </c>
    </row>
    <row r="1919" spans="1:5" x14ac:dyDescent="0.35">
      <c r="A1919" s="1" t="s">
        <v>89</v>
      </c>
      <c r="B1919" t="s">
        <v>90</v>
      </c>
      <c r="C1919" t="s">
        <v>22</v>
      </c>
      <c r="D1919" t="s">
        <v>19</v>
      </c>
      <c r="E1919">
        <v>3.0059999999999998</v>
      </c>
    </row>
    <row r="1920" spans="1:5" x14ac:dyDescent="0.35">
      <c r="A1920" s="1" t="s">
        <v>89</v>
      </c>
      <c r="B1920" t="s">
        <v>90</v>
      </c>
      <c r="C1920" t="s">
        <v>22</v>
      </c>
      <c r="D1920" t="s">
        <v>19</v>
      </c>
      <c r="E1920">
        <v>0.747</v>
      </c>
    </row>
    <row r="1921" spans="1:5" x14ac:dyDescent="0.35">
      <c r="A1921" s="1" t="s">
        <v>89</v>
      </c>
      <c r="B1921" t="s">
        <v>90</v>
      </c>
      <c r="C1921" t="s">
        <v>22</v>
      </c>
      <c r="D1921" t="s">
        <v>19</v>
      </c>
      <c r="E1921">
        <v>1.0049999999999999</v>
      </c>
    </row>
    <row r="1922" spans="1:5" x14ac:dyDescent="0.35">
      <c r="A1922" s="1" t="s">
        <v>89</v>
      </c>
      <c r="B1922" t="s">
        <v>90</v>
      </c>
      <c r="C1922" t="s">
        <v>22</v>
      </c>
      <c r="D1922" t="s">
        <v>19</v>
      </c>
      <c r="E1922">
        <v>3.7570000000000001</v>
      </c>
    </row>
    <row r="1923" spans="1:5" x14ac:dyDescent="0.35">
      <c r="A1923" s="1" t="s">
        <v>89</v>
      </c>
      <c r="B1923" t="s">
        <v>90</v>
      </c>
      <c r="C1923" t="s">
        <v>22</v>
      </c>
      <c r="D1923" t="s">
        <v>19</v>
      </c>
      <c r="E1923">
        <v>2.7490000000000001</v>
      </c>
    </row>
    <row r="1924" spans="1:5" x14ac:dyDescent="0.35">
      <c r="A1924" s="1" t="s">
        <v>89</v>
      </c>
      <c r="B1924" t="s">
        <v>90</v>
      </c>
      <c r="C1924" t="s">
        <v>22</v>
      </c>
      <c r="D1924" t="s">
        <v>19</v>
      </c>
      <c r="E1924">
        <v>1.498</v>
      </c>
    </row>
    <row r="1925" spans="1:5" x14ac:dyDescent="0.35">
      <c r="A1925" s="1" t="s">
        <v>89</v>
      </c>
      <c r="B1925" t="s">
        <v>90</v>
      </c>
      <c r="C1925" t="s">
        <v>22</v>
      </c>
      <c r="D1925" t="s">
        <v>19</v>
      </c>
      <c r="E1925">
        <v>0.51400000000000001</v>
      </c>
    </row>
    <row r="1926" spans="1:5" x14ac:dyDescent="0.35">
      <c r="A1926" s="1" t="s">
        <v>89</v>
      </c>
      <c r="B1926" t="s">
        <v>90</v>
      </c>
      <c r="C1926" t="s">
        <v>22</v>
      </c>
      <c r="D1926" t="s">
        <v>19</v>
      </c>
      <c r="E1926">
        <v>4.0110000000000001</v>
      </c>
    </row>
    <row r="1927" spans="1:5" x14ac:dyDescent="0.35">
      <c r="A1927" s="1" t="s">
        <v>89</v>
      </c>
      <c r="B1927" t="s">
        <v>90</v>
      </c>
      <c r="C1927" t="s">
        <v>22</v>
      </c>
      <c r="D1927" t="s">
        <v>19</v>
      </c>
      <c r="E1927">
        <v>1.51</v>
      </c>
    </row>
    <row r="1928" spans="1:5" x14ac:dyDescent="0.35">
      <c r="A1928" s="1" t="s">
        <v>89</v>
      </c>
      <c r="B1928" t="s">
        <v>90</v>
      </c>
      <c r="C1928" t="s">
        <v>22</v>
      </c>
      <c r="D1928" t="s">
        <v>19</v>
      </c>
      <c r="E1928">
        <v>0.74199999999999999</v>
      </c>
    </row>
    <row r="1929" spans="1:5" x14ac:dyDescent="0.35">
      <c r="A1929" s="1" t="s">
        <v>89</v>
      </c>
      <c r="B1929" t="s">
        <v>90</v>
      </c>
      <c r="C1929" t="s">
        <v>22</v>
      </c>
      <c r="D1929" t="s">
        <v>19</v>
      </c>
      <c r="E1929">
        <v>6.7519999999999998</v>
      </c>
    </row>
    <row r="1930" spans="1:5" x14ac:dyDescent="0.35">
      <c r="A1930" s="1" t="s">
        <v>89</v>
      </c>
      <c r="B1930" t="s">
        <v>90</v>
      </c>
      <c r="C1930" t="s">
        <v>22</v>
      </c>
      <c r="D1930" t="s">
        <v>19</v>
      </c>
      <c r="E1930">
        <v>3.2410000000000001</v>
      </c>
    </row>
    <row r="1931" spans="1:5" x14ac:dyDescent="0.35">
      <c r="A1931" s="1" t="s">
        <v>89</v>
      </c>
      <c r="B1931" t="s">
        <v>90</v>
      </c>
      <c r="C1931" t="s">
        <v>22</v>
      </c>
      <c r="D1931" t="s">
        <v>19</v>
      </c>
      <c r="E1931">
        <v>0.49399999999999999</v>
      </c>
    </row>
    <row r="1932" spans="1:5" x14ac:dyDescent="0.35">
      <c r="A1932" s="1" t="s">
        <v>89</v>
      </c>
      <c r="B1932" t="s">
        <v>90</v>
      </c>
      <c r="C1932" t="s">
        <v>22</v>
      </c>
      <c r="D1932" t="s">
        <v>19</v>
      </c>
      <c r="E1932">
        <v>3</v>
      </c>
    </row>
    <row r="1933" spans="1:5" x14ac:dyDescent="0.35">
      <c r="A1933" s="1" t="s">
        <v>89</v>
      </c>
      <c r="B1933" t="s">
        <v>90</v>
      </c>
      <c r="C1933" t="s">
        <v>22</v>
      </c>
      <c r="D1933" t="s">
        <v>19</v>
      </c>
      <c r="E1933">
        <v>5.2610000000000001</v>
      </c>
    </row>
    <row r="1934" spans="1:5" x14ac:dyDescent="0.35">
      <c r="A1934" s="1" t="s">
        <v>89</v>
      </c>
      <c r="B1934" t="s">
        <v>90</v>
      </c>
      <c r="C1934" t="s">
        <v>22</v>
      </c>
      <c r="D1934" t="s">
        <v>19</v>
      </c>
      <c r="E1934">
        <v>6.5129999999999999</v>
      </c>
    </row>
    <row r="1935" spans="1:5" x14ac:dyDescent="0.35">
      <c r="A1935" s="1" t="s">
        <v>89</v>
      </c>
      <c r="B1935" t="s">
        <v>90</v>
      </c>
      <c r="C1935" t="s">
        <v>22</v>
      </c>
      <c r="D1935" t="s">
        <v>19</v>
      </c>
      <c r="E1935">
        <v>2.4990000000000001</v>
      </c>
    </row>
    <row r="1936" spans="1:5" x14ac:dyDescent="0.35">
      <c r="A1936" s="1" t="s">
        <v>89</v>
      </c>
      <c r="B1936" t="s">
        <v>90</v>
      </c>
      <c r="C1936" t="s">
        <v>22</v>
      </c>
      <c r="D1936" t="s">
        <v>19</v>
      </c>
      <c r="E1936">
        <v>0.748</v>
      </c>
    </row>
    <row r="1937" spans="1:5" x14ac:dyDescent="0.35">
      <c r="A1937" s="1" t="s">
        <v>89</v>
      </c>
      <c r="B1937" t="s">
        <v>90</v>
      </c>
      <c r="C1937" t="s">
        <v>22</v>
      </c>
      <c r="D1937" t="s">
        <v>19</v>
      </c>
      <c r="E1937">
        <v>0.24099999999999999</v>
      </c>
    </row>
    <row r="1938" spans="1:5" x14ac:dyDescent="0.35">
      <c r="A1938" s="1" t="s">
        <v>89</v>
      </c>
      <c r="B1938" t="s">
        <v>90</v>
      </c>
      <c r="C1938" t="s">
        <v>22</v>
      </c>
      <c r="D1938" t="s">
        <v>19</v>
      </c>
      <c r="E1938">
        <v>0.749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O82"/>
  <sheetViews>
    <sheetView zoomScale="90" zoomScaleNormal="90" workbookViewId="0">
      <pane ySplit="1" topLeftCell="A2" activePane="bottomLeft" state="frozen"/>
      <selection pane="bottomLeft" activeCell="B67" sqref="B67"/>
    </sheetView>
  </sheetViews>
  <sheetFormatPr defaultRowHeight="14.5" x14ac:dyDescent="0.35"/>
  <cols>
    <col min="1" max="1" width="10.1796875" bestFit="1" customWidth="1"/>
    <col min="2" max="2" width="19.453125" bestFit="1" customWidth="1"/>
    <col min="3" max="3" width="15" bestFit="1" customWidth="1"/>
    <col min="4" max="4" width="24" bestFit="1" customWidth="1"/>
    <col min="5" max="5" width="25.7265625" bestFit="1" customWidth="1"/>
    <col min="6" max="6" width="39.7265625" bestFit="1" customWidth="1"/>
    <col min="7" max="7" width="19.81640625" bestFit="1" customWidth="1"/>
    <col min="8" max="8" width="19.81640625" customWidth="1"/>
    <col min="9" max="9" width="36.81640625" bestFit="1" customWidth="1"/>
    <col min="10" max="10" width="36" bestFit="1" customWidth="1"/>
    <col min="11" max="11" width="19.81640625" bestFit="1" customWidth="1"/>
    <col min="12" max="12" width="16.1796875" bestFit="1" customWidth="1"/>
    <col min="13" max="13" width="19" bestFit="1" customWidth="1"/>
    <col min="14" max="14" width="17.453125" bestFit="1" customWidth="1"/>
  </cols>
  <sheetData>
    <row r="1" spans="1:15" x14ac:dyDescent="0.35">
      <c r="A1" s="3" t="s">
        <v>331</v>
      </c>
      <c r="B1" s="3" t="s">
        <v>2</v>
      </c>
      <c r="C1" s="3" t="s">
        <v>3</v>
      </c>
      <c r="D1" s="3" t="s">
        <v>343</v>
      </c>
      <c r="E1" s="3" t="s">
        <v>344</v>
      </c>
      <c r="F1" s="3" t="s">
        <v>333</v>
      </c>
      <c r="G1" s="3" t="s">
        <v>334</v>
      </c>
      <c r="H1" s="3" t="s">
        <v>341</v>
      </c>
      <c r="I1" s="3" t="s">
        <v>335</v>
      </c>
      <c r="J1" s="3" t="s">
        <v>336</v>
      </c>
      <c r="K1" s="3" t="s">
        <v>337</v>
      </c>
      <c r="L1" s="3" t="s">
        <v>338</v>
      </c>
      <c r="M1" s="3" t="s">
        <v>339</v>
      </c>
      <c r="N1" s="3" t="s">
        <v>340</v>
      </c>
      <c r="O1" s="3" t="s">
        <v>342</v>
      </c>
    </row>
    <row r="2" spans="1:15" x14ac:dyDescent="0.35">
      <c r="A2" s="4" t="s">
        <v>46</v>
      </c>
      <c r="B2" t="s">
        <v>15</v>
      </c>
      <c r="C2" t="str">
        <f>LOOKUP(A2,'DATA SHEET'!$B$2:$B$253,'DATA SHEET'!$R$2:$R$253)</f>
        <v>NO</v>
      </c>
      <c r="D2">
        <v>46</v>
      </c>
      <c r="E2">
        <v>45</v>
      </c>
      <c r="F2">
        <v>0.28899999999999998</v>
      </c>
      <c r="G2">
        <v>2.1999999999999999E-2</v>
      </c>
      <c r="H2">
        <v>0</v>
      </c>
      <c r="I2">
        <v>0.222</v>
      </c>
      <c r="J2">
        <v>6.7000000000000004E-2</v>
      </c>
      <c r="K2">
        <v>0.222</v>
      </c>
      <c r="L2">
        <v>6.7000000000000004E-2</v>
      </c>
      <c r="M2">
        <v>6.7000000000000004E-2</v>
      </c>
      <c r="N2">
        <v>4.3999999999999997E-2</v>
      </c>
      <c r="O2">
        <f t="shared" ref="O2:O33" si="0">SUM(F2:N2)</f>
        <v>1</v>
      </c>
    </row>
    <row r="3" spans="1:15" x14ac:dyDescent="0.35">
      <c r="A3" s="4" t="s">
        <v>47</v>
      </c>
      <c r="B3" t="s">
        <v>15</v>
      </c>
      <c r="C3" t="str">
        <f>LOOKUP(A3,'DATA SHEET'!$B$2:$B$253,'DATA SHEET'!$R$2:$R$253)</f>
        <v>NO</v>
      </c>
      <c r="D3">
        <v>37</v>
      </c>
      <c r="E3">
        <v>35</v>
      </c>
      <c r="F3">
        <v>0.22900000000000001</v>
      </c>
      <c r="G3">
        <v>2.9000000000000001E-2</v>
      </c>
      <c r="H3">
        <v>0</v>
      </c>
      <c r="I3">
        <v>0.2</v>
      </c>
      <c r="J3">
        <v>2.9000000000000001E-2</v>
      </c>
      <c r="K3">
        <v>0.25700000000000001</v>
      </c>
      <c r="L3">
        <v>0.114</v>
      </c>
      <c r="M3">
        <v>0</v>
      </c>
      <c r="N3">
        <v>0.14299999999999999</v>
      </c>
      <c r="O3">
        <f t="shared" si="0"/>
        <v>1.0009999999999999</v>
      </c>
    </row>
    <row r="4" spans="1:15" x14ac:dyDescent="0.35">
      <c r="A4" s="4" t="s">
        <v>48</v>
      </c>
      <c r="B4" t="s">
        <v>15</v>
      </c>
      <c r="C4" t="str">
        <f>LOOKUP(A4,'DATA SHEET'!$B$2:$B$253,'DATA SHEET'!$R$2:$R$253)</f>
        <v>NO</v>
      </c>
      <c r="D4">
        <v>35</v>
      </c>
      <c r="E4">
        <v>33</v>
      </c>
      <c r="F4">
        <v>0.152</v>
      </c>
      <c r="G4">
        <v>0.03</v>
      </c>
      <c r="H4">
        <v>0</v>
      </c>
      <c r="I4">
        <v>9.0999999999999998E-2</v>
      </c>
      <c r="J4">
        <v>6.0999999999999999E-2</v>
      </c>
      <c r="K4">
        <v>0.182</v>
      </c>
      <c r="L4">
        <v>0.21199999999999999</v>
      </c>
      <c r="M4">
        <v>0.03</v>
      </c>
      <c r="N4">
        <v>0.24199999999999999</v>
      </c>
      <c r="O4">
        <f t="shared" si="0"/>
        <v>1</v>
      </c>
    </row>
    <row r="5" spans="1:15" x14ac:dyDescent="0.35">
      <c r="A5" s="4" t="s">
        <v>48</v>
      </c>
      <c r="B5" t="s">
        <v>22</v>
      </c>
      <c r="C5" t="str">
        <f>LOOKUP(A5,'DATA SHEET'!$B$2:$B$253,'DATA SHEET'!$R$2:$R$253)</f>
        <v>NO</v>
      </c>
      <c r="D5">
        <v>15</v>
      </c>
      <c r="E5">
        <v>14</v>
      </c>
      <c r="F5">
        <v>7.0999999999999994E-2</v>
      </c>
      <c r="G5">
        <v>0.14299999999999999</v>
      </c>
      <c r="H5">
        <v>0</v>
      </c>
      <c r="I5">
        <v>7.0999999999999994E-2</v>
      </c>
      <c r="J5">
        <v>0</v>
      </c>
      <c r="K5">
        <v>0.14299999999999999</v>
      </c>
      <c r="L5">
        <v>0.28599999999999998</v>
      </c>
      <c r="M5">
        <v>0</v>
      </c>
      <c r="N5">
        <v>0.28599999999999998</v>
      </c>
      <c r="O5">
        <f t="shared" si="0"/>
        <v>1</v>
      </c>
    </row>
    <row r="6" spans="1:15" x14ac:dyDescent="0.35">
      <c r="A6" s="4" t="s">
        <v>49</v>
      </c>
      <c r="B6" t="s">
        <v>15</v>
      </c>
      <c r="C6" t="str">
        <f>LOOKUP(A6,'DATA SHEET'!$B$2:$B$253,'DATA SHEET'!$R$2:$R$253)</f>
        <v>NO</v>
      </c>
      <c r="D6">
        <v>25</v>
      </c>
      <c r="E6">
        <v>23</v>
      </c>
      <c r="F6">
        <v>8.6999999999999994E-2</v>
      </c>
      <c r="G6">
        <v>0.13</v>
      </c>
      <c r="H6">
        <v>0</v>
      </c>
      <c r="I6">
        <v>8.6999999999999994E-2</v>
      </c>
      <c r="J6">
        <v>0</v>
      </c>
      <c r="K6">
        <v>0.17399999999999999</v>
      </c>
      <c r="L6">
        <v>0.26100000000000001</v>
      </c>
      <c r="M6">
        <v>8.6999999999999994E-2</v>
      </c>
      <c r="N6">
        <v>0.17399999999999999</v>
      </c>
      <c r="O6">
        <f t="shared" si="0"/>
        <v>1</v>
      </c>
    </row>
    <row r="7" spans="1:15" x14ac:dyDescent="0.35">
      <c r="A7" s="4" t="s">
        <v>50</v>
      </c>
      <c r="B7" t="s">
        <v>15</v>
      </c>
      <c r="C7" t="str">
        <f>LOOKUP(A7,'DATA SHEET'!$B$2:$B$253,'DATA SHEET'!$R$2:$R$253)</f>
        <v>YES</v>
      </c>
      <c r="D7">
        <v>60</v>
      </c>
      <c r="E7">
        <v>54</v>
      </c>
      <c r="F7">
        <v>0.23200000000000001</v>
      </c>
      <c r="G7">
        <v>1.7999999999999999E-2</v>
      </c>
      <c r="H7">
        <v>1.7999999999999999E-2</v>
      </c>
      <c r="I7">
        <v>0.214</v>
      </c>
      <c r="J7">
        <v>1.7999999999999999E-2</v>
      </c>
      <c r="K7">
        <v>0.26800000000000002</v>
      </c>
      <c r="L7">
        <v>0.107</v>
      </c>
      <c r="M7">
        <v>1.7999999999999999E-2</v>
      </c>
      <c r="N7">
        <v>0.107</v>
      </c>
      <c r="O7">
        <f t="shared" si="0"/>
        <v>1</v>
      </c>
    </row>
    <row r="8" spans="1:15" x14ac:dyDescent="0.35">
      <c r="A8" s="4" t="s">
        <v>51</v>
      </c>
      <c r="B8" t="s">
        <v>22</v>
      </c>
      <c r="C8" t="str">
        <f>LOOKUP(A8,'DATA SHEET'!$B$2:$B$253,'DATA SHEET'!$R$2:$R$253)</f>
        <v>YES</v>
      </c>
      <c r="D8">
        <v>118</v>
      </c>
      <c r="E8">
        <v>116</v>
      </c>
      <c r="F8">
        <v>0.28399999999999997</v>
      </c>
      <c r="G8">
        <v>2.5999999999999999E-2</v>
      </c>
      <c r="H8">
        <v>0</v>
      </c>
      <c r="I8">
        <v>0.28399999999999997</v>
      </c>
      <c r="J8">
        <v>0</v>
      </c>
      <c r="K8">
        <v>0.25900000000000001</v>
      </c>
      <c r="L8">
        <v>7.8E-2</v>
      </c>
      <c r="M8">
        <v>5.1999999999999998E-2</v>
      </c>
      <c r="N8">
        <v>1.7000000000000001E-2</v>
      </c>
      <c r="O8">
        <f t="shared" si="0"/>
        <v>1</v>
      </c>
    </row>
    <row r="9" spans="1:15" x14ac:dyDescent="0.35">
      <c r="A9" s="4" t="s">
        <v>52</v>
      </c>
      <c r="B9" t="s">
        <v>15</v>
      </c>
      <c r="C9" t="str">
        <f>LOOKUP(A9,'DATA SHEET'!$B$2:$B$253,'DATA SHEET'!$R$2:$R$253)</f>
        <v>YES</v>
      </c>
      <c r="D9">
        <v>62</v>
      </c>
      <c r="E9">
        <v>60</v>
      </c>
      <c r="F9">
        <v>0.25</v>
      </c>
      <c r="G9">
        <v>6.7000000000000004E-2</v>
      </c>
      <c r="H9">
        <v>0</v>
      </c>
      <c r="I9">
        <v>0.25</v>
      </c>
      <c r="J9">
        <v>0</v>
      </c>
      <c r="K9">
        <v>0.26700000000000002</v>
      </c>
      <c r="L9">
        <v>0.1</v>
      </c>
      <c r="M9">
        <v>0.05</v>
      </c>
      <c r="N9">
        <v>1.7000000000000001E-2</v>
      </c>
      <c r="O9">
        <f t="shared" si="0"/>
        <v>1.0009999999999999</v>
      </c>
    </row>
    <row r="10" spans="1:15" x14ac:dyDescent="0.35">
      <c r="A10" s="4" t="s">
        <v>53</v>
      </c>
      <c r="B10" t="s">
        <v>22</v>
      </c>
      <c r="C10" t="str">
        <f>LOOKUP(A10,'DATA SHEET'!$B$2:$B$253,'DATA SHEET'!$R$2:$R$253)</f>
        <v>YES</v>
      </c>
      <c r="D10">
        <v>32</v>
      </c>
      <c r="E10">
        <v>31</v>
      </c>
      <c r="F10">
        <v>0.19400000000000001</v>
      </c>
      <c r="G10">
        <v>6.5000000000000002E-2</v>
      </c>
      <c r="H10">
        <v>0</v>
      </c>
      <c r="I10">
        <v>0.19400000000000001</v>
      </c>
      <c r="J10">
        <v>0</v>
      </c>
      <c r="K10">
        <v>0.129</v>
      </c>
      <c r="L10">
        <v>0.22600000000000001</v>
      </c>
      <c r="M10">
        <v>0.129</v>
      </c>
      <c r="N10">
        <v>6.5000000000000002E-2</v>
      </c>
      <c r="O10">
        <f t="shared" si="0"/>
        <v>1.002</v>
      </c>
    </row>
    <row r="11" spans="1:15" x14ac:dyDescent="0.35">
      <c r="A11" s="4" t="s">
        <v>54</v>
      </c>
      <c r="B11" t="s">
        <v>15</v>
      </c>
      <c r="C11" t="str">
        <f>LOOKUP(A11,'DATA SHEET'!$B$2:$B$253,'DATA SHEET'!$R$2:$R$253)</f>
        <v>YES</v>
      </c>
      <c r="D11">
        <v>127</v>
      </c>
      <c r="E11">
        <v>124</v>
      </c>
      <c r="F11">
        <v>0.26600000000000001</v>
      </c>
      <c r="G11">
        <v>4.8000000000000001E-2</v>
      </c>
      <c r="H11">
        <v>0</v>
      </c>
      <c r="I11">
        <v>0.26600000000000001</v>
      </c>
      <c r="J11">
        <v>8.0000000000000002E-3</v>
      </c>
      <c r="K11">
        <v>0.26600000000000001</v>
      </c>
      <c r="L11">
        <v>7.2999999999999995E-2</v>
      </c>
      <c r="M11">
        <v>0.04</v>
      </c>
      <c r="N11">
        <v>3.2000000000000001E-2</v>
      </c>
      <c r="O11">
        <f t="shared" si="0"/>
        <v>0.99900000000000011</v>
      </c>
    </row>
    <row r="12" spans="1:15" x14ac:dyDescent="0.35">
      <c r="A12" s="4" t="s">
        <v>54</v>
      </c>
      <c r="B12" t="s">
        <v>22</v>
      </c>
      <c r="C12" t="str">
        <f>LOOKUP(A12,'DATA SHEET'!$B$2:$B$253,'DATA SHEET'!$R$2:$R$253)</f>
        <v>YES</v>
      </c>
      <c r="D12">
        <v>53</v>
      </c>
      <c r="E12">
        <v>52</v>
      </c>
      <c r="F12">
        <v>0.26900000000000002</v>
      </c>
      <c r="G12">
        <v>0</v>
      </c>
      <c r="H12">
        <v>0</v>
      </c>
      <c r="I12">
        <v>0.25</v>
      </c>
      <c r="J12">
        <v>1.9E-2</v>
      </c>
      <c r="K12">
        <v>0.26900000000000002</v>
      </c>
      <c r="L12">
        <v>7.6999999999999999E-2</v>
      </c>
      <c r="M12">
        <v>1.9E-2</v>
      </c>
      <c r="N12">
        <v>9.6000000000000002E-2</v>
      </c>
      <c r="O12">
        <f t="shared" si="0"/>
        <v>0.999</v>
      </c>
    </row>
    <row r="13" spans="1:15" x14ac:dyDescent="0.35">
      <c r="A13" s="4" t="s">
        <v>55</v>
      </c>
      <c r="B13" t="s">
        <v>15</v>
      </c>
      <c r="C13" t="str">
        <f>LOOKUP(A13,'DATA SHEET'!$B$2:$B$253,'DATA SHEET'!$R$2:$R$253)</f>
        <v>YES</v>
      </c>
      <c r="D13">
        <v>90</v>
      </c>
      <c r="E13">
        <v>88</v>
      </c>
      <c r="F13">
        <v>0.216</v>
      </c>
      <c r="G13">
        <v>0</v>
      </c>
      <c r="H13">
        <v>0</v>
      </c>
      <c r="I13">
        <v>0.182</v>
      </c>
      <c r="J13">
        <v>3.4000000000000002E-2</v>
      </c>
      <c r="K13">
        <v>0.13600000000000001</v>
      </c>
      <c r="L13">
        <v>0.20499999999999999</v>
      </c>
      <c r="M13">
        <v>0.08</v>
      </c>
      <c r="N13">
        <v>0.14799999999999999</v>
      </c>
      <c r="O13">
        <f t="shared" si="0"/>
        <v>1.0009999999999999</v>
      </c>
    </row>
    <row r="14" spans="1:15" x14ac:dyDescent="0.35">
      <c r="A14" s="4" t="s">
        <v>56</v>
      </c>
      <c r="B14" t="s">
        <v>22</v>
      </c>
      <c r="C14" t="str">
        <f>LOOKUP(A14,'DATA SHEET'!$B$2:$B$253,'DATA SHEET'!$R$2:$R$253)</f>
        <v>YES</v>
      </c>
      <c r="D14">
        <v>108</v>
      </c>
      <c r="E14">
        <v>107</v>
      </c>
      <c r="F14">
        <v>0.17799999999999999</v>
      </c>
      <c r="G14">
        <v>0.121</v>
      </c>
      <c r="H14">
        <v>1.9E-2</v>
      </c>
      <c r="I14">
        <v>0.159</v>
      </c>
      <c r="J14">
        <v>1.9E-2</v>
      </c>
      <c r="K14">
        <v>0.224</v>
      </c>
      <c r="L14">
        <v>0.121</v>
      </c>
      <c r="M14">
        <v>9.2999999999999999E-2</v>
      </c>
      <c r="N14">
        <v>6.5000000000000002E-2</v>
      </c>
      <c r="O14">
        <f t="shared" si="0"/>
        <v>0.99899999999999989</v>
      </c>
    </row>
    <row r="15" spans="1:15" x14ac:dyDescent="0.35">
      <c r="A15" s="4" t="s">
        <v>58</v>
      </c>
      <c r="B15" t="s">
        <v>22</v>
      </c>
      <c r="C15" t="str">
        <f>LOOKUP(A15,'DATA SHEET'!$B$2:$B$253,'DATA SHEET'!$R$2:$R$253)</f>
        <v>YES</v>
      </c>
      <c r="D15">
        <v>184</v>
      </c>
      <c r="E15">
        <v>183</v>
      </c>
      <c r="F15">
        <v>0.27900000000000003</v>
      </c>
      <c r="G15">
        <v>1.6E-2</v>
      </c>
      <c r="H15">
        <v>0</v>
      </c>
      <c r="I15">
        <v>0.27900000000000003</v>
      </c>
      <c r="J15">
        <v>0</v>
      </c>
      <c r="K15">
        <v>0.186</v>
      </c>
      <c r="L15">
        <v>0.12</v>
      </c>
      <c r="M15">
        <v>0.109</v>
      </c>
      <c r="N15">
        <v>1.0999999999999999E-2</v>
      </c>
      <c r="O15">
        <f t="shared" si="0"/>
        <v>1</v>
      </c>
    </row>
    <row r="16" spans="1:15" x14ac:dyDescent="0.35">
      <c r="A16" s="4" t="s">
        <v>64</v>
      </c>
      <c r="B16" t="s">
        <v>15</v>
      </c>
      <c r="C16" t="str">
        <f>LOOKUP(A16,'DATA SHEET'!$B$2:$B$253,'DATA SHEET'!$R$2:$R$253)</f>
        <v>NO</v>
      </c>
      <c r="D16">
        <v>214</v>
      </c>
      <c r="E16">
        <v>204</v>
      </c>
      <c r="F16">
        <v>0.21099999999999999</v>
      </c>
      <c r="G16">
        <v>5.8999999999999997E-2</v>
      </c>
      <c r="H16">
        <v>0.01</v>
      </c>
      <c r="I16">
        <v>0.17599999999999999</v>
      </c>
      <c r="J16">
        <v>1.4999999999999999E-2</v>
      </c>
      <c r="K16">
        <v>0.19600000000000001</v>
      </c>
      <c r="L16">
        <v>0.152</v>
      </c>
      <c r="M16">
        <v>7.3999999999999996E-2</v>
      </c>
      <c r="N16">
        <v>0.108</v>
      </c>
      <c r="O16">
        <f t="shared" si="0"/>
        <v>1.0010000000000001</v>
      </c>
    </row>
    <row r="17" spans="1:15" x14ac:dyDescent="0.35">
      <c r="A17" s="4" t="s">
        <v>69</v>
      </c>
      <c r="B17" t="s">
        <v>15</v>
      </c>
      <c r="C17" t="str">
        <f>LOOKUP(A17,'DATA SHEET'!$B$2:$B$253,'DATA SHEET'!$R$2:$R$253)</f>
        <v>NO</v>
      </c>
      <c r="D17">
        <v>164</v>
      </c>
      <c r="E17">
        <v>155</v>
      </c>
      <c r="F17">
        <v>0.18099999999999999</v>
      </c>
      <c r="G17">
        <v>5.8000000000000003E-2</v>
      </c>
      <c r="H17">
        <v>1.2999999999999999E-2</v>
      </c>
      <c r="I17">
        <v>0.155</v>
      </c>
      <c r="J17">
        <v>1.9E-2</v>
      </c>
      <c r="K17">
        <v>0.123</v>
      </c>
      <c r="L17">
        <v>0.21299999999999999</v>
      </c>
      <c r="M17">
        <v>0.123</v>
      </c>
      <c r="N17">
        <v>0.11600000000000001</v>
      </c>
      <c r="O17">
        <f t="shared" si="0"/>
        <v>1.0010000000000001</v>
      </c>
    </row>
    <row r="18" spans="1:15" x14ac:dyDescent="0.35">
      <c r="A18" s="4" t="s">
        <v>71</v>
      </c>
      <c r="B18" t="s">
        <v>15</v>
      </c>
      <c r="C18" t="str">
        <f>LOOKUP(A18,'DATA SHEET'!$B$2:$B$253,'DATA SHEET'!$R$2:$R$253)</f>
        <v>NO</v>
      </c>
      <c r="D18">
        <v>82</v>
      </c>
      <c r="E18">
        <v>77</v>
      </c>
      <c r="F18">
        <v>0.156</v>
      </c>
      <c r="G18">
        <v>9.0999999999999998E-2</v>
      </c>
      <c r="H18">
        <v>1.2999999999999999E-2</v>
      </c>
      <c r="I18">
        <v>0.14299999999999999</v>
      </c>
      <c r="J18">
        <v>0</v>
      </c>
      <c r="K18">
        <v>0.221</v>
      </c>
      <c r="L18">
        <v>0.182</v>
      </c>
      <c r="M18">
        <v>5.1999999999999998E-2</v>
      </c>
      <c r="N18">
        <v>0.14299999999999999</v>
      </c>
      <c r="O18">
        <f t="shared" si="0"/>
        <v>1.0010000000000001</v>
      </c>
    </row>
    <row r="19" spans="1:15" x14ac:dyDescent="0.35">
      <c r="A19" s="4" t="s">
        <v>72</v>
      </c>
      <c r="B19" t="s">
        <v>15</v>
      </c>
      <c r="C19" t="str">
        <f>LOOKUP(A19,'DATA SHEET'!$B$2:$B$253,'DATA SHEET'!$R$2:$R$253)</f>
        <v>NO</v>
      </c>
      <c r="D19">
        <v>69</v>
      </c>
      <c r="E19">
        <v>67</v>
      </c>
      <c r="F19">
        <v>0.104</v>
      </c>
      <c r="G19">
        <v>0.06</v>
      </c>
      <c r="H19">
        <v>0</v>
      </c>
      <c r="I19">
        <v>0.104</v>
      </c>
      <c r="J19">
        <v>0</v>
      </c>
      <c r="K19">
        <v>0.104</v>
      </c>
      <c r="L19">
        <v>0.313</v>
      </c>
      <c r="M19">
        <v>0.06</v>
      </c>
      <c r="N19">
        <v>0.254</v>
      </c>
      <c r="O19">
        <f t="shared" si="0"/>
        <v>0.99899999999999989</v>
      </c>
    </row>
    <row r="20" spans="1:15" x14ac:dyDescent="0.35">
      <c r="A20" s="4" t="s">
        <v>74</v>
      </c>
      <c r="B20" t="s">
        <v>15</v>
      </c>
      <c r="C20" t="str">
        <f>LOOKUP(A20,'DATA SHEET'!$B$2:$B$253,'DATA SHEET'!$R$2:$R$253)</f>
        <v>YES</v>
      </c>
      <c r="D20">
        <v>248</v>
      </c>
      <c r="E20">
        <v>245</v>
      </c>
      <c r="F20">
        <v>0.28999999999999998</v>
      </c>
      <c r="G20">
        <v>3.6999999999999998E-2</v>
      </c>
      <c r="H20">
        <v>0</v>
      </c>
      <c r="I20">
        <v>0.28999999999999998</v>
      </c>
      <c r="J20">
        <v>0</v>
      </c>
      <c r="K20">
        <v>0.318</v>
      </c>
      <c r="L20">
        <v>3.3000000000000002E-2</v>
      </c>
      <c r="M20">
        <v>1.2E-2</v>
      </c>
      <c r="N20">
        <v>0.02</v>
      </c>
      <c r="O20">
        <f t="shared" si="0"/>
        <v>1</v>
      </c>
    </row>
    <row r="21" spans="1:15" x14ac:dyDescent="0.35">
      <c r="A21" s="4" t="s">
        <v>74</v>
      </c>
      <c r="B21" t="s">
        <v>22</v>
      </c>
      <c r="C21" t="str">
        <f>LOOKUP(A21,'DATA SHEET'!$B$2:$B$253,'DATA SHEET'!$R$2:$R$253)</f>
        <v>YES</v>
      </c>
      <c r="D21">
        <v>69</v>
      </c>
      <c r="E21">
        <v>66</v>
      </c>
      <c r="F21">
        <v>0.30299999999999999</v>
      </c>
      <c r="G21">
        <v>1.4999999999999999E-2</v>
      </c>
      <c r="H21">
        <v>0</v>
      </c>
      <c r="I21">
        <v>0.30299999999999999</v>
      </c>
      <c r="J21">
        <v>0</v>
      </c>
      <c r="K21">
        <v>0.28799999999999998</v>
      </c>
      <c r="L21">
        <v>4.4999999999999998E-2</v>
      </c>
      <c r="M21">
        <v>0.03</v>
      </c>
      <c r="N21">
        <v>1.4999999999999999E-2</v>
      </c>
      <c r="O21">
        <f t="shared" si="0"/>
        <v>0.99900000000000011</v>
      </c>
    </row>
    <row r="22" spans="1:15" x14ac:dyDescent="0.35">
      <c r="A22" s="4" t="s">
        <v>75</v>
      </c>
      <c r="B22" t="s">
        <v>15</v>
      </c>
      <c r="C22" t="str">
        <f>LOOKUP(A22,'DATA SHEET'!$B$2:$B$253,'DATA SHEET'!$R$2:$R$253)</f>
        <v>YES</v>
      </c>
      <c r="D22">
        <v>35</v>
      </c>
      <c r="E22">
        <v>32</v>
      </c>
      <c r="F22">
        <v>0.188</v>
      </c>
      <c r="G22">
        <v>3.1E-2</v>
      </c>
      <c r="H22">
        <v>3.1E-2</v>
      </c>
      <c r="I22">
        <v>0.188</v>
      </c>
      <c r="J22">
        <v>0</v>
      </c>
      <c r="K22">
        <v>0.125</v>
      </c>
      <c r="L22">
        <v>0.219</v>
      </c>
      <c r="M22">
        <v>0.125</v>
      </c>
      <c r="N22">
        <v>9.4E-2</v>
      </c>
      <c r="O22">
        <f t="shared" si="0"/>
        <v>1.0009999999999999</v>
      </c>
    </row>
    <row r="23" spans="1:15" x14ac:dyDescent="0.35">
      <c r="A23" s="4" t="s">
        <v>79</v>
      </c>
      <c r="B23" t="s">
        <v>15</v>
      </c>
      <c r="C23" t="str">
        <f>LOOKUP(A23,'DATA SHEET'!$B$2:$B$253,'DATA SHEET'!$R$2:$R$253)</f>
        <v>YES</v>
      </c>
      <c r="D23">
        <v>52</v>
      </c>
      <c r="E23">
        <v>51</v>
      </c>
      <c r="F23">
        <v>0.216</v>
      </c>
      <c r="G23">
        <v>0</v>
      </c>
      <c r="H23">
        <v>0</v>
      </c>
      <c r="I23">
        <v>0.19600000000000001</v>
      </c>
      <c r="J23">
        <v>0.02</v>
      </c>
      <c r="K23">
        <v>0.157</v>
      </c>
      <c r="L23">
        <v>0.19600000000000001</v>
      </c>
      <c r="M23">
        <v>5.8999999999999997E-2</v>
      </c>
      <c r="N23">
        <v>0.157</v>
      </c>
      <c r="O23">
        <f t="shared" si="0"/>
        <v>1.0010000000000001</v>
      </c>
    </row>
    <row r="24" spans="1:15" x14ac:dyDescent="0.35">
      <c r="A24" s="4" t="s">
        <v>82</v>
      </c>
      <c r="B24" t="s">
        <v>22</v>
      </c>
      <c r="C24" t="str">
        <f>LOOKUP(A24,'DATA SHEET'!$B$2:$B$253,'DATA SHEET'!$R$2:$R$253)</f>
        <v>NO</v>
      </c>
      <c r="D24">
        <v>43</v>
      </c>
      <c r="E24">
        <v>40</v>
      </c>
      <c r="F24">
        <v>0.27500000000000002</v>
      </c>
      <c r="G24">
        <v>2.5000000000000001E-2</v>
      </c>
      <c r="H24">
        <v>0</v>
      </c>
      <c r="I24">
        <v>0.2</v>
      </c>
      <c r="J24">
        <v>7.4999999999999997E-2</v>
      </c>
      <c r="K24">
        <v>0.3</v>
      </c>
      <c r="L24">
        <v>0.05</v>
      </c>
      <c r="M24">
        <v>0</v>
      </c>
      <c r="N24">
        <v>7.4999999999999997E-2</v>
      </c>
      <c r="O24">
        <f t="shared" si="0"/>
        <v>1</v>
      </c>
    </row>
    <row r="25" spans="1:15" x14ac:dyDescent="0.35">
      <c r="A25" s="4" t="s">
        <v>87</v>
      </c>
      <c r="B25" t="s">
        <v>22</v>
      </c>
      <c r="C25" t="str">
        <f>LOOKUP(A25,'DATA SHEET'!$B$2:$B$253,'DATA SHEET'!$R$2:$R$253)</f>
        <v>NO</v>
      </c>
      <c r="D25">
        <v>30</v>
      </c>
      <c r="E25">
        <v>27</v>
      </c>
      <c r="F25">
        <v>0.222</v>
      </c>
      <c r="G25">
        <v>3.6999999999999998E-2</v>
      </c>
      <c r="H25">
        <v>0</v>
      </c>
      <c r="I25">
        <v>0.185</v>
      </c>
      <c r="J25">
        <v>3.6999999999999998E-2</v>
      </c>
      <c r="K25">
        <v>0.111</v>
      </c>
      <c r="L25">
        <v>0.222</v>
      </c>
      <c r="M25">
        <v>0.111</v>
      </c>
      <c r="N25">
        <v>7.3999999999999996E-2</v>
      </c>
      <c r="O25">
        <f t="shared" si="0"/>
        <v>0.99899999999999989</v>
      </c>
    </row>
    <row r="26" spans="1:15" x14ac:dyDescent="0.35">
      <c r="A26" s="4" t="s">
        <v>90</v>
      </c>
      <c r="B26" t="s">
        <v>15</v>
      </c>
      <c r="C26" t="str">
        <f>LOOKUP(A26,'DATA SHEET'!$B$2:$B$253,'DATA SHEET'!$R$2:$R$253)</f>
        <v>YES</v>
      </c>
      <c r="D26">
        <v>76</v>
      </c>
      <c r="E26">
        <v>74</v>
      </c>
      <c r="F26">
        <v>0.311</v>
      </c>
      <c r="G26">
        <v>4.1000000000000002E-2</v>
      </c>
      <c r="H26">
        <v>0</v>
      </c>
      <c r="I26">
        <v>0.29699999999999999</v>
      </c>
      <c r="J26">
        <v>0</v>
      </c>
      <c r="K26">
        <v>0.33800000000000002</v>
      </c>
      <c r="L26">
        <v>0</v>
      </c>
      <c r="M26">
        <v>0</v>
      </c>
      <c r="N26">
        <v>1.4E-2</v>
      </c>
      <c r="O26">
        <f t="shared" si="0"/>
        <v>1.0010000000000001</v>
      </c>
    </row>
    <row r="27" spans="1:15" x14ac:dyDescent="0.35">
      <c r="A27" s="4" t="s">
        <v>90</v>
      </c>
      <c r="B27" t="s">
        <v>22</v>
      </c>
      <c r="C27" t="str">
        <f>LOOKUP(A27,'DATA SHEET'!$B$2:$B$253,'DATA SHEET'!$R$2:$R$253)</f>
        <v>YES</v>
      </c>
      <c r="D27">
        <v>165</v>
      </c>
      <c r="E27">
        <v>160</v>
      </c>
      <c r="F27">
        <v>0.17499999999999999</v>
      </c>
      <c r="G27">
        <v>0.156</v>
      </c>
      <c r="H27">
        <v>1.2999999999999999E-2</v>
      </c>
      <c r="I27">
        <v>0.16300000000000001</v>
      </c>
      <c r="J27">
        <v>1.2999999999999999E-2</v>
      </c>
      <c r="K27">
        <v>0.25</v>
      </c>
      <c r="L27">
        <v>0.106</v>
      </c>
      <c r="M27">
        <v>8.6999999999999994E-2</v>
      </c>
      <c r="N27">
        <v>3.6999999999999998E-2</v>
      </c>
      <c r="O27">
        <f t="shared" si="0"/>
        <v>1</v>
      </c>
    </row>
    <row r="28" spans="1:15" x14ac:dyDescent="0.35">
      <c r="A28" s="4" t="s">
        <v>93</v>
      </c>
      <c r="B28" t="s">
        <v>15</v>
      </c>
      <c r="C28" t="str">
        <f>LOOKUP(A28,'DATA SHEET'!$B$2:$B$253,'DATA SHEET'!$R$2:$R$253)</f>
        <v>YES</v>
      </c>
      <c r="D28">
        <v>96</v>
      </c>
      <c r="E28">
        <v>93</v>
      </c>
      <c r="F28">
        <v>0.25800000000000001</v>
      </c>
      <c r="G28">
        <v>2.1999999999999999E-2</v>
      </c>
      <c r="H28">
        <v>0</v>
      </c>
      <c r="I28">
        <v>0.247</v>
      </c>
      <c r="J28">
        <v>1.0999999999999999E-2</v>
      </c>
      <c r="K28">
        <v>0.23699999999999999</v>
      </c>
      <c r="L28">
        <v>0.108</v>
      </c>
      <c r="M28">
        <v>4.2999999999999997E-2</v>
      </c>
      <c r="N28">
        <v>7.4999999999999997E-2</v>
      </c>
      <c r="O28">
        <f t="shared" si="0"/>
        <v>1.0010000000000001</v>
      </c>
    </row>
    <row r="29" spans="1:15" x14ac:dyDescent="0.35">
      <c r="A29" s="4" t="s">
        <v>95</v>
      </c>
      <c r="B29" t="s">
        <v>22</v>
      </c>
      <c r="C29" t="str">
        <f>LOOKUP(A29,'DATA SHEET'!$B$2:$B$253,'DATA SHEET'!$R$2:$R$253)</f>
        <v>NO</v>
      </c>
      <c r="D29">
        <v>50</v>
      </c>
      <c r="E29">
        <v>44</v>
      </c>
      <c r="F29">
        <v>0.13600000000000001</v>
      </c>
      <c r="G29">
        <v>0.13600000000000001</v>
      </c>
      <c r="H29">
        <v>9.0999999999999998E-2</v>
      </c>
      <c r="I29">
        <v>0.114</v>
      </c>
      <c r="J29">
        <v>0</v>
      </c>
      <c r="K29">
        <v>0.182</v>
      </c>
      <c r="L29">
        <v>0.13600000000000001</v>
      </c>
      <c r="M29">
        <v>0.13600000000000001</v>
      </c>
      <c r="N29">
        <v>6.8000000000000005E-2</v>
      </c>
      <c r="O29">
        <f t="shared" si="0"/>
        <v>0.99900000000000011</v>
      </c>
    </row>
    <row r="30" spans="1:15" x14ac:dyDescent="0.35">
      <c r="A30" s="4" t="s">
        <v>97</v>
      </c>
      <c r="B30" t="s">
        <v>22</v>
      </c>
      <c r="C30" t="str">
        <f>LOOKUP(A30,'DATA SHEET'!$B$2:$B$253,'DATA SHEET'!$R$2:$R$253)</f>
        <v>NO</v>
      </c>
      <c r="D30">
        <v>40</v>
      </c>
      <c r="E30">
        <v>37</v>
      </c>
      <c r="F30">
        <v>0.189</v>
      </c>
      <c r="G30">
        <v>0</v>
      </c>
      <c r="H30">
        <v>0.13500000000000001</v>
      </c>
      <c r="I30">
        <v>0.13500000000000001</v>
      </c>
      <c r="J30">
        <v>5.3999999999999999E-2</v>
      </c>
      <c r="K30">
        <v>0.108</v>
      </c>
      <c r="L30">
        <v>0.13500000000000001</v>
      </c>
      <c r="M30">
        <v>0.189</v>
      </c>
      <c r="N30">
        <v>5.3999999999999999E-2</v>
      </c>
      <c r="O30">
        <f t="shared" si="0"/>
        <v>0.99900000000000011</v>
      </c>
    </row>
    <row r="31" spans="1:15" x14ac:dyDescent="0.35">
      <c r="A31" s="4" t="s">
        <v>99</v>
      </c>
      <c r="B31" t="s">
        <v>22</v>
      </c>
      <c r="C31" t="str">
        <f>LOOKUP(A31,'DATA SHEET'!$B$2:$B$253,'DATA SHEET'!$R$2:$R$253)</f>
        <v>YES</v>
      </c>
      <c r="D31">
        <v>84</v>
      </c>
      <c r="E31">
        <v>82</v>
      </c>
      <c r="F31">
        <v>0.19500000000000001</v>
      </c>
      <c r="G31">
        <v>4.9000000000000002E-2</v>
      </c>
      <c r="H31">
        <v>2.4E-2</v>
      </c>
      <c r="I31">
        <v>0.183</v>
      </c>
      <c r="J31">
        <v>0</v>
      </c>
      <c r="K31">
        <v>0.183</v>
      </c>
      <c r="L31">
        <v>0.17100000000000001</v>
      </c>
      <c r="M31">
        <v>8.5000000000000006E-2</v>
      </c>
      <c r="N31">
        <v>0.11</v>
      </c>
      <c r="O31">
        <f t="shared" si="0"/>
        <v>1</v>
      </c>
    </row>
    <row r="32" spans="1:15" x14ac:dyDescent="0.35">
      <c r="A32" s="4" t="s">
        <v>101</v>
      </c>
      <c r="B32" t="s">
        <v>15</v>
      </c>
      <c r="C32" t="str">
        <f>LOOKUP(A32,'DATA SHEET'!$B$2:$B$253,'DATA SHEET'!$R$2:$R$253)</f>
        <v>YES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0.6</v>
      </c>
      <c r="O32">
        <f t="shared" si="0"/>
        <v>1</v>
      </c>
    </row>
    <row r="33" spans="1:15" x14ac:dyDescent="0.35">
      <c r="A33" s="4" t="s">
        <v>101</v>
      </c>
      <c r="B33" t="s">
        <v>22</v>
      </c>
      <c r="C33" t="str">
        <f>LOOKUP(A33,'DATA SHEET'!$B$2:$B$253,'DATA SHEET'!$R$2:$R$253)</f>
        <v>YES</v>
      </c>
      <c r="D33">
        <v>59</v>
      </c>
      <c r="E33">
        <v>55</v>
      </c>
      <c r="F33">
        <v>9.0999999999999998E-2</v>
      </c>
      <c r="G33">
        <v>9.0999999999999998E-2</v>
      </c>
      <c r="H33">
        <v>1.7999999999999999E-2</v>
      </c>
      <c r="I33">
        <v>9.0999999999999998E-2</v>
      </c>
      <c r="J33">
        <v>0</v>
      </c>
      <c r="K33">
        <v>0.127</v>
      </c>
      <c r="L33">
        <v>0.29099999999999998</v>
      </c>
      <c r="M33">
        <v>7.2999999999999995E-2</v>
      </c>
      <c r="N33">
        <v>0.218</v>
      </c>
      <c r="O33">
        <f t="shared" si="0"/>
        <v>0.99999999999999989</v>
      </c>
    </row>
    <row r="34" spans="1:15" x14ac:dyDescent="0.35">
      <c r="A34" s="4" t="s">
        <v>102</v>
      </c>
      <c r="B34" t="s">
        <v>15</v>
      </c>
      <c r="C34" t="str">
        <f>LOOKUP(A34,'DATA SHEET'!$B$2:$B$253,'DATA SHEET'!$R$2:$R$253)</f>
        <v>YES</v>
      </c>
      <c r="D34">
        <v>4</v>
      </c>
      <c r="E34">
        <v>3</v>
      </c>
      <c r="F34">
        <v>0.33300000000000002</v>
      </c>
      <c r="G34">
        <v>0</v>
      </c>
      <c r="H34">
        <v>0</v>
      </c>
      <c r="I34">
        <v>0.33300000000000002</v>
      </c>
      <c r="J34">
        <v>0</v>
      </c>
      <c r="K34">
        <v>0.33300000000000002</v>
      </c>
      <c r="L34">
        <v>0</v>
      </c>
      <c r="M34">
        <v>0</v>
      </c>
      <c r="N34">
        <v>0</v>
      </c>
      <c r="O34">
        <f t="shared" ref="O34:O65" si="1">SUM(F34:N34)</f>
        <v>0.99900000000000011</v>
      </c>
    </row>
    <row r="35" spans="1:15" x14ac:dyDescent="0.35">
      <c r="A35" s="4" t="s">
        <v>102</v>
      </c>
      <c r="B35" t="s">
        <v>22</v>
      </c>
      <c r="C35" t="str">
        <f>LOOKUP(A35,'DATA SHEET'!$B$2:$B$253,'DATA SHEET'!$R$2:$R$253)</f>
        <v>YES</v>
      </c>
      <c r="D35">
        <v>162</v>
      </c>
      <c r="E35">
        <v>156</v>
      </c>
      <c r="F35">
        <v>0.23699999999999999</v>
      </c>
      <c r="G35">
        <v>5.8000000000000003E-2</v>
      </c>
      <c r="H35">
        <v>1.2999999999999999E-2</v>
      </c>
      <c r="I35">
        <v>0.23100000000000001</v>
      </c>
      <c r="J35">
        <v>0</v>
      </c>
      <c r="K35">
        <v>0.25600000000000001</v>
      </c>
      <c r="L35">
        <v>9.6000000000000002E-2</v>
      </c>
      <c r="M35">
        <v>5.0999999999999997E-2</v>
      </c>
      <c r="N35">
        <v>5.8000000000000003E-2</v>
      </c>
      <c r="O35">
        <f t="shared" si="1"/>
        <v>1</v>
      </c>
    </row>
    <row r="36" spans="1:15" x14ac:dyDescent="0.35">
      <c r="A36" s="4" t="s">
        <v>103</v>
      </c>
      <c r="B36" t="s">
        <v>15</v>
      </c>
      <c r="C36" t="str">
        <f>LOOKUP(A36,'DATA SHEET'!$B$2:$B$253,'DATA SHEET'!$R$2:$R$253)</f>
        <v>YES</v>
      </c>
      <c r="D36">
        <v>17</v>
      </c>
      <c r="E36">
        <v>16</v>
      </c>
      <c r="F36">
        <v>0.188</v>
      </c>
      <c r="G36">
        <v>0.125</v>
      </c>
      <c r="H36">
        <v>0</v>
      </c>
      <c r="I36">
        <v>0.188</v>
      </c>
      <c r="J36">
        <v>0</v>
      </c>
      <c r="K36">
        <v>0.312</v>
      </c>
      <c r="L36">
        <v>0.125</v>
      </c>
      <c r="M36">
        <v>0</v>
      </c>
      <c r="N36">
        <v>6.2E-2</v>
      </c>
      <c r="O36">
        <f t="shared" si="1"/>
        <v>1</v>
      </c>
    </row>
    <row r="37" spans="1:15" x14ac:dyDescent="0.35">
      <c r="A37" s="4" t="s">
        <v>103</v>
      </c>
      <c r="B37" t="s">
        <v>22</v>
      </c>
      <c r="C37" t="str">
        <f>LOOKUP(A37,'DATA SHEET'!$B$2:$B$253,'DATA SHEET'!$R$2:$R$253)</f>
        <v>YES</v>
      </c>
      <c r="D37">
        <v>93</v>
      </c>
      <c r="E37">
        <v>92</v>
      </c>
      <c r="F37">
        <v>0.22800000000000001</v>
      </c>
      <c r="G37">
        <v>3.3000000000000002E-2</v>
      </c>
      <c r="H37">
        <v>0</v>
      </c>
      <c r="I37">
        <v>0.217</v>
      </c>
      <c r="J37">
        <v>1.0999999999999999E-2</v>
      </c>
      <c r="K37">
        <v>0.20699999999999999</v>
      </c>
      <c r="L37">
        <v>0.14099999999999999</v>
      </c>
      <c r="M37">
        <v>5.3999999999999999E-2</v>
      </c>
      <c r="N37">
        <v>0.109</v>
      </c>
      <c r="O37">
        <f t="shared" si="1"/>
        <v>1</v>
      </c>
    </row>
    <row r="38" spans="1:15" x14ac:dyDescent="0.35">
      <c r="A38" s="4" t="s">
        <v>104</v>
      </c>
      <c r="B38" t="s">
        <v>15</v>
      </c>
      <c r="C38" t="str">
        <f>LOOKUP(A38,'DATA SHEET'!$B$2:$B$253,'DATA SHEET'!$R$2:$R$253)</f>
        <v>YES</v>
      </c>
      <c r="D38">
        <v>19</v>
      </c>
      <c r="E38">
        <v>18</v>
      </c>
      <c r="F38">
        <v>0.27800000000000002</v>
      </c>
      <c r="G38">
        <v>0</v>
      </c>
      <c r="H38">
        <v>0</v>
      </c>
      <c r="I38">
        <v>0.27800000000000002</v>
      </c>
      <c r="J38">
        <v>0</v>
      </c>
      <c r="K38">
        <v>0.16700000000000001</v>
      </c>
      <c r="L38">
        <v>0.16700000000000001</v>
      </c>
      <c r="M38">
        <v>0.111</v>
      </c>
      <c r="N38">
        <v>0</v>
      </c>
      <c r="O38">
        <f t="shared" si="1"/>
        <v>1.0010000000000001</v>
      </c>
    </row>
    <row r="39" spans="1:15" x14ac:dyDescent="0.35">
      <c r="A39" s="4" t="s">
        <v>104</v>
      </c>
      <c r="B39" t="s">
        <v>22</v>
      </c>
      <c r="C39" t="str">
        <f>LOOKUP(A39,'DATA SHEET'!$B$2:$B$253,'DATA SHEET'!$R$2:$R$253)</f>
        <v>YES</v>
      </c>
      <c r="D39">
        <v>110</v>
      </c>
      <c r="E39">
        <v>105</v>
      </c>
      <c r="F39">
        <v>0.13300000000000001</v>
      </c>
      <c r="G39">
        <v>4.8000000000000001E-2</v>
      </c>
      <c r="H39">
        <v>0.01</v>
      </c>
      <c r="I39">
        <v>0.124</v>
      </c>
      <c r="J39">
        <v>0.01</v>
      </c>
      <c r="K39">
        <v>0.114</v>
      </c>
      <c r="L39">
        <v>0.26700000000000002</v>
      </c>
      <c r="M39">
        <v>7.5999999999999998E-2</v>
      </c>
      <c r="N39">
        <v>0.219</v>
      </c>
      <c r="O39">
        <f t="shared" si="1"/>
        <v>1.0009999999999999</v>
      </c>
    </row>
    <row r="40" spans="1:15" x14ac:dyDescent="0.35">
      <c r="A40" s="4" t="s">
        <v>105</v>
      </c>
      <c r="B40" t="s">
        <v>15</v>
      </c>
      <c r="C40" t="str">
        <f>LOOKUP(A40,'DATA SHEET'!$B$2:$B$253,'DATA SHEET'!$R$2:$R$253)</f>
        <v>YES</v>
      </c>
      <c r="D40">
        <v>41</v>
      </c>
      <c r="E40">
        <v>40</v>
      </c>
      <c r="F40">
        <v>0.25</v>
      </c>
      <c r="G40">
        <v>0.125</v>
      </c>
      <c r="H40">
        <v>0</v>
      </c>
      <c r="I40">
        <v>0.25</v>
      </c>
      <c r="J40">
        <v>0</v>
      </c>
      <c r="K40">
        <v>0.32500000000000001</v>
      </c>
      <c r="L40">
        <v>2.5000000000000001E-2</v>
      </c>
      <c r="M40">
        <v>2.5000000000000001E-2</v>
      </c>
      <c r="N40">
        <v>0</v>
      </c>
      <c r="O40">
        <f t="shared" si="1"/>
        <v>1</v>
      </c>
    </row>
    <row r="41" spans="1:15" x14ac:dyDescent="0.35">
      <c r="A41" s="4" t="s">
        <v>105</v>
      </c>
      <c r="B41" t="s">
        <v>22</v>
      </c>
      <c r="C41" t="str">
        <f>LOOKUP(A41,'DATA SHEET'!$B$2:$B$253,'DATA SHEET'!$R$2:$R$253)</f>
        <v>YES</v>
      </c>
      <c r="D41">
        <v>129</v>
      </c>
      <c r="E41">
        <v>123</v>
      </c>
      <c r="F41">
        <v>0.252</v>
      </c>
      <c r="G41">
        <v>2.4E-2</v>
      </c>
      <c r="H41">
        <v>1.6E-2</v>
      </c>
      <c r="I41">
        <v>0.22</v>
      </c>
      <c r="J41">
        <v>2.4E-2</v>
      </c>
      <c r="K41">
        <v>0.21099999999999999</v>
      </c>
      <c r="L41">
        <v>0.106</v>
      </c>
      <c r="M41">
        <v>8.1000000000000003E-2</v>
      </c>
      <c r="N41">
        <v>6.5000000000000002E-2</v>
      </c>
      <c r="O41">
        <f t="shared" si="1"/>
        <v>0.99899999999999989</v>
      </c>
    </row>
    <row r="42" spans="1:15" x14ac:dyDescent="0.35">
      <c r="A42" s="4" t="s">
        <v>108</v>
      </c>
      <c r="B42" t="s">
        <v>15</v>
      </c>
      <c r="C42" t="str">
        <f>LOOKUP(A42,'DATA SHEET'!$B$2:$B$253,'DATA SHEET'!$R$2:$R$253)</f>
        <v>YES</v>
      </c>
      <c r="D42">
        <v>4</v>
      </c>
      <c r="E42">
        <v>3</v>
      </c>
      <c r="F42">
        <v>0.33300000000000002</v>
      </c>
      <c r="G42">
        <v>0</v>
      </c>
      <c r="H42">
        <v>0</v>
      </c>
      <c r="I42">
        <v>0.33300000000000002</v>
      </c>
      <c r="J42">
        <v>0</v>
      </c>
      <c r="K42">
        <v>0</v>
      </c>
      <c r="L42">
        <v>0.33300000000000002</v>
      </c>
      <c r="M42">
        <v>0</v>
      </c>
      <c r="N42">
        <v>0</v>
      </c>
      <c r="O42">
        <f t="shared" si="1"/>
        <v>0.99900000000000011</v>
      </c>
    </row>
    <row r="43" spans="1:15" x14ac:dyDescent="0.35">
      <c r="A43" s="4" t="s">
        <v>108</v>
      </c>
      <c r="B43" t="s">
        <v>22</v>
      </c>
      <c r="C43" t="str">
        <f>LOOKUP(A43,'DATA SHEET'!$B$2:$B$253,'DATA SHEET'!$R$2:$R$253)</f>
        <v>YES</v>
      </c>
      <c r="D43">
        <v>68</v>
      </c>
      <c r="E43">
        <v>67</v>
      </c>
      <c r="F43">
        <v>0.29899999999999999</v>
      </c>
      <c r="G43">
        <v>1.4999999999999999E-2</v>
      </c>
      <c r="H43">
        <v>1.4999999999999999E-2</v>
      </c>
      <c r="I43">
        <v>0.28399999999999997</v>
      </c>
      <c r="J43">
        <v>0</v>
      </c>
      <c r="K43">
        <v>0.29899999999999999</v>
      </c>
      <c r="L43">
        <v>0.03</v>
      </c>
      <c r="M43">
        <v>0.03</v>
      </c>
      <c r="N43">
        <v>0.03</v>
      </c>
      <c r="O43">
        <f t="shared" si="1"/>
        <v>1.002</v>
      </c>
    </row>
    <row r="44" spans="1:15" x14ac:dyDescent="0.35">
      <c r="A44" s="4" t="s">
        <v>110</v>
      </c>
      <c r="B44" t="s">
        <v>22</v>
      </c>
      <c r="C44" t="str">
        <f>LOOKUP(A44,'DATA SHEET'!$B$2:$B$253,'DATA SHEET'!$R$2:$R$253)</f>
        <v>NO</v>
      </c>
      <c r="D44">
        <v>23</v>
      </c>
      <c r="E44">
        <v>21</v>
      </c>
      <c r="F44">
        <v>9.5000000000000001E-2</v>
      </c>
      <c r="G44">
        <v>0</v>
      </c>
      <c r="H44">
        <v>0.23799999999999999</v>
      </c>
      <c r="I44">
        <v>9.5000000000000001E-2</v>
      </c>
      <c r="J44">
        <v>0</v>
      </c>
      <c r="K44">
        <v>0.14299999999999999</v>
      </c>
      <c r="L44">
        <v>9.5000000000000001E-2</v>
      </c>
      <c r="M44">
        <v>0.19</v>
      </c>
      <c r="N44">
        <v>0.14299999999999999</v>
      </c>
      <c r="O44">
        <f t="shared" si="1"/>
        <v>0.99899999999999989</v>
      </c>
    </row>
    <row r="45" spans="1:15" x14ac:dyDescent="0.35">
      <c r="A45" s="4" t="s">
        <v>113</v>
      </c>
      <c r="B45" t="s">
        <v>22</v>
      </c>
      <c r="C45" t="str">
        <f>LOOKUP(A45,'DATA SHEET'!$B$2:$B$253,'DATA SHEET'!$R$2:$R$253)</f>
        <v>NO</v>
      </c>
      <c r="D45">
        <v>71</v>
      </c>
      <c r="E45">
        <v>65</v>
      </c>
      <c r="F45">
        <v>0.16900000000000001</v>
      </c>
      <c r="G45">
        <v>3.1E-2</v>
      </c>
      <c r="H45">
        <v>0.16900000000000001</v>
      </c>
      <c r="I45">
        <v>0.108</v>
      </c>
      <c r="J45">
        <v>6.2E-2</v>
      </c>
      <c r="K45">
        <v>7.6999999999999999E-2</v>
      </c>
      <c r="L45">
        <v>9.1999999999999998E-2</v>
      </c>
      <c r="M45">
        <v>0.246</v>
      </c>
      <c r="N45">
        <v>4.5999999999999999E-2</v>
      </c>
      <c r="O45">
        <f t="shared" si="1"/>
        <v>0.99999999999999989</v>
      </c>
    </row>
    <row r="46" spans="1:15" x14ac:dyDescent="0.35">
      <c r="A46" s="4" t="s">
        <v>115</v>
      </c>
      <c r="B46" t="s">
        <v>15</v>
      </c>
      <c r="C46" t="str">
        <f>LOOKUP(A46,'DATA SHEET'!$B$2:$B$253,'DATA SHEET'!$R$2:$R$253)</f>
        <v>YES</v>
      </c>
      <c r="D46">
        <v>29</v>
      </c>
      <c r="E46">
        <v>28</v>
      </c>
      <c r="F46">
        <v>0.17899999999999999</v>
      </c>
      <c r="G46">
        <v>0.107</v>
      </c>
      <c r="H46">
        <v>0</v>
      </c>
      <c r="I46">
        <v>0.17899999999999999</v>
      </c>
      <c r="J46">
        <v>0</v>
      </c>
      <c r="K46">
        <v>0.14299999999999999</v>
      </c>
      <c r="L46">
        <v>0.17899999999999999</v>
      </c>
      <c r="M46">
        <v>0.17899999999999999</v>
      </c>
      <c r="N46">
        <v>3.5999999999999997E-2</v>
      </c>
      <c r="O46">
        <f t="shared" si="1"/>
        <v>1.002</v>
      </c>
    </row>
    <row r="47" spans="1:15" x14ac:dyDescent="0.35">
      <c r="A47" s="4" t="s">
        <v>115</v>
      </c>
      <c r="B47" t="s">
        <v>22</v>
      </c>
      <c r="C47" t="str">
        <f>LOOKUP(A47,'DATA SHEET'!$B$2:$B$253,'DATA SHEET'!$R$2:$R$253)</f>
        <v>YES</v>
      </c>
      <c r="D47">
        <v>94</v>
      </c>
      <c r="E47">
        <v>89</v>
      </c>
      <c r="F47">
        <v>0.20200000000000001</v>
      </c>
      <c r="G47">
        <v>3.4000000000000002E-2</v>
      </c>
      <c r="H47">
        <v>2.1999999999999999E-2</v>
      </c>
      <c r="I47">
        <v>0.191</v>
      </c>
      <c r="J47">
        <v>1.0999999999999999E-2</v>
      </c>
      <c r="K47">
        <v>0.157</v>
      </c>
      <c r="L47">
        <v>0.18</v>
      </c>
      <c r="M47">
        <v>0.09</v>
      </c>
      <c r="N47">
        <v>0.112</v>
      </c>
      <c r="O47">
        <f t="shared" si="1"/>
        <v>0.99899999999999989</v>
      </c>
    </row>
    <row r="48" spans="1:15" x14ac:dyDescent="0.35">
      <c r="A48" s="4" t="s">
        <v>117</v>
      </c>
      <c r="B48" t="s">
        <v>22</v>
      </c>
      <c r="C48" t="str">
        <f>LOOKUP(A48,'DATA SHEET'!$B$2:$B$253,'DATA SHEET'!$R$2:$R$253)</f>
        <v>YES</v>
      </c>
      <c r="D48">
        <v>101</v>
      </c>
      <c r="E48">
        <v>98</v>
      </c>
      <c r="F48">
        <v>0.245</v>
      </c>
      <c r="G48">
        <v>4.1000000000000002E-2</v>
      </c>
      <c r="H48">
        <v>0.01</v>
      </c>
      <c r="I48">
        <v>0.23499999999999999</v>
      </c>
      <c r="J48">
        <v>0.01</v>
      </c>
      <c r="K48">
        <v>0.245</v>
      </c>
      <c r="L48">
        <v>0.10199999999999999</v>
      </c>
      <c r="M48">
        <v>4.1000000000000002E-2</v>
      </c>
      <c r="N48">
        <v>7.0999999999999994E-2</v>
      </c>
      <c r="O48">
        <f t="shared" si="1"/>
        <v>0.99999999999999989</v>
      </c>
    </row>
    <row r="49" spans="1:15" x14ac:dyDescent="0.35">
      <c r="A49" s="4" t="s">
        <v>118</v>
      </c>
      <c r="B49" t="s">
        <v>15</v>
      </c>
      <c r="C49" t="str">
        <f>LOOKUP(A49,'DATA SHEET'!$B$2:$B$253,'DATA SHEET'!$R$2:$R$253)</f>
        <v>YES</v>
      </c>
      <c r="D49">
        <v>2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f t="shared" si="1"/>
        <v>1</v>
      </c>
    </row>
    <row r="50" spans="1:15" x14ac:dyDescent="0.35">
      <c r="A50" s="4" t="s">
        <v>118</v>
      </c>
      <c r="B50" t="s">
        <v>22</v>
      </c>
      <c r="C50" t="str">
        <f>LOOKUP(A50,'DATA SHEET'!$B$2:$B$253,'DATA SHEET'!$R$2:$R$253)</f>
        <v>YES</v>
      </c>
      <c r="D50">
        <v>149</v>
      </c>
      <c r="E50">
        <v>147</v>
      </c>
      <c r="F50">
        <v>0.252</v>
      </c>
      <c r="G50">
        <v>7.0000000000000001E-3</v>
      </c>
      <c r="H50">
        <v>1.4E-2</v>
      </c>
      <c r="I50">
        <v>0.23100000000000001</v>
      </c>
      <c r="J50">
        <v>1.4E-2</v>
      </c>
      <c r="K50">
        <v>0.19</v>
      </c>
      <c r="L50">
        <v>0.129</v>
      </c>
      <c r="M50">
        <v>8.2000000000000003E-2</v>
      </c>
      <c r="N50">
        <v>8.2000000000000003E-2</v>
      </c>
      <c r="O50">
        <f t="shared" si="1"/>
        <v>1.0009999999999999</v>
      </c>
    </row>
    <row r="51" spans="1:15" x14ac:dyDescent="0.35">
      <c r="A51" s="4" t="s">
        <v>119</v>
      </c>
      <c r="B51" t="s">
        <v>22</v>
      </c>
      <c r="C51" t="str">
        <f>LOOKUP(A51,'DATA SHEET'!$B$2:$B$253,'DATA SHEET'!$R$2:$R$253)</f>
        <v>YES</v>
      </c>
      <c r="D51">
        <v>57</v>
      </c>
      <c r="E51">
        <v>56</v>
      </c>
      <c r="F51">
        <v>0.25</v>
      </c>
      <c r="G51">
        <v>5.3999999999999999E-2</v>
      </c>
      <c r="H51">
        <v>1.7999999999999999E-2</v>
      </c>
      <c r="I51">
        <v>0.214</v>
      </c>
      <c r="J51">
        <v>3.5999999999999997E-2</v>
      </c>
      <c r="K51">
        <v>0.23200000000000001</v>
      </c>
      <c r="L51">
        <v>7.0999999999999994E-2</v>
      </c>
      <c r="M51">
        <v>8.8999999999999996E-2</v>
      </c>
      <c r="N51">
        <v>3.5999999999999997E-2</v>
      </c>
      <c r="O51">
        <f t="shared" si="1"/>
        <v>1</v>
      </c>
    </row>
    <row r="52" spans="1:15" x14ac:dyDescent="0.35">
      <c r="A52" s="4" t="s">
        <v>120</v>
      </c>
      <c r="B52" t="s">
        <v>22</v>
      </c>
      <c r="C52" t="str">
        <f>LOOKUP(A52,'DATA SHEET'!$B$2:$B$253,'DATA SHEET'!$R$2:$R$253)</f>
        <v>YES</v>
      </c>
      <c r="D52">
        <v>40</v>
      </c>
      <c r="E52">
        <v>39</v>
      </c>
      <c r="F52">
        <v>0.128</v>
      </c>
      <c r="G52">
        <v>2.5999999999999999E-2</v>
      </c>
      <c r="H52">
        <v>0</v>
      </c>
      <c r="I52">
        <v>0.128</v>
      </c>
      <c r="J52">
        <v>0</v>
      </c>
      <c r="K52">
        <v>0.10299999999999999</v>
      </c>
      <c r="L52">
        <v>0.308</v>
      </c>
      <c r="M52">
        <v>5.0999999999999997E-2</v>
      </c>
      <c r="N52">
        <v>0.25600000000000001</v>
      </c>
      <c r="O52">
        <f t="shared" si="1"/>
        <v>1</v>
      </c>
    </row>
    <row r="53" spans="1:15" x14ac:dyDescent="0.35">
      <c r="A53" s="4" t="s">
        <v>122</v>
      </c>
      <c r="B53" t="s">
        <v>15</v>
      </c>
      <c r="C53" t="str">
        <f>LOOKUP(A53,'DATA SHEET'!$B$2:$B$253,'DATA SHEET'!$R$2:$R$253)</f>
        <v>YES</v>
      </c>
      <c r="D53">
        <v>26</v>
      </c>
      <c r="E53">
        <v>25</v>
      </c>
      <c r="F53">
        <v>0.24</v>
      </c>
      <c r="G53">
        <v>0.04</v>
      </c>
      <c r="H53">
        <v>0</v>
      </c>
      <c r="I53">
        <v>0.24</v>
      </c>
      <c r="J53">
        <v>0</v>
      </c>
      <c r="K53">
        <v>0.16</v>
      </c>
      <c r="L53">
        <v>0.16</v>
      </c>
      <c r="M53">
        <v>0.12</v>
      </c>
      <c r="N53">
        <v>0.04</v>
      </c>
      <c r="O53">
        <f t="shared" si="1"/>
        <v>1</v>
      </c>
    </row>
    <row r="54" spans="1:15" x14ac:dyDescent="0.35">
      <c r="A54" s="4" t="s">
        <v>122</v>
      </c>
      <c r="B54" t="s">
        <v>22</v>
      </c>
      <c r="C54" t="str">
        <f>LOOKUP(A54,'DATA SHEET'!$B$2:$B$253,'DATA SHEET'!$R$2:$R$253)</f>
        <v>YES</v>
      </c>
      <c r="D54">
        <v>391</v>
      </c>
      <c r="E54">
        <v>381</v>
      </c>
      <c r="F54">
        <v>0.252</v>
      </c>
      <c r="G54">
        <v>2.5999999999999999E-2</v>
      </c>
      <c r="H54">
        <v>0</v>
      </c>
      <c r="I54">
        <v>0.23899999999999999</v>
      </c>
      <c r="J54">
        <v>0.01</v>
      </c>
      <c r="K54">
        <v>0.20699999999999999</v>
      </c>
      <c r="L54">
        <v>0.129</v>
      </c>
      <c r="M54">
        <v>7.0999999999999994E-2</v>
      </c>
      <c r="N54">
        <v>6.6000000000000003E-2</v>
      </c>
      <c r="O54">
        <f t="shared" si="1"/>
        <v>1</v>
      </c>
    </row>
    <row r="55" spans="1:15" x14ac:dyDescent="0.35">
      <c r="A55" s="4" t="s">
        <v>124</v>
      </c>
      <c r="B55" t="s">
        <v>15</v>
      </c>
      <c r="C55" t="str">
        <f>LOOKUP(A55,'DATA SHEET'!$B$2:$B$253,'DATA SHEET'!$R$2:$R$253)</f>
        <v>YES</v>
      </c>
      <c r="D55">
        <v>65</v>
      </c>
      <c r="E55">
        <v>62</v>
      </c>
      <c r="F55">
        <v>0.30599999999999999</v>
      </c>
      <c r="G55">
        <v>0</v>
      </c>
      <c r="H55">
        <v>0</v>
      </c>
      <c r="I55">
        <v>0.28999999999999998</v>
      </c>
      <c r="J55">
        <v>1.6E-2</v>
      </c>
      <c r="K55">
        <v>0.28999999999999998</v>
      </c>
      <c r="L55">
        <v>4.8000000000000001E-2</v>
      </c>
      <c r="M55">
        <v>1.6E-2</v>
      </c>
      <c r="N55">
        <v>3.2000000000000001E-2</v>
      </c>
      <c r="O55">
        <f t="shared" si="1"/>
        <v>0.998</v>
      </c>
    </row>
    <row r="56" spans="1:15" x14ac:dyDescent="0.35">
      <c r="A56" s="4" t="s">
        <v>126</v>
      </c>
      <c r="B56" t="s">
        <v>15</v>
      </c>
      <c r="C56" t="str">
        <f>LOOKUP(A56,'DATA SHEET'!$B$2:$B$253,'DATA SHEET'!$R$2:$R$253)</f>
        <v>YES</v>
      </c>
      <c r="D56">
        <v>192</v>
      </c>
      <c r="E56">
        <v>188</v>
      </c>
      <c r="F56">
        <v>0.29299999999999998</v>
      </c>
      <c r="G56">
        <v>3.6999999999999998E-2</v>
      </c>
      <c r="H56">
        <v>0</v>
      </c>
      <c r="I56">
        <v>0.28699999999999998</v>
      </c>
      <c r="J56">
        <v>5.0000000000000001E-3</v>
      </c>
      <c r="K56">
        <v>0.314</v>
      </c>
      <c r="L56">
        <v>3.2000000000000001E-2</v>
      </c>
      <c r="M56">
        <v>1.6E-2</v>
      </c>
      <c r="N56">
        <v>1.6E-2</v>
      </c>
      <c r="O56">
        <f t="shared" si="1"/>
        <v>1</v>
      </c>
    </row>
    <row r="57" spans="1:15" x14ac:dyDescent="0.35">
      <c r="A57" s="4" t="s">
        <v>128</v>
      </c>
      <c r="B57" t="s">
        <v>15</v>
      </c>
      <c r="C57" t="str">
        <f>LOOKUP(A57,'DATA SHEET'!$B$2:$B$253,'DATA SHEET'!$R$2:$R$253)</f>
        <v>YES</v>
      </c>
      <c r="D57">
        <v>9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</v>
      </c>
      <c r="M57">
        <v>0</v>
      </c>
      <c r="N57">
        <v>0.5</v>
      </c>
      <c r="O57">
        <f t="shared" si="1"/>
        <v>1</v>
      </c>
    </row>
    <row r="58" spans="1:15" x14ac:dyDescent="0.35">
      <c r="A58" s="4" t="s">
        <v>128</v>
      </c>
      <c r="B58" t="s">
        <v>22</v>
      </c>
      <c r="C58" t="str">
        <f>LOOKUP(A58,'DATA SHEET'!$B$2:$B$253,'DATA SHEET'!$R$2:$R$253)</f>
        <v>YES</v>
      </c>
      <c r="D58">
        <v>99</v>
      </c>
      <c r="E58">
        <v>93</v>
      </c>
      <c r="F58">
        <v>0.183</v>
      </c>
      <c r="G58">
        <v>0.129</v>
      </c>
      <c r="H58">
        <v>0</v>
      </c>
      <c r="I58">
        <v>0.17199999999999999</v>
      </c>
      <c r="J58">
        <v>1.0999999999999999E-2</v>
      </c>
      <c r="K58">
        <v>0.23699999999999999</v>
      </c>
      <c r="L58">
        <v>0.14000000000000001</v>
      </c>
      <c r="M58">
        <v>6.5000000000000002E-2</v>
      </c>
      <c r="N58">
        <v>6.5000000000000002E-2</v>
      </c>
      <c r="O58">
        <f t="shared" si="1"/>
        <v>1.002</v>
      </c>
    </row>
    <row r="59" spans="1:15" x14ac:dyDescent="0.35">
      <c r="A59" s="4" t="s">
        <v>131</v>
      </c>
      <c r="B59" t="s">
        <v>15</v>
      </c>
      <c r="C59" t="str">
        <f>LOOKUP(A59,'DATA SHEET'!$B$2:$B$253,'DATA SHEET'!$R$2:$R$253)</f>
        <v>YES</v>
      </c>
      <c r="D59">
        <v>41</v>
      </c>
      <c r="E59">
        <v>40</v>
      </c>
      <c r="F59">
        <v>0.3</v>
      </c>
      <c r="G59">
        <v>0.05</v>
      </c>
      <c r="H59">
        <v>0</v>
      </c>
      <c r="I59">
        <v>0.27500000000000002</v>
      </c>
      <c r="J59">
        <v>0</v>
      </c>
      <c r="K59">
        <v>0.3</v>
      </c>
      <c r="L59">
        <v>2.5000000000000001E-2</v>
      </c>
      <c r="M59">
        <v>0.05</v>
      </c>
      <c r="N59">
        <v>0</v>
      </c>
      <c r="O59">
        <f t="shared" si="1"/>
        <v>1</v>
      </c>
    </row>
    <row r="60" spans="1:15" x14ac:dyDescent="0.35">
      <c r="A60" s="4" t="s">
        <v>131</v>
      </c>
      <c r="B60" t="s">
        <v>22</v>
      </c>
      <c r="C60" t="str">
        <f>LOOKUP(A60,'DATA SHEET'!$B$2:$B$253,'DATA SHEET'!$R$2:$R$253)</f>
        <v>YES</v>
      </c>
      <c r="D60">
        <v>34</v>
      </c>
      <c r="E60">
        <v>33</v>
      </c>
      <c r="F60">
        <v>0.27300000000000002</v>
      </c>
      <c r="G60">
        <v>0.03</v>
      </c>
      <c r="H60">
        <v>0</v>
      </c>
      <c r="I60">
        <v>0.27300000000000002</v>
      </c>
      <c r="J60">
        <v>0</v>
      </c>
      <c r="K60">
        <v>0.21199999999999999</v>
      </c>
      <c r="L60">
        <v>0.121</v>
      </c>
      <c r="M60">
        <v>9.0999999999999998E-2</v>
      </c>
      <c r="N60">
        <v>0</v>
      </c>
      <c r="O60">
        <f t="shared" si="1"/>
        <v>1</v>
      </c>
    </row>
    <row r="61" spans="1:15" x14ac:dyDescent="0.35">
      <c r="A61" s="4" t="s">
        <v>135</v>
      </c>
      <c r="B61" t="s">
        <v>22</v>
      </c>
      <c r="C61" t="str">
        <f>LOOKUP(A61,'DATA SHEET'!$B$2:$B$253,'DATA SHEET'!$R$2:$R$253)</f>
        <v>YES</v>
      </c>
      <c r="D61">
        <v>560</v>
      </c>
      <c r="E61">
        <v>548</v>
      </c>
      <c r="F61">
        <v>0.28100000000000003</v>
      </c>
      <c r="G61">
        <v>2.5999999999999999E-2</v>
      </c>
      <c r="H61">
        <v>5.0000000000000001E-3</v>
      </c>
      <c r="I61">
        <v>0.26600000000000001</v>
      </c>
      <c r="J61">
        <v>5.0000000000000001E-3</v>
      </c>
      <c r="K61">
        <v>0.25700000000000001</v>
      </c>
      <c r="L61">
        <v>7.2999999999999995E-2</v>
      </c>
      <c r="M61">
        <v>4.9000000000000002E-2</v>
      </c>
      <c r="N61">
        <v>3.5999999999999997E-2</v>
      </c>
      <c r="O61">
        <f t="shared" si="1"/>
        <v>0.99800000000000011</v>
      </c>
    </row>
    <row r="62" spans="1:15" x14ac:dyDescent="0.35">
      <c r="A62" s="4" t="s">
        <v>138</v>
      </c>
      <c r="B62" t="s">
        <v>22</v>
      </c>
      <c r="C62" t="str">
        <f>LOOKUP(A62,'DATA SHEET'!$B$2:$B$253,'DATA SHEET'!$R$2:$R$253)</f>
        <v>YES</v>
      </c>
      <c r="D62">
        <v>329</v>
      </c>
      <c r="E62">
        <v>315</v>
      </c>
      <c r="F62">
        <v>0.23799999999999999</v>
      </c>
      <c r="G62">
        <v>4.1000000000000002E-2</v>
      </c>
      <c r="H62">
        <v>2.1999999999999999E-2</v>
      </c>
      <c r="I62">
        <v>0.21</v>
      </c>
      <c r="J62">
        <v>1.9E-2</v>
      </c>
      <c r="K62">
        <v>0.21</v>
      </c>
      <c r="L62">
        <v>0.114</v>
      </c>
      <c r="M62">
        <v>7.0000000000000007E-2</v>
      </c>
      <c r="N62">
        <v>7.5999999999999998E-2</v>
      </c>
      <c r="O62">
        <f t="shared" si="1"/>
        <v>0.99999999999999989</v>
      </c>
    </row>
    <row r="63" spans="1:15" x14ac:dyDescent="0.35">
      <c r="A63" s="4" t="s">
        <v>139</v>
      </c>
      <c r="B63" t="s">
        <v>22</v>
      </c>
      <c r="C63" t="str">
        <f>LOOKUP(A63,'DATA SHEET'!$B$2:$B$253,'DATA SHEET'!$R$2:$R$253)</f>
        <v>YES</v>
      </c>
      <c r="D63">
        <v>127</v>
      </c>
      <c r="E63">
        <v>122</v>
      </c>
      <c r="F63">
        <v>0.221</v>
      </c>
      <c r="G63">
        <v>4.9000000000000002E-2</v>
      </c>
      <c r="H63">
        <v>0</v>
      </c>
      <c r="I63">
        <v>0.20499999999999999</v>
      </c>
      <c r="J63">
        <v>1.6E-2</v>
      </c>
      <c r="K63">
        <v>0.221</v>
      </c>
      <c r="L63">
        <v>0.13100000000000001</v>
      </c>
      <c r="M63">
        <v>4.9000000000000002E-2</v>
      </c>
      <c r="N63">
        <v>0.107</v>
      </c>
      <c r="O63">
        <f t="shared" si="1"/>
        <v>0.999</v>
      </c>
    </row>
    <row r="64" spans="1:15" x14ac:dyDescent="0.35">
      <c r="A64" s="4" t="s">
        <v>140</v>
      </c>
      <c r="B64" t="s">
        <v>22</v>
      </c>
      <c r="C64" t="str">
        <f>LOOKUP(A64,'DATA SHEET'!$B$2:$B$253,'DATA SHEET'!$R$2:$R$253)</f>
        <v>YES</v>
      </c>
      <c r="D64">
        <v>181</v>
      </c>
      <c r="E64">
        <v>177</v>
      </c>
      <c r="F64">
        <v>0.22</v>
      </c>
      <c r="G64">
        <v>0.04</v>
      </c>
      <c r="H64">
        <v>0</v>
      </c>
      <c r="I64">
        <v>0.20300000000000001</v>
      </c>
      <c r="J64">
        <v>1.0999999999999999E-2</v>
      </c>
      <c r="K64">
        <v>0.22</v>
      </c>
      <c r="L64">
        <v>0.14699999999999999</v>
      </c>
      <c r="M64">
        <v>2.8000000000000001E-2</v>
      </c>
      <c r="N64">
        <v>0.13</v>
      </c>
      <c r="O64">
        <f t="shared" si="1"/>
        <v>0.99900000000000011</v>
      </c>
    </row>
    <row r="65" spans="1:15" x14ac:dyDescent="0.35">
      <c r="A65" s="4" t="s">
        <v>144</v>
      </c>
      <c r="B65" t="s">
        <v>15</v>
      </c>
      <c r="C65" t="str">
        <f>LOOKUP(A65,'DATA SHEET'!$B$2:$B$253,'DATA SHEET'!$R$2:$R$253)</f>
        <v>YES</v>
      </c>
      <c r="D65">
        <v>91</v>
      </c>
      <c r="E65">
        <v>88</v>
      </c>
      <c r="F65">
        <v>0.26100000000000001</v>
      </c>
      <c r="G65">
        <v>4.4999999999999998E-2</v>
      </c>
      <c r="H65">
        <v>1.0999999999999999E-2</v>
      </c>
      <c r="I65">
        <v>0.25</v>
      </c>
      <c r="J65">
        <v>0</v>
      </c>
      <c r="K65">
        <v>0.25</v>
      </c>
      <c r="L65">
        <v>9.0999999999999998E-2</v>
      </c>
      <c r="M65">
        <v>4.4999999999999998E-2</v>
      </c>
      <c r="N65">
        <v>4.4999999999999998E-2</v>
      </c>
      <c r="O65">
        <f t="shared" si="1"/>
        <v>0.998</v>
      </c>
    </row>
    <row r="66" spans="1:15" x14ac:dyDescent="0.35">
      <c r="A66" s="4" t="s">
        <v>144</v>
      </c>
      <c r="B66" t="s">
        <v>22</v>
      </c>
      <c r="C66" t="str">
        <f>LOOKUP(A66,'DATA SHEET'!$B$2:$B$253,'DATA SHEET'!$R$2:$R$253)</f>
        <v>YES</v>
      </c>
      <c r="D66">
        <v>8</v>
      </c>
      <c r="E66">
        <v>7</v>
      </c>
      <c r="F66">
        <v>0.28599999999999998</v>
      </c>
      <c r="G66">
        <v>0.14299999999999999</v>
      </c>
      <c r="H66">
        <v>0</v>
      </c>
      <c r="I66">
        <v>0.14299999999999999</v>
      </c>
      <c r="J66">
        <v>0</v>
      </c>
      <c r="K66">
        <v>0.14299999999999999</v>
      </c>
      <c r="L66">
        <v>0.14299999999999999</v>
      </c>
      <c r="M66">
        <v>0.14299999999999999</v>
      </c>
      <c r="N66">
        <v>0</v>
      </c>
      <c r="O66">
        <f t="shared" ref="O66:O82" si="2">SUM(F66:N66)</f>
        <v>1.0009999999999999</v>
      </c>
    </row>
    <row r="67" spans="1:15" x14ac:dyDescent="0.35">
      <c r="A67" s="4" t="s">
        <v>147</v>
      </c>
      <c r="B67" t="s">
        <v>15</v>
      </c>
      <c r="C67" t="str">
        <f>LOOKUP(A67,'DATA SHEET'!$B$2:$B$253,'DATA SHEET'!$R$2:$R$253)</f>
        <v>YES</v>
      </c>
      <c r="D67">
        <v>148</v>
      </c>
      <c r="E67">
        <v>141</v>
      </c>
      <c r="F67">
        <v>0.28399999999999997</v>
      </c>
      <c r="G67">
        <v>3.5000000000000003E-2</v>
      </c>
      <c r="H67">
        <v>7.0000000000000001E-3</v>
      </c>
      <c r="I67">
        <v>0.27</v>
      </c>
      <c r="J67">
        <v>7.0000000000000001E-3</v>
      </c>
      <c r="K67">
        <v>0.26200000000000001</v>
      </c>
      <c r="L67">
        <v>6.4000000000000001E-2</v>
      </c>
      <c r="M67">
        <v>0.05</v>
      </c>
      <c r="N67">
        <v>2.1000000000000001E-2</v>
      </c>
      <c r="O67">
        <f t="shared" si="2"/>
        <v>1</v>
      </c>
    </row>
    <row r="68" spans="1:15" x14ac:dyDescent="0.35">
      <c r="A68" s="4" t="s">
        <v>147</v>
      </c>
      <c r="B68" t="s">
        <v>22</v>
      </c>
      <c r="C68" t="str">
        <f>LOOKUP(A68,'DATA SHEET'!$B$2:$B$253,'DATA SHEET'!$R$2:$R$253)</f>
        <v>YES</v>
      </c>
      <c r="D68">
        <v>32</v>
      </c>
      <c r="E68">
        <v>30</v>
      </c>
      <c r="F68">
        <v>0.3</v>
      </c>
      <c r="G68">
        <v>0</v>
      </c>
      <c r="H68">
        <v>0</v>
      </c>
      <c r="I68">
        <v>0.3</v>
      </c>
      <c r="J68">
        <v>0</v>
      </c>
      <c r="K68">
        <v>0.26700000000000002</v>
      </c>
      <c r="L68">
        <v>6.7000000000000004E-2</v>
      </c>
      <c r="M68">
        <v>3.3000000000000002E-2</v>
      </c>
      <c r="N68">
        <v>3.3000000000000002E-2</v>
      </c>
      <c r="O68">
        <f t="shared" si="2"/>
        <v>1</v>
      </c>
    </row>
    <row r="69" spans="1:15" x14ac:dyDescent="0.35">
      <c r="A69" s="4" t="s">
        <v>149</v>
      </c>
      <c r="B69" t="s">
        <v>22</v>
      </c>
      <c r="C69" t="str">
        <f>LOOKUP(A69,'DATA SHEET'!$B$2:$B$253,'DATA SHEET'!$R$2:$R$253)</f>
        <v>YES</v>
      </c>
      <c r="D69">
        <v>23</v>
      </c>
      <c r="E69">
        <v>21</v>
      </c>
      <c r="F69">
        <v>0.23799999999999999</v>
      </c>
      <c r="G69">
        <v>4.8000000000000001E-2</v>
      </c>
      <c r="H69">
        <v>0</v>
      </c>
      <c r="I69">
        <v>0.19</v>
      </c>
      <c r="J69">
        <v>4.8000000000000001E-2</v>
      </c>
      <c r="K69">
        <v>0.14299999999999999</v>
      </c>
      <c r="L69">
        <v>0.14299999999999999</v>
      </c>
      <c r="M69">
        <v>0.14299999999999999</v>
      </c>
      <c r="N69">
        <v>4.8000000000000001E-2</v>
      </c>
      <c r="O69">
        <f t="shared" si="2"/>
        <v>1.0010000000000001</v>
      </c>
    </row>
    <row r="70" spans="1:15" x14ac:dyDescent="0.35">
      <c r="A70" s="4" t="s">
        <v>152</v>
      </c>
      <c r="B70" t="s">
        <v>22</v>
      </c>
      <c r="C70" t="str">
        <f>LOOKUP(A70,'DATA SHEET'!$B$2:$B$253,'DATA SHEET'!$R$2:$R$253)</f>
        <v>YES</v>
      </c>
      <c r="D70">
        <v>16</v>
      </c>
      <c r="E70">
        <v>15</v>
      </c>
      <c r="F70">
        <v>0.13300000000000001</v>
      </c>
      <c r="G70">
        <v>6.7000000000000004E-2</v>
      </c>
      <c r="H70">
        <v>0</v>
      </c>
      <c r="I70">
        <v>0.13300000000000001</v>
      </c>
      <c r="J70">
        <v>0</v>
      </c>
      <c r="K70">
        <v>0.13300000000000001</v>
      </c>
      <c r="L70">
        <v>0.26700000000000002</v>
      </c>
      <c r="M70">
        <v>6.7000000000000004E-2</v>
      </c>
      <c r="N70">
        <v>0.2</v>
      </c>
      <c r="O70">
        <f t="shared" si="2"/>
        <v>1</v>
      </c>
    </row>
    <row r="71" spans="1:15" x14ac:dyDescent="0.35">
      <c r="A71" s="4" t="s">
        <v>154</v>
      </c>
      <c r="B71" t="s">
        <v>22</v>
      </c>
      <c r="C71" t="str">
        <f>LOOKUP(A71,'DATA SHEET'!$B$2:$B$253,'DATA SHEET'!$R$2:$R$253)</f>
        <v>YES</v>
      </c>
      <c r="D71">
        <v>22</v>
      </c>
      <c r="E71">
        <v>18</v>
      </c>
      <c r="F71">
        <v>0.222</v>
      </c>
      <c r="G71">
        <v>0</v>
      </c>
      <c r="H71">
        <v>0</v>
      </c>
      <c r="I71">
        <v>5.6000000000000001E-2</v>
      </c>
      <c r="J71">
        <v>0.16700000000000001</v>
      </c>
      <c r="K71">
        <v>0.111</v>
      </c>
      <c r="L71">
        <v>0.16700000000000001</v>
      </c>
      <c r="M71">
        <v>0.111</v>
      </c>
      <c r="N71">
        <v>0.16700000000000001</v>
      </c>
      <c r="O71">
        <f t="shared" si="2"/>
        <v>1.0010000000000001</v>
      </c>
    </row>
    <row r="72" spans="1:15" x14ac:dyDescent="0.35">
      <c r="A72" s="4" t="s">
        <v>156</v>
      </c>
      <c r="B72" t="s">
        <v>22</v>
      </c>
      <c r="C72" t="str">
        <f>LOOKUP(A72,'DATA SHEET'!$B$2:$B$253,'DATA SHEET'!$R$2:$R$253)</f>
        <v>YES</v>
      </c>
      <c r="D72">
        <v>31</v>
      </c>
      <c r="E72">
        <v>28</v>
      </c>
      <c r="F72">
        <v>0.14299999999999999</v>
      </c>
      <c r="G72">
        <v>7.0999999999999994E-2</v>
      </c>
      <c r="H72">
        <v>0</v>
      </c>
      <c r="I72">
        <v>3.5999999999999997E-2</v>
      </c>
      <c r="J72">
        <v>0.107</v>
      </c>
      <c r="K72">
        <v>0.107</v>
      </c>
      <c r="L72">
        <v>0.214</v>
      </c>
      <c r="M72">
        <v>0.107</v>
      </c>
      <c r="N72">
        <v>0.214</v>
      </c>
      <c r="O72">
        <f t="shared" si="2"/>
        <v>0.99899999999999989</v>
      </c>
    </row>
    <row r="73" spans="1:15" x14ac:dyDescent="0.35">
      <c r="A73" s="4" t="s">
        <v>157</v>
      </c>
      <c r="B73" t="s">
        <v>22</v>
      </c>
      <c r="C73" t="str">
        <f>LOOKUP(A73,'DATA SHEET'!$B$2:$B$253,'DATA SHEET'!$R$2:$R$253)</f>
        <v>YES</v>
      </c>
      <c r="D73">
        <v>35</v>
      </c>
      <c r="E73">
        <v>32</v>
      </c>
      <c r="F73">
        <v>0.28100000000000003</v>
      </c>
      <c r="G73">
        <v>0</v>
      </c>
      <c r="H73">
        <v>0</v>
      </c>
      <c r="I73">
        <v>0.219</v>
      </c>
      <c r="J73">
        <v>6.2E-2</v>
      </c>
      <c r="K73">
        <v>0.188</v>
      </c>
      <c r="L73">
        <v>9.4E-2</v>
      </c>
      <c r="M73">
        <v>6.2E-2</v>
      </c>
      <c r="N73">
        <v>9.4E-2</v>
      </c>
      <c r="O73">
        <f t="shared" si="2"/>
        <v>0.99999999999999989</v>
      </c>
    </row>
    <row r="74" spans="1:15" x14ac:dyDescent="0.35">
      <c r="A74" s="4" t="s">
        <v>158</v>
      </c>
      <c r="B74" t="s">
        <v>22</v>
      </c>
      <c r="C74" t="str">
        <f>LOOKUP(A74,'DATA SHEET'!$B$2:$B$253,'DATA SHEET'!$R$2:$R$253)</f>
        <v>YES</v>
      </c>
      <c r="D74">
        <v>11</v>
      </c>
      <c r="E74">
        <v>9</v>
      </c>
      <c r="F74">
        <v>0.222</v>
      </c>
      <c r="G74">
        <v>0</v>
      </c>
      <c r="H74">
        <v>0.111</v>
      </c>
      <c r="I74">
        <v>0.111</v>
      </c>
      <c r="J74">
        <v>0.111</v>
      </c>
      <c r="K74">
        <v>0</v>
      </c>
      <c r="L74">
        <v>0.111</v>
      </c>
      <c r="M74">
        <v>0.33300000000000002</v>
      </c>
      <c r="N74">
        <v>0</v>
      </c>
      <c r="O74">
        <f t="shared" si="2"/>
        <v>0.99900000000000011</v>
      </c>
    </row>
    <row r="75" spans="1:15" x14ac:dyDescent="0.35">
      <c r="A75" s="4" t="s">
        <v>159</v>
      </c>
      <c r="B75" t="s">
        <v>22</v>
      </c>
      <c r="C75" t="str">
        <f>LOOKUP(A75,'DATA SHEET'!$B$2:$B$253,'DATA SHEET'!$R$2:$R$253)</f>
        <v>YES</v>
      </c>
      <c r="D75">
        <v>10</v>
      </c>
      <c r="E75">
        <v>8</v>
      </c>
      <c r="F75">
        <v>0.25</v>
      </c>
      <c r="G75">
        <v>0</v>
      </c>
      <c r="H75">
        <v>0.125</v>
      </c>
      <c r="I75">
        <v>0</v>
      </c>
      <c r="J75">
        <v>0.25</v>
      </c>
      <c r="K75">
        <v>0</v>
      </c>
      <c r="L75">
        <v>0</v>
      </c>
      <c r="M75">
        <v>0.375</v>
      </c>
      <c r="N75">
        <v>0</v>
      </c>
      <c r="O75">
        <f t="shared" si="2"/>
        <v>1</v>
      </c>
    </row>
    <row r="76" spans="1:15" x14ac:dyDescent="0.35">
      <c r="A76" s="4" t="s">
        <v>160</v>
      </c>
      <c r="B76" t="s">
        <v>22</v>
      </c>
      <c r="C76" t="str">
        <f>LOOKUP(A76,'DATA SHEET'!$B$2:$B$253,'DATA SHEET'!$R$2:$R$253)</f>
        <v>YES</v>
      </c>
      <c r="D76">
        <v>26</v>
      </c>
      <c r="E76">
        <v>24</v>
      </c>
      <c r="F76">
        <v>0.33300000000000002</v>
      </c>
      <c r="G76">
        <v>0</v>
      </c>
      <c r="H76">
        <v>0</v>
      </c>
      <c r="I76">
        <v>0.29199999999999998</v>
      </c>
      <c r="J76">
        <v>0</v>
      </c>
      <c r="K76">
        <v>0.29199999999999998</v>
      </c>
      <c r="L76">
        <v>4.2000000000000003E-2</v>
      </c>
      <c r="M76">
        <v>0</v>
      </c>
      <c r="N76">
        <v>4.2000000000000003E-2</v>
      </c>
      <c r="O76">
        <f t="shared" si="2"/>
        <v>1.0010000000000001</v>
      </c>
    </row>
    <row r="77" spans="1:15" x14ac:dyDescent="0.35">
      <c r="A77" s="4" t="s">
        <v>161</v>
      </c>
      <c r="B77" t="s">
        <v>22</v>
      </c>
      <c r="C77" t="str">
        <f>LOOKUP(A77,'DATA SHEET'!$B$2:$B$253,'DATA SHEET'!$R$2:$R$253)</f>
        <v>YES</v>
      </c>
      <c r="D77">
        <v>12</v>
      </c>
      <c r="E77">
        <v>11</v>
      </c>
      <c r="F77">
        <v>0.27300000000000002</v>
      </c>
      <c r="G77">
        <v>0</v>
      </c>
      <c r="H77">
        <v>0</v>
      </c>
      <c r="I77">
        <v>0.182</v>
      </c>
      <c r="J77">
        <v>9.0999999999999998E-2</v>
      </c>
      <c r="K77">
        <v>0.182</v>
      </c>
      <c r="L77">
        <v>9.0999999999999998E-2</v>
      </c>
      <c r="M77">
        <v>9.0999999999999998E-2</v>
      </c>
      <c r="N77">
        <v>9.0999999999999998E-2</v>
      </c>
      <c r="O77">
        <f t="shared" si="2"/>
        <v>1.0009999999999999</v>
      </c>
    </row>
    <row r="78" spans="1:15" x14ac:dyDescent="0.35">
      <c r="A78" s="4" t="s">
        <v>162</v>
      </c>
      <c r="B78" t="s">
        <v>22</v>
      </c>
      <c r="C78" t="str">
        <f>LOOKUP(A78,'DATA SHEET'!$B$2:$B$253,'DATA SHEET'!$R$2:$R$253)</f>
        <v>YES</v>
      </c>
      <c r="D78">
        <v>6</v>
      </c>
      <c r="E78">
        <v>5</v>
      </c>
      <c r="F78">
        <v>0.2</v>
      </c>
      <c r="G78">
        <v>0</v>
      </c>
      <c r="H78">
        <v>0</v>
      </c>
      <c r="I78">
        <v>0</v>
      </c>
      <c r="J78">
        <v>0.2</v>
      </c>
      <c r="K78">
        <v>0</v>
      </c>
      <c r="L78">
        <v>0.2</v>
      </c>
      <c r="M78">
        <v>0.2</v>
      </c>
      <c r="N78">
        <v>0.2</v>
      </c>
      <c r="O78">
        <f t="shared" si="2"/>
        <v>1</v>
      </c>
    </row>
    <row r="79" spans="1:15" x14ac:dyDescent="0.35">
      <c r="A79" s="4" t="s">
        <v>163</v>
      </c>
      <c r="B79" t="s">
        <v>22</v>
      </c>
      <c r="C79" t="str">
        <f>LOOKUP(A79,'DATA SHEET'!$B$2:$B$253,'DATA SHEET'!$R$2:$R$253)</f>
        <v>YES</v>
      </c>
      <c r="D79">
        <v>27</v>
      </c>
      <c r="E79">
        <v>25</v>
      </c>
      <c r="F79">
        <v>0.32</v>
      </c>
      <c r="G79">
        <v>0</v>
      </c>
      <c r="H79">
        <v>0</v>
      </c>
      <c r="I79">
        <v>0.24</v>
      </c>
      <c r="J79">
        <v>0.04</v>
      </c>
      <c r="K79">
        <v>0.28000000000000003</v>
      </c>
      <c r="L79">
        <v>0.04</v>
      </c>
      <c r="M79">
        <v>0</v>
      </c>
      <c r="N79">
        <v>0.08</v>
      </c>
      <c r="O79">
        <f t="shared" si="2"/>
        <v>1.0000000000000002</v>
      </c>
    </row>
    <row r="80" spans="1:15" x14ac:dyDescent="0.35">
      <c r="A80" s="4" t="s">
        <v>164</v>
      </c>
      <c r="B80" t="s">
        <v>22</v>
      </c>
      <c r="C80" t="str">
        <f>LOOKUP(A80,'DATA SHEET'!$B$2:$B$253,'DATA SHEET'!$R$2:$R$253)</f>
        <v>YES</v>
      </c>
      <c r="D80">
        <v>16</v>
      </c>
      <c r="E80">
        <v>14</v>
      </c>
      <c r="F80">
        <v>0.28599999999999998</v>
      </c>
      <c r="G80">
        <v>0</v>
      </c>
      <c r="H80">
        <v>0</v>
      </c>
      <c r="I80">
        <v>0.28599999999999998</v>
      </c>
      <c r="J80">
        <v>0</v>
      </c>
      <c r="K80">
        <v>0.14299999999999999</v>
      </c>
      <c r="L80">
        <v>0.14299999999999999</v>
      </c>
      <c r="M80">
        <v>7.0999999999999994E-2</v>
      </c>
      <c r="N80">
        <v>7.0999999999999994E-2</v>
      </c>
      <c r="O80">
        <f t="shared" si="2"/>
        <v>0.99999999999999989</v>
      </c>
    </row>
    <row r="81" spans="1:15" x14ac:dyDescent="0.35">
      <c r="A81" s="4" t="s">
        <v>191</v>
      </c>
      <c r="B81" t="s">
        <v>22</v>
      </c>
      <c r="C81" t="str">
        <f>LOOKUP(A81,'DATA SHEET'!$B$2:$B$253,'DATA SHEET'!$R$2:$R$253)</f>
        <v>YES</v>
      </c>
      <c r="D81">
        <v>44</v>
      </c>
      <c r="E81">
        <v>41</v>
      </c>
      <c r="F81">
        <v>0.17100000000000001</v>
      </c>
      <c r="G81">
        <v>2.4E-2</v>
      </c>
      <c r="H81">
        <v>0</v>
      </c>
      <c r="I81">
        <v>9.8000000000000004E-2</v>
      </c>
      <c r="J81">
        <v>7.2999999999999995E-2</v>
      </c>
      <c r="K81">
        <v>0.122</v>
      </c>
      <c r="L81">
        <v>0.22</v>
      </c>
      <c r="M81">
        <v>7.2999999999999995E-2</v>
      </c>
      <c r="N81">
        <v>0.22</v>
      </c>
      <c r="O81">
        <f t="shared" si="2"/>
        <v>1.0010000000000001</v>
      </c>
    </row>
    <row r="82" spans="1:15" x14ac:dyDescent="0.35">
      <c r="A82" s="4" t="s">
        <v>192</v>
      </c>
      <c r="B82" t="s">
        <v>22</v>
      </c>
      <c r="C82" t="str">
        <f>LOOKUP(A82,'DATA SHEET'!$B$2:$B$253,'DATA SHEET'!$R$2:$R$253)</f>
        <v>YES</v>
      </c>
      <c r="D82">
        <v>13</v>
      </c>
      <c r="E82">
        <v>11</v>
      </c>
      <c r="F82">
        <v>0.182</v>
      </c>
      <c r="G82">
        <v>9.0999999999999998E-2</v>
      </c>
      <c r="H82">
        <v>0</v>
      </c>
      <c r="I82">
        <v>0</v>
      </c>
      <c r="J82">
        <v>0.182</v>
      </c>
      <c r="K82">
        <v>0.182</v>
      </c>
      <c r="L82">
        <v>9.0999999999999998E-2</v>
      </c>
      <c r="M82">
        <v>9.0999999999999998E-2</v>
      </c>
      <c r="N82">
        <v>0.182</v>
      </c>
      <c r="O82">
        <f t="shared" si="2"/>
        <v>1.0009999999999999</v>
      </c>
    </row>
  </sheetData>
  <autoFilter ref="A1:O82" xr:uid="{AD6CC417-5CA3-4E85-A811-2FB065E3363F}">
    <sortState xmlns:xlrd2="http://schemas.microsoft.com/office/spreadsheetml/2017/richdata2" ref="A2:O82">
      <sortCondition ref="A1:A82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AA29"/>
  <sheetViews>
    <sheetView workbookViewId="0">
      <selection activeCell="AA23" sqref="AA23"/>
    </sheetView>
  </sheetViews>
  <sheetFormatPr defaultRowHeight="14.5" x14ac:dyDescent="0.35"/>
  <cols>
    <col min="1" max="1" width="27.54296875" bestFit="1" customWidth="1"/>
    <col min="2" max="2" width="21.7265625" bestFit="1" customWidth="1"/>
    <col min="3" max="3" width="23.453125" bestFit="1" customWidth="1"/>
    <col min="5" max="5" width="11.26953125" bestFit="1" customWidth="1"/>
    <col min="7" max="7" width="8.26953125" bestFit="1" customWidth="1"/>
    <col min="8" max="8" width="12.81640625" bestFit="1" customWidth="1"/>
    <col min="10" max="10" width="10.7265625" bestFit="1" customWidth="1"/>
    <col min="12" max="12" width="9.81640625" bestFit="1" customWidth="1"/>
    <col min="14" max="14" width="12.81640625" bestFit="1" customWidth="1"/>
    <col min="16" max="16" width="12" bestFit="1" customWidth="1"/>
    <col min="18" max="18" width="10.7265625" bestFit="1" customWidth="1"/>
    <col min="20" max="20" width="9.81640625" bestFit="1" customWidth="1"/>
    <col min="22" max="22" width="9.81640625" bestFit="1" customWidth="1"/>
    <col min="24" max="24" width="9.81640625" bestFit="1" customWidth="1"/>
    <col min="26" max="26" width="17.81640625" bestFit="1" customWidth="1"/>
    <col min="27" max="27" width="17.7265625" bestFit="1" customWidth="1"/>
  </cols>
  <sheetData>
    <row r="1" spans="1:27" x14ac:dyDescent="0.35">
      <c r="A1" s="3" t="s">
        <v>345</v>
      </c>
      <c r="B1" s="3" t="s">
        <v>343</v>
      </c>
      <c r="C1" s="3" t="s">
        <v>344</v>
      </c>
      <c r="D1" s="3" t="s">
        <v>352</v>
      </c>
      <c r="E1" s="3" t="s">
        <v>353</v>
      </c>
      <c r="F1" s="3" t="s">
        <v>354</v>
      </c>
      <c r="G1" s="3" t="s">
        <v>355</v>
      </c>
      <c r="H1" s="3" t="str">
        <f>"NB_"&amp;I1</f>
        <v>NB_HD|HD+P</v>
      </c>
      <c r="I1" s="3" t="s">
        <v>356</v>
      </c>
      <c r="J1" s="3" t="str">
        <f>"NB_"&amp;K1</f>
        <v>NB_HD|HU</v>
      </c>
      <c r="K1" s="3" t="s">
        <v>357</v>
      </c>
      <c r="L1" s="3" t="str">
        <f>"NB_"&amp;M1</f>
        <v>NB_HD|M</v>
      </c>
      <c r="M1" s="3" t="s">
        <v>358</v>
      </c>
      <c r="N1" s="3" t="str">
        <f>"NB_"&amp;O1</f>
        <v>NB_HD+P|HU</v>
      </c>
      <c r="O1" s="3" t="s">
        <v>359</v>
      </c>
      <c r="P1" s="3" t="str">
        <f>"NB_"&amp;Q1</f>
        <v>NB_HD+P|M</v>
      </c>
      <c r="Q1" s="3" t="s">
        <v>360</v>
      </c>
      <c r="R1" s="3" t="str">
        <f>"NB_"&amp;S1</f>
        <v>NB_HU|HD</v>
      </c>
      <c r="S1" s="3" t="s">
        <v>361</v>
      </c>
      <c r="T1" s="3" t="str">
        <f>"NB_"&amp;U1</f>
        <v>NB_HU|M</v>
      </c>
      <c r="U1" s="3" t="s">
        <v>362</v>
      </c>
      <c r="V1" s="3" t="str">
        <f>"NB_"&amp;W1</f>
        <v>NB_M|HD</v>
      </c>
      <c r="W1" s="3" t="s">
        <v>363</v>
      </c>
      <c r="X1" s="3" t="str">
        <f>"NB_"&amp;Y1</f>
        <v>NB_M|HU</v>
      </c>
      <c r="Y1" s="3" t="s">
        <v>364</v>
      </c>
      <c r="AA1" t="s">
        <v>366</v>
      </c>
    </row>
    <row r="2" spans="1:27" x14ac:dyDescent="0.35">
      <c r="A2" s="4" t="s">
        <v>283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946</v>
      </c>
      <c r="I2">
        <v>0.23400000000000001</v>
      </c>
      <c r="J2">
        <v>171</v>
      </c>
      <c r="K2">
        <v>4.2000000000000003E-2</v>
      </c>
      <c r="L2">
        <v>56</v>
      </c>
      <c r="M2">
        <v>1.4E-2</v>
      </c>
      <c r="N2">
        <v>863</v>
      </c>
      <c r="O2">
        <v>0.214</v>
      </c>
      <c r="P2">
        <v>64</v>
      </c>
      <c r="Q2">
        <v>1.6E-2</v>
      </c>
      <c r="R2">
        <v>855</v>
      </c>
      <c r="S2">
        <v>0.21199999999999999</v>
      </c>
      <c r="T2">
        <v>491</v>
      </c>
      <c r="U2">
        <v>0.122</v>
      </c>
      <c r="V2">
        <v>290</v>
      </c>
      <c r="W2">
        <v>7.1999999999999995E-2</v>
      </c>
      <c r="X2">
        <v>304</v>
      </c>
      <c r="Y2">
        <v>7.4999999999999997E-2</v>
      </c>
    </row>
    <row r="3" spans="1:27" x14ac:dyDescent="0.35">
      <c r="A3" s="4" t="s">
        <v>346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513</v>
      </c>
      <c r="I3">
        <v>0.24099999999999999</v>
      </c>
      <c r="J3">
        <v>93</v>
      </c>
      <c r="K3">
        <v>4.3999999999999997E-2</v>
      </c>
      <c r="L3">
        <v>10</v>
      </c>
      <c r="M3">
        <v>5.0000000000000001E-3</v>
      </c>
      <c r="N3">
        <v>482</v>
      </c>
      <c r="O3">
        <v>0.22700000000000001</v>
      </c>
      <c r="P3">
        <v>22</v>
      </c>
      <c r="Q3">
        <v>0.01</v>
      </c>
      <c r="R3">
        <v>503</v>
      </c>
      <c r="S3">
        <v>0.23599999999999999</v>
      </c>
      <c r="T3">
        <v>242</v>
      </c>
      <c r="U3">
        <v>0.114</v>
      </c>
      <c r="V3">
        <v>106</v>
      </c>
      <c r="W3">
        <v>0.05</v>
      </c>
      <c r="X3">
        <v>157</v>
      </c>
      <c r="Y3">
        <v>7.3999999999999996E-2</v>
      </c>
    </row>
    <row r="4" spans="1:27" x14ac:dyDescent="0.35">
      <c r="A4" s="4" t="s">
        <v>278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1297</v>
      </c>
      <c r="I4">
        <v>0.246</v>
      </c>
      <c r="J4">
        <v>214</v>
      </c>
      <c r="K4">
        <v>4.1000000000000002E-2</v>
      </c>
      <c r="L4">
        <v>36</v>
      </c>
      <c r="M4">
        <v>7.0000000000000001E-3</v>
      </c>
      <c r="N4">
        <v>1212</v>
      </c>
      <c r="O4">
        <v>0.23</v>
      </c>
      <c r="P4">
        <v>64</v>
      </c>
      <c r="Q4">
        <v>1.2E-2</v>
      </c>
      <c r="R4">
        <v>1209</v>
      </c>
      <c r="S4">
        <v>0.22900000000000001</v>
      </c>
      <c r="T4">
        <v>583</v>
      </c>
      <c r="U4">
        <v>0.11</v>
      </c>
      <c r="V4">
        <v>312</v>
      </c>
      <c r="W4">
        <v>5.8999999999999997E-2</v>
      </c>
      <c r="X4">
        <v>354</v>
      </c>
      <c r="Y4">
        <v>6.7000000000000004E-2</v>
      </c>
      <c r="AA4">
        <f>J4/(H4+J4+L4)</f>
        <v>0.13833225597931481</v>
      </c>
    </row>
    <row r="5" spans="1:27" x14ac:dyDescent="0.35">
      <c r="A5" s="4" t="s">
        <v>347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162</v>
      </c>
      <c r="I5">
        <v>0.183</v>
      </c>
      <c r="J5">
        <v>50</v>
      </c>
      <c r="K5">
        <v>5.6000000000000001E-2</v>
      </c>
      <c r="L5">
        <v>30</v>
      </c>
      <c r="M5">
        <v>3.4000000000000002E-2</v>
      </c>
      <c r="N5">
        <v>133</v>
      </c>
      <c r="O5">
        <v>0.15</v>
      </c>
      <c r="P5">
        <v>22</v>
      </c>
      <c r="Q5">
        <v>2.5000000000000001E-2</v>
      </c>
      <c r="R5">
        <v>149</v>
      </c>
      <c r="S5">
        <v>0.16800000000000001</v>
      </c>
      <c r="T5">
        <v>150</v>
      </c>
      <c r="U5">
        <v>0.16900000000000001</v>
      </c>
      <c r="V5">
        <v>84</v>
      </c>
      <c r="W5">
        <v>9.5000000000000001E-2</v>
      </c>
      <c r="X5">
        <v>107</v>
      </c>
      <c r="Y5">
        <v>0.121</v>
      </c>
    </row>
    <row r="6" spans="1:27" x14ac:dyDescent="0.35">
      <c r="A6" s="4" t="s">
        <v>348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902</v>
      </c>
      <c r="I6">
        <v>0.23799999999999999</v>
      </c>
      <c r="J6">
        <v>159</v>
      </c>
      <c r="K6">
        <v>4.2000000000000003E-2</v>
      </c>
      <c r="L6">
        <v>31</v>
      </c>
      <c r="M6">
        <v>8.0000000000000002E-3</v>
      </c>
      <c r="N6">
        <v>830</v>
      </c>
      <c r="O6">
        <v>0.219</v>
      </c>
      <c r="P6">
        <v>54</v>
      </c>
      <c r="Q6">
        <v>1.4E-2</v>
      </c>
      <c r="R6">
        <v>818</v>
      </c>
      <c r="S6">
        <v>0.216</v>
      </c>
      <c r="T6">
        <v>460</v>
      </c>
      <c r="U6">
        <v>0.121</v>
      </c>
      <c r="V6">
        <v>254</v>
      </c>
      <c r="W6">
        <v>6.7000000000000004E-2</v>
      </c>
      <c r="X6">
        <v>284</v>
      </c>
      <c r="Y6">
        <v>7.4999999999999997E-2</v>
      </c>
    </row>
    <row r="7" spans="1:27" x14ac:dyDescent="0.35">
      <c r="A7" s="4" t="s">
        <v>349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44</v>
      </c>
      <c r="I7">
        <v>0.17699999999999999</v>
      </c>
      <c r="J7">
        <v>12</v>
      </c>
      <c r="K7">
        <v>4.8000000000000001E-2</v>
      </c>
      <c r="L7">
        <v>25</v>
      </c>
      <c r="M7">
        <v>0.10100000000000001</v>
      </c>
      <c r="N7">
        <v>33</v>
      </c>
      <c r="O7">
        <v>0.13300000000000001</v>
      </c>
      <c r="P7">
        <v>10</v>
      </c>
      <c r="Q7">
        <v>0.04</v>
      </c>
      <c r="R7">
        <v>37</v>
      </c>
      <c r="S7">
        <v>0.14899999999999999</v>
      </c>
      <c r="T7">
        <v>31</v>
      </c>
      <c r="U7">
        <v>0.125</v>
      </c>
      <c r="V7">
        <v>36</v>
      </c>
      <c r="W7">
        <v>0.14499999999999999</v>
      </c>
      <c r="X7">
        <v>20</v>
      </c>
      <c r="Y7">
        <v>8.1000000000000003E-2</v>
      </c>
    </row>
    <row r="8" spans="1:27" x14ac:dyDescent="0.35">
      <c r="A8" s="4" t="s">
        <v>350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395</v>
      </c>
      <c r="I8">
        <v>0.26500000000000001</v>
      </c>
      <c r="J8">
        <v>55</v>
      </c>
      <c r="K8">
        <v>3.6999999999999998E-2</v>
      </c>
      <c r="L8">
        <v>5</v>
      </c>
      <c r="M8">
        <v>3.0000000000000001E-3</v>
      </c>
      <c r="N8">
        <v>382</v>
      </c>
      <c r="O8">
        <v>0.25700000000000001</v>
      </c>
      <c r="P8">
        <v>10</v>
      </c>
      <c r="Q8">
        <v>7.0000000000000001E-3</v>
      </c>
      <c r="R8">
        <v>391</v>
      </c>
      <c r="S8">
        <v>0.26300000000000001</v>
      </c>
      <c r="T8">
        <v>123</v>
      </c>
      <c r="U8">
        <v>8.3000000000000004E-2</v>
      </c>
      <c r="V8">
        <v>58</v>
      </c>
      <c r="W8">
        <v>3.9E-2</v>
      </c>
      <c r="X8">
        <v>70</v>
      </c>
      <c r="Y8">
        <v>4.7E-2</v>
      </c>
    </row>
    <row r="9" spans="1:27" x14ac:dyDescent="0.35">
      <c r="A9" s="4" t="s">
        <v>351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118</v>
      </c>
      <c r="I9">
        <v>0.185</v>
      </c>
      <c r="J9">
        <v>38</v>
      </c>
      <c r="K9">
        <v>5.8999999999999997E-2</v>
      </c>
      <c r="L9">
        <v>5</v>
      </c>
      <c r="M9">
        <v>8.0000000000000002E-3</v>
      </c>
      <c r="N9">
        <v>100</v>
      </c>
      <c r="O9">
        <v>0.156</v>
      </c>
      <c r="P9">
        <v>12</v>
      </c>
      <c r="Q9">
        <v>1.9E-2</v>
      </c>
      <c r="R9">
        <v>112</v>
      </c>
      <c r="S9">
        <v>0.17499999999999999</v>
      </c>
      <c r="T9">
        <v>119</v>
      </c>
      <c r="U9">
        <v>0.186</v>
      </c>
      <c r="V9">
        <v>48</v>
      </c>
      <c r="W9">
        <v>7.4999999999999997E-2</v>
      </c>
      <c r="X9">
        <v>87</v>
      </c>
      <c r="Y9">
        <v>0.13600000000000001</v>
      </c>
    </row>
    <row r="10" spans="1:27" x14ac:dyDescent="0.35">
      <c r="A10" s="4" t="s">
        <v>365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I10">
        <v>0.23699999999999999</v>
      </c>
      <c r="K10">
        <v>4.2999999999999997E-2</v>
      </c>
      <c r="M10">
        <v>1.0999999999999999E-2</v>
      </c>
      <c r="O10">
        <v>0.218</v>
      </c>
      <c r="Q10">
        <v>1.4E-2</v>
      </c>
      <c r="S10">
        <v>0.22</v>
      </c>
      <c r="U10">
        <v>0.11899999999999999</v>
      </c>
      <c r="W10">
        <v>6.4000000000000001E-2</v>
      </c>
      <c r="Y10">
        <v>7.4999999999999997E-2</v>
      </c>
    </row>
    <row r="29" spans="26:26" x14ac:dyDescent="0.35">
      <c r="Z29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71"/>
  <sheetViews>
    <sheetView topLeftCell="A46" workbookViewId="0">
      <selection activeCell="D54" sqref="D54"/>
    </sheetView>
  </sheetViews>
  <sheetFormatPr defaultRowHeight="14.5" x14ac:dyDescent="0.35"/>
  <cols>
    <col min="1" max="1" width="38.453125" bestFit="1" customWidth="1"/>
    <col min="2" max="2" width="123.54296875" bestFit="1" customWidth="1"/>
  </cols>
  <sheetData>
    <row r="1" spans="1:2" x14ac:dyDescent="0.35">
      <c r="A1" s="3" t="s">
        <v>165</v>
      </c>
      <c r="B1" s="3" t="s">
        <v>166</v>
      </c>
    </row>
    <row r="2" spans="1:2" x14ac:dyDescent="0.35">
      <c r="A2" s="4" t="str" cm="1">
        <f t="array" ref="A2:A37">TRANSPOSE('DATA SHEET'!A1:AJ1)</f>
        <v>VIDEO_ID#</v>
      </c>
      <c r="B2" t="s">
        <v>168</v>
      </c>
    </row>
    <row r="3" spans="1:2" x14ac:dyDescent="0.35">
      <c r="A3" s="4" t="str">
        <v>ID#</v>
      </c>
      <c r="B3" t="s">
        <v>167</v>
      </c>
    </row>
    <row r="4" spans="1:2" x14ac:dyDescent="0.35">
      <c r="A4" s="4" t="str">
        <v>DATE</v>
      </c>
      <c r="B4" t="s">
        <v>169</v>
      </c>
    </row>
    <row r="5" spans="1:2" x14ac:dyDescent="0.35">
      <c r="A5" s="4" t="str">
        <v>Convert date</v>
      </c>
      <c r="B5" t="s">
        <v>170</v>
      </c>
    </row>
    <row r="6" spans="1:2" x14ac:dyDescent="0.35">
      <c r="A6" s="4" t="str">
        <v>JULIAN_DATE</v>
      </c>
      <c r="B6" t="s">
        <v>171</v>
      </c>
    </row>
    <row r="7" spans="1:2" x14ac:dyDescent="0.35">
      <c r="A7" s="4" t="str">
        <v>TIME</v>
      </c>
      <c r="B7" t="s">
        <v>172</v>
      </c>
    </row>
    <row r="8" spans="1:2" x14ac:dyDescent="0.35">
      <c r="A8" s="4" t="str">
        <v>DECIMAL_TIME</v>
      </c>
      <c r="B8" t="s">
        <v>173</v>
      </c>
    </row>
    <row r="9" spans="1:2" x14ac:dyDescent="0.35">
      <c r="A9" s="4" t="str">
        <v>LATITUDE</v>
      </c>
      <c r="B9" t="s">
        <v>291</v>
      </c>
    </row>
    <row r="10" spans="1:2" x14ac:dyDescent="0.35">
      <c r="A10" s="4" t="str">
        <v>LONGITUDE</v>
      </c>
      <c r="B10" t="s">
        <v>292</v>
      </c>
    </row>
    <row r="11" spans="1:2" x14ac:dyDescent="0.35">
      <c r="A11" s="4" t="str">
        <v>TEMPERATURE</v>
      </c>
      <c r="B11" t="s">
        <v>369</v>
      </c>
    </row>
    <row r="12" spans="1:2" x14ac:dyDescent="0.35">
      <c r="A12" s="4" t="str">
        <v>WEATHER</v>
      </c>
      <c r="B12" t="s">
        <v>330</v>
      </c>
    </row>
    <row r="13" spans="1:2" x14ac:dyDescent="0.35">
      <c r="A13" s="4" t="str">
        <v>TOTAL_VIDEO_DURATION</v>
      </c>
      <c r="B13" t="s">
        <v>370</v>
      </c>
    </row>
    <row r="14" spans="1:2" x14ac:dyDescent="0.35">
      <c r="A14" s="4" t="str">
        <v>RECORDED_DURATION</v>
      </c>
      <c r="B14" t="s">
        <v>371</v>
      </c>
    </row>
    <row r="15" spans="1:2" x14ac:dyDescent="0.35">
      <c r="A15" s="4" t="str">
        <v>CODED_ENV</v>
      </c>
      <c r="B15" t="s">
        <v>176</v>
      </c>
    </row>
    <row r="16" spans="1:2" x14ac:dyDescent="0.35">
      <c r="A16" s="4" t="str">
        <v>GENERALIZED_ENVIRONMENT</v>
      </c>
      <c r="B16" t="s">
        <v>174</v>
      </c>
    </row>
    <row r="17" spans="1:2" x14ac:dyDescent="0.35">
      <c r="A17" s="4" t="str">
        <v>CODED_SENTINEL_PRESENCE</v>
      </c>
      <c r="B17" t="s">
        <v>326</v>
      </c>
    </row>
    <row r="18" spans="1:2" x14ac:dyDescent="0.35">
      <c r="A18" s="4" t="str">
        <v>SENTINEL_PRESENCE</v>
      </c>
      <c r="B18" t="s">
        <v>327</v>
      </c>
    </row>
    <row r="19" spans="1:2" x14ac:dyDescent="0.35">
      <c r="A19" s="4" t="str">
        <v>BAIT_PRESENCE</v>
      </c>
      <c r="B19" t="s">
        <v>177</v>
      </c>
    </row>
    <row r="20" spans="1:2" x14ac:dyDescent="0.35">
      <c r="A20" s="4" t="str">
        <v>NUMBER_OF_CROWS_RECORDED</v>
      </c>
      <c r="B20" t="s">
        <v>178</v>
      </c>
    </row>
    <row r="21" spans="1:2" x14ac:dyDescent="0.35">
      <c r="A21" s="4" t="str">
        <v>GROUP_SIZE</v>
      </c>
      <c r="B21" t="s">
        <v>328</v>
      </c>
    </row>
    <row r="22" spans="1:2" x14ac:dyDescent="0.35">
      <c r="A22" s="4" t="str">
        <v>BEHAVIOR</v>
      </c>
      <c r="B22" t="s">
        <v>325</v>
      </c>
    </row>
    <row r="23" spans="1:2" x14ac:dyDescent="0.35">
      <c r="A23" s="4" t="str">
        <v>NUMBER_OF_BOUTS</v>
      </c>
      <c r="B23" t="s">
        <v>179</v>
      </c>
    </row>
    <row r="24" spans="1:2" x14ac:dyDescent="0.35">
      <c r="A24" s="4" t="str">
        <v>BEHAVIOR_DURATION</v>
      </c>
      <c r="B24" t="s">
        <v>372</v>
      </c>
    </row>
    <row r="25" spans="1:2" x14ac:dyDescent="0.35">
      <c r="A25" s="4" t="str">
        <v>MEAN_BOUT_DURATION</v>
      </c>
      <c r="B25" t="s">
        <v>373</v>
      </c>
    </row>
    <row r="26" spans="1:2" x14ac:dyDescent="0.35">
      <c r="A26" s="4" t="str">
        <v>SD_BOUT_DURATION</v>
      </c>
      <c r="B26" t="s">
        <v>180</v>
      </c>
    </row>
    <row r="27" spans="1:2" x14ac:dyDescent="0.35">
      <c r="A27" s="4" t="str">
        <v>BEHAVIOR_PROPORTION_(%)</v>
      </c>
      <c r="B27" t="s">
        <v>181</v>
      </c>
    </row>
    <row r="28" spans="1:2" x14ac:dyDescent="0.35">
      <c r="A28" s="4" t="str">
        <v>NUMBER_OF_PECKS</v>
      </c>
      <c r="B28" t="s">
        <v>182</v>
      </c>
    </row>
    <row r="29" spans="1:2" x14ac:dyDescent="0.35">
      <c r="A29" s="4" t="str">
        <v>PECK_RATE</v>
      </c>
      <c r="B29" t="s">
        <v>374</v>
      </c>
    </row>
    <row r="30" spans="1:2" x14ac:dyDescent="0.35">
      <c r="A30" s="4" t="str">
        <v>TOTAL_NUMBER_OF_DISTURBANCES</v>
      </c>
      <c r="B30" t="s">
        <v>183</v>
      </c>
    </row>
    <row r="31" spans="1:2" x14ac:dyDescent="0.35">
      <c r="A31" s="4" t="str">
        <v>NUMBER_HUMAN_DISTURBANCE</v>
      </c>
      <c r="B31" t="s">
        <v>188</v>
      </c>
    </row>
    <row r="32" spans="1:2" x14ac:dyDescent="0.35">
      <c r="A32" s="4" t="str">
        <v>NUMBER_DOM_ANIMAL_DISTURBANCE</v>
      </c>
      <c r="B32" t="s">
        <v>187</v>
      </c>
    </row>
    <row r="33" spans="1:2" x14ac:dyDescent="0.35">
      <c r="A33" s="4" t="str">
        <v>NUMBER_HETEROSPECIFIC_DISTURBANCE</v>
      </c>
      <c r="B33" t="s">
        <v>184</v>
      </c>
    </row>
    <row r="34" spans="1:2" x14ac:dyDescent="0.35">
      <c r="A34" s="4" t="str">
        <v>NUMBER_VEHICLE_DISTURBANCE</v>
      </c>
      <c r="B34" t="s">
        <v>189</v>
      </c>
    </row>
    <row r="35" spans="1:2" x14ac:dyDescent="0.35">
      <c r="A35" s="4" t="str">
        <v>TOTAL_AGGRESSION</v>
      </c>
      <c r="B35" t="s">
        <v>185</v>
      </c>
    </row>
    <row r="36" spans="1:2" x14ac:dyDescent="0.35">
      <c r="A36" s="4" t="str">
        <v>CONSPECIFIC_AGGRESSION</v>
      </c>
      <c r="B36" t="s">
        <v>186</v>
      </c>
    </row>
    <row r="37" spans="1:2" x14ac:dyDescent="0.35">
      <c r="A37" s="4" t="str">
        <v>TOTAL_FREQUENCY_OF_DISTURBANCES</v>
      </c>
      <c r="B37" t="s">
        <v>375</v>
      </c>
    </row>
    <row r="38" spans="1:2" x14ac:dyDescent="0.35">
      <c r="A38" t="str" cm="1">
        <f t="array" ref="A38:A49">TRANSPOSE('PATHWAY ANALYSIS'!D1:O1)</f>
        <v>TOTAL_NB_BEHAVIORS</v>
      </c>
      <c r="B38" t="s">
        <v>368</v>
      </c>
    </row>
    <row r="39" spans="1:2" x14ac:dyDescent="0.35">
      <c r="A39" t="str">
        <v>TOTAL_NB_TRANSITIONS</v>
      </c>
      <c r="B39" t="s">
        <v>376</v>
      </c>
    </row>
    <row r="40" spans="1:2" x14ac:dyDescent="0.35">
      <c r="A40" t="str">
        <v>Head Down|Head Down+Peck at Food/Bait</v>
      </c>
      <c r="B40" t="s">
        <v>381</v>
      </c>
    </row>
    <row r="41" spans="1:2" x14ac:dyDescent="0.35">
      <c r="A41" t="str">
        <v>Head Down|Head Up</v>
      </c>
      <c r="B41" t="s">
        <v>380</v>
      </c>
    </row>
    <row r="42" spans="1:2" x14ac:dyDescent="0.35">
      <c r="A42" t="str">
        <v>Head Down|Moving</v>
      </c>
      <c r="B42" t="s">
        <v>379</v>
      </c>
    </row>
    <row r="43" spans="1:2" x14ac:dyDescent="0.35">
      <c r="A43" t="str">
        <v>Head Down+Peck at Food/Bait|Head Up</v>
      </c>
      <c r="B43" t="s">
        <v>378</v>
      </c>
    </row>
    <row r="44" spans="1:2" x14ac:dyDescent="0.35">
      <c r="A44" t="str">
        <v>Head Down+Peck at Food/Bait|Moving</v>
      </c>
      <c r="B44" t="s">
        <v>382</v>
      </c>
    </row>
    <row r="45" spans="1:2" x14ac:dyDescent="0.35">
      <c r="A45" t="str">
        <v>Head Up|Head Down</v>
      </c>
      <c r="B45" t="s">
        <v>383</v>
      </c>
    </row>
    <row r="46" spans="1:2" x14ac:dyDescent="0.35">
      <c r="A46" t="str">
        <v>Head Up|Moving</v>
      </c>
      <c r="B46" t="s">
        <v>384</v>
      </c>
    </row>
    <row r="47" spans="1:2" x14ac:dyDescent="0.35">
      <c r="A47" t="str">
        <v>Moving|Head Down</v>
      </c>
      <c r="B47" t="s">
        <v>385</v>
      </c>
    </row>
    <row r="48" spans="1:2" x14ac:dyDescent="0.35">
      <c r="A48" t="str">
        <v xml:space="preserve">Moving|Head Up	</v>
      </c>
      <c r="B48" t="s">
        <v>386</v>
      </c>
    </row>
    <row r="49" spans="1:2" x14ac:dyDescent="0.35">
      <c r="A49" t="str">
        <v>CHECK</v>
      </c>
      <c r="B49" t="s">
        <v>377</v>
      </c>
    </row>
    <row r="50" spans="1:2" x14ac:dyDescent="0.35">
      <c r="A50" t="str" cm="1">
        <f t="array" ref="A50:A71">TRANSPOSE('PATHWAY ANALYSIS - SUMMARY'!D1:Y1)</f>
        <v>FREQ_HD</v>
      </c>
      <c r="B50" t="s">
        <v>387</v>
      </c>
    </row>
    <row r="51" spans="1:2" x14ac:dyDescent="0.35">
      <c r="A51" t="str">
        <v>FREQ_HD+P</v>
      </c>
      <c r="B51" t="s">
        <v>388</v>
      </c>
    </row>
    <row r="52" spans="1:2" x14ac:dyDescent="0.35">
      <c r="A52" t="str">
        <v>FREQ_HU</v>
      </c>
      <c r="B52" t="s">
        <v>389</v>
      </c>
    </row>
    <row r="53" spans="1:2" x14ac:dyDescent="0.35">
      <c r="A53" t="str">
        <v>FREQ_M</v>
      </c>
      <c r="B53" t="s">
        <v>390</v>
      </c>
    </row>
    <row r="54" spans="1:2" x14ac:dyDescent="0.35">
      <c r="A54" t="str">
        <v>NB_HD|HD+P</v>
      </c>
      <c r="B54" t="str">
        <f>"See '"&amp;A40&amp;"'"</f>
        <v>See 'Head Down|Head Down+Peck at Food/Bait'</v>
      </c>
    </row>
    <row r="55" spans="1:2" x14ac:dyDescent="0.35">
      <c r="A55" t="str">
        <v>HD|HD+P</v>
      </c>
      <c r="B55" t="str">
        <f t="shared" ref="B55:B62" si="0">"See '"&amp;A41&amp;"'"</f>
        <v>See 'Head Down|Head Up'</v>
      </c>
    </row>
    <row r="56" spans="1:2" x14ac:dyDescent="0.35">
      <c r="A56" t="str">
        <v>NB_HD|HU</v>
      </c>
      <c r="B56" t="str">
        <f t="shared" si="0"/>
        <v>See 'Head Down|Moving'</v>
      </c>
    </row>
    <row r="57" spans="1:2" x14ac:dyDescent="0.35">
      <c r="A57" t="str">
        <v>HD|HU</v>
      </c>
      <c r="B57" t="str">
        <f t="shared" si="0"/>
        <v>See 'Head Down+Peck at Food/Bait|Head Up'</v>
      </c>
    </row>
    <row r="58" spans="1:2" x14ac:dyDescent="0.35">
      <c r="A58" t="str">
        <v>NB_HD|M</v>
      </c>
      <c r="B58" t="str">
        <f t="shared" si="0"/>
        <v>See 'Head Down+Peck at Food/Bait|Moving'</v>
      </c>
    </row>
    <row r="59" spans="1:2" x14ac:dyDescent="0.35">
      <c r="A59" t="str">
        <v>HD|M</v>
      </c>
      <c r="B59" t="str">
        <f t="shared" si="0"/>
        <v>See 'Head Up|Head Down'</v>
      </c>
    </row>
    <row r="60" spans="1:2" x14ac:dyDescent="0.35">
      <c r="A60" t="str">
        <v>NB_HD+P|HU</v>
      </c>
      <c r="B60" t="str">
        <f t="shared" si="0"/>
        <v>See 'Head Up|Moving'</v>
      </c>
    </row>
    <row r="61" spans="1:2" x14ac:dyDescent="0.35">
      <c r="A61" t="str">
        <v>HD+P|HU</v>
      </c>
      <c r="B61" t="str">
        <f t="shared" si="0"/>
        <v>See 'Moving|Head Down'</v>
      </c>
    </row>
    <row r="62" spans="1:2" x14ac:dyDescent="0.35">
      <c r="A62" t="str">
        <v>NB_HD+P|M</v>
      </c>
      <c r="B62" t="str">
        <f t="shared" si="0"/>
        <v>See 'Moving|Head Up	'</v>
      </c>
    </row>
    <row r="63" spans="1:2" x14ac:dyDescent="0.35">
      <c r="A63" t="str">
        <v>HD+P|M</v>
      </c>
    </row>
    <row r="64" spans="1:2" x14ac:dyDescent="0.35">
      <c r="A64" t="str">
        <v>NB_HU|HD</v>
      </c>
    </row>
    <row r="65" spans="1:1" x14ac:dyDescent="0.35">
      <c r="A65" t="str">
        <v>HU|HD</v>
      </c>
    </row>
    <row r="66" spans="1:1" x14ac:dyDescent="0.35">
      <c r="A66" t="str">
        <v>NB_HU|M</v>
      </c>
    </row>
    <row r="67" spans="1:1" x14ac:dyDescent="0.35">
      <c r="A67" t="str">
        <v>HU|M</v>
      </c>
    </row>
    <row r="68" spans="1:1" x14ac:dyDescent="0.35">
      <c r="A68" t="str">
        <v>NB_M|HD</v>
      </c>
    </row>
    <row r="69" spans="1:1" x14ac:dyDescent="0.35">
      <c r="A69" t="str">
        <v>M|HD</v>
      </c>
    </row>
    <row r="70" spans="1:1" x14ac:dyDescent="0.35">
      <c r="A70" t="str">
        <v>NB_M|HU</v>
      </c>
    </row>
    <row r="71" spans="1:1" x14ac:dyDescent="0.35">
      <c r="A71" t="str">
        <v>M|HU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A2" sqref="A2:A28"/>
    </sheetView>
  </sheetViews>
  <sheetFormatPr defaultRowHeight="14.5" x14ac:dyDescent="0.35"/>
  <cols>
    <col min="3" max="3" width="15.54296875" customWidth="1"/>
    <col min="5" max="5" width="41.81640625" customWidth="1"/>
    <col min="6" max="6" width="11.54296875" bestFit="1" customWidth="1"/>
    <col min="7" max="7" width="12.1796875" bestFit="1" customWidth="1"/>
    <col min="9" max="9" width="12.81640625" bestFit="1" customWidth="1"/>
    <col min="10" max="10" width="25" customWidth="1"/>
    <col min="11" max="11" width="16.453125" customWidth="1"/>
    <col min="12" max="12" width="20.26953125" customWidth="1"/>
    <col min="13" max="13" width="20.81640625" customWidth="1"/>
    <col min="14" max="14" width="16.81640625" customWidth="1"/>
    <col min="15" max="15" width="15.81640625" customWidth="1"/>
    <col min="18" max="18" width="13.453125" customWidth="1"/>
    <col min="19" max="19" width="8.54296875" bestFit="1" customWidth="1"/>
    <col min="20" max="20" width="17.54296875" bestFit="1" customWidth="1"/>
    <col min="21" max="21" width="14.81640625" bestFit="1" customWidth="1"/>
    <col min="22" max="22" width="16.1796875" bestFit="1" customWidth="1"/>
    <col min="23" max="23" width="11.26953125" bestFit="1" customWidth="1"/>
    <col min="24" max="24" width="12.7265625" bestFit="1" customWidth="1"/>
    <col min="25" max="25" width="20" bestFit="1" customWidth="1"/>
  </cols>
  <sheetData>
    <row r="1" spans="1:25" x14ac:dyDescent="0.35">
      <c r="A1" s="14" t="s">
        <v>266</v>
      </c>
      <c r="B1" s="14" t="s">
        <v>266</v>
      </c>
      <c r="C1" s="15" t="s">
        <v>267</v>
      </c>
      <c r="D1" s="14" t="s">
        <v>268</v>
      </c>
      <c r="E1" s="14" t="s">
        <v>269</v>
      </c>
      <c r="F1" s="14" t="s">
        <v>295</v>
      </c>
      <c r="G1" s="14" t="s">
        <v>296</v>
      </c>
      <c r="H1" s="14" t="s">
        <v>270</v>
      </c>
      <c r="I1" s="14" t="s">
        <v>271</v>
      </c>
      <c r="J1" s="14" t="s">
        <v>272</v>
      </c>
      <c r="K1" s="14" t="s">
        <v>273</v>
      </c>
      <c r="L1" s="14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</row>
    <row r="2" spans="1:25" x14ac:dyDescent="0.35">
      <c r="A2" s="17" t="s">
        <v>13</v>
      </c>
      <c r="B2" s="6">
        <v>20</v>
      </c>
      <c r="C2" s="7" t="s">
        <v>195</v>
      </c>
      <c r="D2" s="8">
        <v>0.2638888888888889</v>
      </c>
      <c r="E2" s="9" t="s">
        <v>196</v>
      </c>
      <c r="F2" s="9" t="s">
        <v>297</v>
      </c>
      <c r="G2" s="9" t="s">
        <v>298</v>
      </c>
      <c r="H2" s="6">
        <v>18</v>
      </c>
      <c r="I2" s="6" t="s">
        <v>197</v>
      </c>
      <c r="J2" s="6" t="s">
        <v>198</v>
      </c>
      <c r="K2" s="6" t="s">
        <v>199</v>
      </c>
      <c r="L2" s="6" t="s">
        <v>14</v>
      </c>
      <c r="M2" s="10" t="s">
        <v>200</v>
      </c>
      <c r="N2" s="10">
        <v>2</v>
      </c>
      <c r="O2" s="10">
        <v>2</v>
      </c>
      <c r="P2" s="10" t="s">
        <v>200</v>
      </c>
      <c r="Q2" s="10" t="s">
        <v>201</v>
      </c>
      <c r="R2" s="10" t="s">
        <v>201</v>
      </c>
      <c r="S2" s="10" t="s">
        <v>202</v>
      </c>
      <c r="T2" s="11">
        <v>9.2361111111111116E-2</v>
      </c>
      <c r="U2" s="10" t="s">
        <v>200</v>
      </c>
      <c r="V2" s="10">
        <v>14.1</v>
      </c>
      <c r="W2" s="10" t="s">
        <v>203</v>
      </c>
      <c r="X2" s="10" t="s">
        <v>201</v>
      </c>
      <c r="Y2" s="10" t="s">
        <v>201</v>
      </c>
    </row>
    <row r="3" spans="1:25" x14ac:dyDescent="0.35">
      <c r="A3" s="17" t="s">
        <v>20</v>
      </c>
      <c r="B3" s="6">
        <v>24</v>
      </c>
      <c r="C3" s="7" t="s">
        <v>204</v>
      </c>
      <c r="D3" s="8">
        <v>0.2590277777777778</v>
      </c>
      <c r="E3" s="9" t="s">
        <v>196</v>
      </c>
      <c r="F3" s="9" t="s">
        <v>297</v>
      </c>
      <c r="G3" s="9" t="s">
        <v>298</v>
      </c>
      <c r="H3" s="6">
        <v>16</v>
      </c>
      <c r="I3" s="6" t="s">
        <v>197</v>
      </c>
      <c r="J3" s="6" t="s">
        <v>198</v>
      </c>
      <c r="K3" s="6" t="s">
        <v>199</v>
      </c>
      <c r="L3" s="6" t="s">
        <v>14</v>
      </c>
      <c r="M3" s="10" t="s">
        <v>200</v>
      </c>
      <c r="N3" s="10">
        <v>2</v>
      </c>
      <c r="O3" s="10">
        <v>2</v>
      </c>
      <c r="P3" s="10" t="s">
        <v>200</v>
      </c>
      <c r="Q3" s="10" t="s">
        <v>201</v>
      </c>
      <c r="R3" s="10" t="s">
        <v>201</v>
      </c>
      <c r="S3" s="10" t="s">
        <v>202</v>
      </c>
      <c r="T3" s="11">
        <v>8.3333333333333329E-2</v>
      </c>
      <c r="U3" s="10" t="s">
        <v>205</v>
      </c>
      <c r="V3" s="10">
        <v>2</v>
      </c>
      <c r="W3" s="10" t="s">
        <v>206</v>
      </c>
      <c r="X3" s="10" t="s">
        <v>201</v>
      </c>
      <c r="Y3" s="10" t="s">
        <v>201</v>
      </c>
    </row>
    <row r="4" spans="1:25" x14ac:dyDescent="0.35">
      <c r="A4" s="17" t="s">
        <v>23</v>
      </c>
      <c r="B4" s="6">
        <v>25</v>
      </c>
      <c r="C4" s="7" t="s">
        <v>204</v>
      </c>
      <c r="D4" s="8">
        <v>0.26250000000000001</v>
      </c>
      <c r="E4" s="9" t="s">
        <v>196</v>
      </c>
      <c r="F4" s="9" t="s">
        <v>297</v>
      </c>
      <c r="G4" s="9" t="s">
        <v>298</v>
      </c>
      <c r="H4" s="6">
        <v>16</v>
      </c>
      <c r="I4" s="6" t="s">
        <v>197</v>
      </c>
      <c r="J4" s="6" t="s">
        <v>198</v>
      </c>
      <c r="K4" s="6" t="s">
        <v>199</v>
      </c>
      <c r="L4" s="6" t="s">
        <v>14</v>
      </c>
      <c r="M4" s="10" t="s">
        <v>200</v>
      </c>
      <c r="N4" s="10">
        <v>2</v>
      </c>
      <c r="O4" s="10">
        <v>1</v>
      </c>
      <c r="P4" s="10" t="s">
        <v>205</v>
      </c>
      <c r="Q4" s="10" t="s">
        <v>207</v>
      </c>
      <c r="R4" s="10" t="s">
        <v>208</v>
      </c>
      <c r="S4" s="10" t="s">
        <v>202</v>
      </c>
      <c r="T4" s="11">
        <v>6.9444444444444441E-3</v>
      </c>
      <c r="U4" s="10" t="s">
        <v>205</v>
      </c>
      <c r="V4" s="10">
        <v>12.8</v>
      </c>
      <c r="W4" s="10" t="s">
        <v>203</v>
      </c>
      <c r="X4" s="10" t="s">
        <v>209</v>
      </c>
      <c r="Y4" s="10" t="s">
        <v>210</v>
      </c>
    </row>
    <row r="5" spans="1:25" x14ac:dyDescent="0.35">
      <c r="A5" s="17" t="s">
        <v>31</v>
      </c>
      <c r="B5" s="6">
        <v>26</v>
      </c>
      <c r="C5" s="7" t="s">
        <v>211</v>
      </c>
      <c r="D5" s="8">
        <v>0.27152777777777776</v>
      </c>
      <c r="E5" s="9" t="s">
        <v>196</v>
      </c>
      <c r="F5" s="9" t="s">
        <v>297</v>
      </c>
      <c r="G5" s="9" t="s">
        <v>298</v>
      </c>
      <c r="H5" s="6">
        <v>19</v>
      </c>
      <c r="I5" s="6" t="s">
        <v>212</v>
      </c>
      <c r="J5" s="6" t="s">
        <v>198</v>
      </c>
      <c r="K5" s="6" t="s">
        <v>199</v>
      </c>
      <c r="L5" s="6" t="s">
        <v>14</v>
      </c>
      <c r="M5" s="10" t="s">
        <v>200</v>
      </c>
      <c r="N5" s="10">
        <v>2</v>
      </c>
      <c r="O5" s="10">
        <v>1</v>
      </c>
      <c r="P5" s="10" t="s">
        <v>205</v>
      </c>
      <c r="Q5" s="10" t="s">
        <v>213</v>
      </c>
      <c r="R5" s="10" t="s">
        <v>208</v>
      </c>
      <c r="S5" s="10" t="s">
        <v>202</v>
      </c>
      <c r="T5" s="11">
        <v>0.10277777777777779</v>
      </c>
      <c r="U5" s="10" t="s">
        <v>205</v>
      </c>
      <c r="V5" s="10">
        <v>12.5</v>
      </c>
      <c r="W5" s="10" t="s">
        <v>203</v>
      </c>
      <c r="X5" s="10" t="s">
        <v>209</v>
      </c>
      <c r="Y5" s="10" t="s">
        <v>214</v>
      </c>
    </row>
    <row r="6" spans="1:25" x14ac:dyDescent="0.35">
      <c r="A6" s="17" t="s">
        <v>35</v>
      </c>
      <c r="B6" s="6">
        <v>27</v>
      </c>
      <c r="C6" s="7" t="s">
        <v>215</v>
      </c>
      <c r="D6" s="8">
        <v>0.27083333333333331</v>
      </c>
      <c r="E6" s="9" t="s">
        <v>196</v>
      </c>
      <c r="F6" s="9" t="s">
        <v>297</v>
      </c>
      <c r="G6" s="9" t="s">
        <v>298</v>
      </c>
      <c r="H6" s="6">
        <v>22</v>
      </c>
      <c r="I6" s="6" t="s">
        <v>197</v>
      </c>
      <c r="J6" s="6" t="s">
        <v>198</v>
      </c>
      <c r="K6" s="6" t="s">
        <v>199</v>
      </c>
      <c r="L6" s="6" t="s">
        <v>14</v>
      </c>
      <c r="M6" s="10" t="s">
        <v>200</v>
      </c>
      <c r="N6" s="10">
        <v>2</v>
      </c>
      <c r="O6" s="10">
        <v>1</v>
      </c>
      <c r="P6" s="10" t="s">
        <v>205</v>
      </c>
      <c r="Q6" s="10" t="s">
        <v>216</v>
      </c>
      <c r="R6" s="10" t="s">
        <v>217</v>
      </c>
      <c r="S6" s="10" t="s">
        <v>202</v>
      </c>
      <c r="T6" s="11">
        <v>9.930555555555555E-2</v>
      </c>
      <c r="U6" s="10" t="s">
        <v>200</v>
      </c>
      <c r="V6" s="10">
        <v>1</v>
      </c>
      <c r="W6" s="10" t="s">
        <v>206</v>
      </c>
      <c r="X6" s="10" t="s">
        <v>201</v>
      </c>
      <c r="Y6" s="10" t="s">
        <v>201</v>
      </c>
    </row>
    <row r="7" spans="1:25" x14ac:dyDescent="0.3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196</v>
      </c>
      <c r="F7" s="9" t="s">
        <v>297</v>
      </c>
      <c r="G7" s="9" t="s">
        <v>298</v>
      </c>
      <c r="H7" s="6">
        <v>24</v>
      </c>
      <c r="I7" s="6" t="s">
        <v>197</v>
      </c>
      <c r="J7" s="6" t="s">
        <v>198</v>
      </c>
      <c r="K7" s="6" t="s">
        <v>199</v>
      </c>
      <c r="L7" s="6" t="s">
        <v>14</v>
      </c>
      <c r="M7" s="10" t="s">
        <v>200</v>
      </c>
      <c r="N7" s="10">
        <v>2</v>
      </c>
      <c r="O7" s="10">
        <v>1</v>
      </c>
      <c r="P7" s="10" t="s">
        <v>205</v>
      </c>
      <c r="Q7" s="10" t="s">
        <v>216</v>
      </c>
      <c r="R7" s="10" t="s">
        <v>218</v>
      </c>
      <c r="S7" s="10" t="s">
        <v>202</v>
      </c>
      <c r="T7" s="11">
        <v>8.0555555555555561E-2</v>
      </c>
      <c r="U7" s="10" t="s">
        <v>205</v>
      </c>
      <c r="V7" s="10">
        <v>1</v>
      </c>
      <c r="W7" s="10" t="s">
        <v>206</v>
      </c>
      <c r="X7" s="10" t="s">
        <v>201</v>
      </c>
      <c r="Y7" s="10" t="s">
        <v>201</v>
      </c>
    </row>
    <row r="8" spans="1:25" x14ac:dyDescent="0.35">
      <c r="A8" s="17" t="s">
        <v>41</v>
      </c>
      <c r="B8" s="6">
        <v>29</v>
      </c>
      <c r="C8" s="7" t="s">
        <v>219</v>
      </c>
      <c r="D8" s="8">
        <v>0.27083333333333331</v>
      </c>
      <c r="E8" s="9" t="s">
        <v>196</v>
      </c>
      <c r="F8" s="9" t="s">
        <v>297</v>
      </c>
      <c r="G8" s="9" t="s">
        <v>298</v>
      </c>
      <c r="H8" s="6">
        <v>21</v>
      </c>
      <c r="I8" s="6" t="s">
        <v>293</v>
      </c>
      <c r="J8" s="6" t="s">
        <v>198</v>
      </c>
      <c r="K8" s="6" t="s">
        <v>199</v>
      </c>
      <c r="L8" s="6" t="s">
        <v>14</v>
      </c>
      <c r="M8" s="10" t="s">
        <v>200</v>
      </c>
      <c r="N8" s="10">
        <v>2</v>
      </c>
      <c r="O8" s="10">
        <v>2</v>
      </c>
      <c r="P8" s="10" t="s">
        <v>205</v>
      </c>
      <c r="Q8" s="10" t="s">
        <v>207</v>
      </c>
      <c r="R8" s="10" t="s">
        <v>208</v>
      </c>
      <c r="S8" s="10" t="s">
        <v>202</v>
      </c>
      <c r="T8" s="10"/>
      <c r="U8" s="10" t="s">
        <v>205</v>
      </c>
      <c r="V8" s="10">
        <v>1</v>
      </c>
      <c r="W8" s="10" t="s">
        <v>206</v>
      </c>
      <c r="X8" s="10" t="s">
        <v>201</v>
      </c>
      <c r="Y8" s="10" t="s">
        <v>201</v>
      </c>
    </row>
    <row r="9" spans="1:25" x14ac:dyDescent="0.35">
      <c r="A9" s="17" t="s">
        <v>43</v>
      </c>
      <c r="B9" s="6">
        <v>30</v>
      </c>
      <c r="C9" s="7" t="s">
        <v>220</v>
      </c>
      <c r="D9" s="8">
        <v>0.26874999999999999</v>
      </c>
      <c r="E9" s="9" t="s">
        <v>196</v>
      </c>
      <c r="F9" s="9" t="s">
        <v>297</v>
      </c>
      <c r="G9" s="9" t="s">
        <v>298</v>
      </c>
      <c r="H9" s="6">
        <v>22</v>
      </c>
      <c r="I9" s="6" t="s">
        <v>294</v>
      </c>
      <c r="J9" s="6" t="s">
        <v>198</v>
      </c>
      <c r="K9" s="6" t="s">
        <v>199</v>
      </c>
      <c r="L9" s="6" t="s">
        <v>14</v>
      </c>
      <c r="M9" s="10" t="s">
        <v>200</v>
      </c>
      <c r="N9" s="10">
        <v>2</v>
      </c>
      <c r="O9" s="10">
        <v>1</v>
      </c>
      <c r="P9" s="10" t="s">
        <v>205</v>
      </c>
      <c r="Q9" s="10" t="s">
        <v>207</v>
      </c>
      <c r="R9" s="10" t="s">
        <v>218</v>
      </c>
      <c r="S9" s="10" t="s">
        <v>202</v>
      </c>
      <c r="T9" s="11">
        <v>0.15138888888888888</v>
      </c>
      <c r="U9" s="10" t="s">
        <v>205</v>
      </c>
      <c r="V9" s="10">
        <v>1</v>
      </c>
      <c r="W9" s="10" t="s">
        <v>206</v>
      </c>
      <c r="X9" s="10" t="s">
        <v>201</v>
      </c>
      <c r="Y9" s="10" t="s">
        <v>201</v>
      </c>
    </row>
    <row r="10" spans="1:25" x14ac:dyDescent="0.3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196</v>
      </c>
      <c r="F10" s="9" t="s">
        <v>297</v>
      </c>
      <c r="G10" s="9" t="s">
        <v>298</v>
      </c>
      <c r="H10" s="6">
        <v>18</v>
      </c>
      <c r="I10" s="6" t="s">
        <v>212</v>
      </c>
      <c r="J10" s="6" t="s">
        <v>198</v>
      </c>
      <c r="K10" s="6" t="s">
        <v>199</v>
      </c>
      <c r="L10" s="6" t="s">
        <v>14</v>
      </c>
      <c r="M10" s="10" t="s">
        <v>200</v>
      </c>
      <c r="N10" s="10">
        <v>2</v>
      </c>
      <c r="O10" s="10">
        <v>1</v>
      </c>
      <c r="P10" s="10" t="s">
        <v>205</v>
      </c>
      <c r="Q10" s="10" t="s">
        <v>213</v>
      </c>
      <c r="R10" s="10" t="s">
        <v>208</v>
      </c>
      <c r="S10" s="10" t="s">
        <v>202</v>
      </c>
      <c r="T10" s="11">
        <v>0.10833333333333334</v>
      </c>
      <c r="U10" s="10" t="s">
        <v>205</v>
      </c>
      <c r="V10" s="10">
        <v>1</v>
      </c>
      <c r="W10" s="10" t="s">
        <v>206</v>
      </c>
      <c r="X10" s="10" t="s">
        <v>201</v>
      </c>
      <c r="Y10" s="10" t="s">
        <v>201</v>
      </c>
    </row>
    <row r="11" spans="1:25" x14ac:dyDescent="0.3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221</v>
      </c>
      <c r="F11" s="6" t="s">
        <v>299</v>
      </c>
      <c r="G11" s="6" t="s">
        <v>300</v>
      </c>
      <c r="H11" s="6">
        <v>17</v>
      </c>
      <c r="I11" s="6" t="s">
        <v>294</v>
      </c>
      <c r="J11" s="6" t="s">
        <v>222</v>
      </c>
      <c r="K11" s="6" t="s">
        <v>223</v>
      </c>
      <c r="L11" s="6" t="s">
        <v>67</v>
      </c>
      <c r="M11" s="10" t="s">
        <v>205</v>
      </c>
      <c r="N11" s="10">
        <v>4</v>
      </c>
      <c r="O11" s="10">
        <v>4</v>
      </c>
      <c r="P11" s="10" t="s">
        <v>200</v>
      </c>
      <c r="Q11" s="10" t="s">
        <v>201</v>
      </c>
      <c r="R11" s="10" t="s">
        <v>201</v>
      </c>
      <c r="S11" s="10" t="s">
        <v>202</v>
      </c>
      <c r="T11" s="11">
        <v>0.19930555555555554</v>
      </c>
      <c r="U11" s="10" t="s">
        <v>200</v>
      </c>
      <c r="V11" s="10" t="s">
        <v>224</v>
      </c>
      <c r="W11" s="10"/>
      <c r="X11" s="10" t="s">
        <v>201</v>
      </c>
      <c r="Y11" s="10" t="s">
        <v>201</v>
      </c>
    </row>
    <row r="12" spans="1:25" x14ac:dyDescent="0.35">
      <c r="A12" s="17" t="s">
        <v>225</v>
      </c>
      <c r="B12" s="6" t="s">
        <v>225</v>
      </c>
      <c r="C12" s="12">
        <v>44769</v>
      </c>
      <c r="D12" s="8">
        <v>0.26805555555555555</v>
      </c>
      <c r="E12" s="6" t="s">
        <v>221</v>
      </c>
      <c r="F12" s="6" t="s">
        <v>299</v>
      </c>
      <c r="G12" s="6" t="s">
        <v>300</v>
      </c>
      <c r="H12" s="6">
        <v>17</v>
      </c>
      <c r="I12" s="6" t="s">
        <v>294</v>
      </c>
      <c r="J12" s="6" t="s">
        <v>222</v>
      </c>
      <c r="K12" s="6" t="s">
        <v>223</v>
      </c>
      <c r="L12" s="6" t="s">
        <v>67</v>
      </c>
      <c r="M12" s="10" t="s">
        <v>200</v>
      </c>
      <c r="N12" s="10">
        <v>4</v>
      </c>
      <c r="O12" s="10">
        <v>4</v>
      </c>
      <c r="P12" s="10" t="s">
        <v>200</v>
      </c>
      <c r="Q12" s="10" t="s">
        <v>201</v>
      </c>
      <c r="R12" s="10" t="s">
        <v>201</v>
      </c>
      <c r="S12" s="10" t="s">
        <v>202</v>
      </c>
      <c r="T12" s="11">
        <v>0.1125</v>
      </c>
      <c r="U12" s="10" t="s">
        <v>200</v>
      </c>
      <c r="V12" s="10" t="s">
        <v>224</v>
      </c>
      <c r="W12" s="10"/>
      <c r="X12" s="10" t="s">
        <v>201</v>
      </c>
      <c r="Y12" s="10" t="s">
        <v>201</v>
      </c>
    </row>
    <row r="13" spans="1:25" x14ac:dyDescent="0.3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226</v>
      </c>
      <c r="F13" s="6" t="s">
        <v>301</v>
      </c>
      <c r="G13" s="6" t="s">
        <v>302</v>
      </c>
      <c r="H13" s="6">
        <v>20</v>
      </c>
      <c r="I13" s="6" t="s">
        <v>293</v>
      </c>
      <c r="J13" s="6" t="s">
        <v>227</v>
      </c>
      <c r="K13" s="6" t="s">
        <v>228</v>
      </c>
      <c r="L13" s="6" t="s">
        <v>67</v>
      </c>
      <c r="M13" s="10" t="s">
        <v>205</v>
      </c>
      <c r="N13" s="10">
        <v>2</v>
      </c>
      <c r="O13" s="10">
        <v>2</v>
      </c>
      <c r="P13" s="10" t="s">
        <v>205</v>
      </c>
      <c r="Q13" s="10" t="s">
        <v>213</v>
      </c>
      <c r="R13" s="10" t="s">
        <v>218</v>
      </c>
      <c r="S13" s="10" t="s">
        <v>202</v>
      </c>
      <c r="T13" s="11">
        <v>0.82777777777777783</v>
      </c>
      <c r="U13" s="10" t="s">
        <v>205</v>
      </c>
      <c r="V13" s="10">
        <v>5</v>
      </c>
      <c r="W13" s="10" t="s">
        <v>229</v>
      </c>
      <c r="X13" s="10" t="s">
        <v>230</v>
      </c>
      <c r="Y13" s="10"/>
    </row>
    <row r="14" spans="1:25" x14ac:dyDescent="0.3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226</v>
      </c>
      <c r="F14" s="6" t="s">
        <v>301</v>
      </c>
      <c r="G14" s="6" t="s">
        <v>302</v>
      </c>
      <c r="H14" s="6">
        <v>23</v>
      </c>
      <c r="I14" s="6" t="s">
        <v>197</v>
      </c>
      <c r="J14" s="6" t="s">
        <v>227</v>
      </c>
      <c r="K14" s="6" t="s">
        <v>228</v>
      </c>
      <c r="L14" s="6" t="s">
        <v>67</v>
      </c>
      <c r="M14" s="10" t="s">
        <v>200</v>
      </c>
      <c r="N14" s="10">
        <v>1</v>
      </c>
      <c r="O14" s="10">
        <v>1</v>
      </c>
      <c r="P14" s="10" t="s">
        <v>205</v>
      </c>
      <c r="Q14" s="10" t="s">
        <v>216</v>
      </c>
      <c r="R14" s="10" t="s">
        <v>208</v>
      </c>
      <c r="S14" s="10" t="s">
        <v>202</v>
      </c>
      <c r="T14" s="11">
        <v>4.5138888888888888E-2</v>
      </c>
      <c r="U14" s="10" t="s">
        <v>200</v>
      </c>
      <c r="V14" s="10">
        <v>5</v>
      </c>
      <c r="W14" s="10" t="s">
        <v>229</v>
      </c>
      <c r="X14" s="10" t="s">
        <v>230</v>
      </c>
      <c r="Y14" s="10" t="s">
        <v>201</v>
      </c>
    </row>
    <row r="15" spans="1:25" x14ac:dyDescent="0.35">
      <c r="A15" s="17" t="s">
        <v>81</v>
      </c>
      <c r="B15" s="6">
        <v>35</v>
      </c>
      <c r="C15" s="7" t="s">
        <v>231</v>
      </c>
      <c r="D15" s="8">
        <v>0.35069444444444442</v>
      </c>
      <c r="E15" s="13" t="s">
        <v>232</v>
      </c>
      <c r="F15" s="13" t="s">
        <v>303</v>
      </c>
      <c r="G15" s="6" t="s">
        <v>304</v>
      </c>
      <c r="H15" s="6">
        <v>21</v>
      </c>
      <c r="I15" s="6" t="s">
        <v>197</v>
      </c>
      <c r="J15" s="6" t="s">
        <v>233</v>
      </c>
      <c r="K15" s="6" t="s">
        <v>199</v>
      </c>
      <c r="L15" s="6" t="s">
        <v>14</v>
      </c>
      <c r="M15" s="10" t="s">
        <v>205</v>
      </c>
      <c r="N15" s="10">
        <v>3</v>
      </c>
      <c r="O15" s="10">
        <v>3</v>
      </c>
      <c r="P15" s="10" t="s">
        <v>200</v>
      </c>
      <c r="Q15" s="10" t="s">
        <v>201</v>
      </c>
      <c r="R15" s="10" t="s">
        <v>201</v>
      </c>
      <c r="S15" s="10" t="s">
        <v>202</v>
      </c>
      <c r="T15" s="10"/>
      <c r="U15" s="10" t="s">
        <v>205</v>
      </c>
      <c r="V15" s="10">
        <v>13.8</v>
      </c>
      <c r="W15" s="10" t="s">
        <v>234</v>
      </c>
      <c r="X15" s="10" t="s">
        <v>230</v>
      </c>
      <c r="Y15" s="10" t="s">
        <v>201</v>
      </c>
    </row>
    <row r="16" spans="1:25" x14ac:dyDescent="0.35">
      <c r="A16" s="17" t="s">
        <v>89</v>
      </c>
      <c r="B16" s="6">
        <v>36</v>
      </c>
      <c r="C16" s="7" t="s">
        <v>235</v>
      </c>
      <c r="D16" s="8">
        <v>0.32500000000000001</v>
      </c>
      <c r="E16" s="9" t="s">
        <v>196</v>
      </c>
      <c r="F16" s="9" t="s">
        <v>297</v>
      </c>
      <c r="G16" s="9" t="s">
        <v>298</v>
      </c>
      <c r="H16" s="6">
        <v>18</v>
      </c>
      <c r="I16" s="6" t="s">
        <v>197</v>
      </c>
      <c r="J16" s="6" t="s">
        <v>198</v>
      </c>
      <c r="K16" s="6" t="s">
        <v>199</v>
      </c>
      <c r="L16" s="6" t="s">
        <v>14</v>
      </c>
      <c r="M16" s="10" t="s">
        <v>200</v>
      </c>
      <c r="N16" s="10">
        <v>2</v>
      </c>
      <c r="O16" s="10">
        <v>2</v>
      </c>
      <c r="P16" s="10" t="s">
        <v>205</v>
      </c>
      <c r="Q16" s="10" t="s">
        <v>207</v>
      </c>
      <c r="R16" s="10" t="s">
        <v>217</v>
      </c>
      <c r="S16" s="10" t="s">
        <v>202</v>
      </c>
      <c r="T16" s="11">
        <v>4.1666666666666664E-2</v>
      </c>
      <c r="U16" s="10" t="s">
        <v>205</v>
      </c>
      <c r="V16" s="10">
        <v>1</v>
      </c>
      <c r="W16" s="10" t="s">
        <v>206</v>
      </c>
      <c r="X16" s="10" t="s">
        <v>209</v>
      </c>
      <c r="Y16" s="10" t="s">
        <v>236</v>
      </c>
    </row>
    <row r="17" spans="1:25" x14ac:dyDescent="0.35">
      <c r="A17" s="17" t="s">
        <v>94</v>
      </c>
      <c r="B17" s="6">
        <v>37</v>
      </c>
      <c r="C17" s="7" t="s">
        <v>235</v>
      </c>
      <c r="D17" s="8">
        <v>0.34930555555555554</v>
      </c>
      <c r="E17" s="6" t="s">
        <v>237</v>
      </c>
      <c r="F17" s="6" t="s">
        <v>305</v>
      </c>
      <c r="G17" s="6" t="s">
        <v>306</v>
      </c>
      <c r="H17" s="6">
        <v>18</v>
      </c>
      <c r="I17" s="6" t="s">
        <v>197</v>
      </c>
      <c r="J17" s="6" t="s">
        <v>198</v>
      </c>
      <c r="K17" s="6" t="s">
        <v>199</v>
      </c>
      <c r="L17" s="6" t="s">
        <v>14</v>
      </c>
      <c r="M17" s="10" t="s">
        <v>205</v>
      </c>
      <c r="N17" s="10">
        <v>4</v>
      </c>
      <c r="O17" s="10">
        <v>2</v>
      </c>
      <c r="P17" s="10" t="s">
        <v>200</v>
      </c>
      <c r="Q17" s="10" t="s">
        <v>201</v>
      </c>
      <c r="R17" s="10" t="s">
        <v>201</v>
      </c>
      <c r="S17" s="10" t="s">
        <v>202</v>
      </c>
      <c r="T17" s="10" t="s">
        <v>238</v>
      </c>
      <c r="U17" s="10" t="s">
        <v>205</v>
      </c>
      <c r="V17" s="10">
        <v>16</v>
      </c>
      <c r="W17" s="10" t="s">
        <v>203</v>
      </c>
      <c r="X17" s="10" t="s">
        <v>209</v>
      </c>
      <c r="Y17" s="10" t="s">
        <v>239</v>
      </c>
    </row>
    <row r="18" spans="1:25" x14ac:dyDescent="0.35">
      <c r="A18" s="17" t="s">
        <v>98</v>
      </c>
      <c r="B18" s="6">
        <v>37</v>
      </c>
      <c r="C18" s="7" t="s">
        <v>235</v>
      </c>
      <c r="D18" s="8">
        <v>0.35972222222222222</v>
      </c>
      <c r="E18" s="6" t="s">
        <v>240</v>
      </c>
      <c r="F18" s="13" t="s">
        <v>307</v>
      </c>
      <c r="G18" s="6" t="s">
        <v>308</v>
      </c>
      <c r="H18" s="6">
        <v>18</v>
      </c>
      <c r="I18" s="6" t="s">
        <v>197</v>
      </c>
      <c r="J18" s="6" t="s">
        <v>227</v>
      </c>
      <c r="K18" s="6" t="s">
        <v>228</v>
      </c>
      <c r="L18" s="6" t="s">
        <v>67</v>
      </c>
      <c r="M18" s="10" t="s">
        <v>205</v>
      </c>
      <c r="N18" s="10">
        <v>7</v>
      </c>
      <c r="O18" s="10">
        <v>7</v>
      </c>
      <c r="P18" s="10" t="s">
        <v>205</v>
      </c>
      <c r="Q18" s="10" t="s">
        <v>207</v>
      </c>
      <c r="R18" s="10" t="s">
        <v>217</v>
      </c>
      <c r="S18" s="10" t="s">
        <v>202</v>
      </c>
      <c r="T18" s="11">
        <v>0.31805555555555554</v>
      </c>
      <c r="U18" s="10" t="s">
        <v>205</v>
      </c>
      <c r="V18" s="10">
        <v>3</v>
      </c>
      <c r="W18" s="10" t="s">
        <v>229</v>
      </c>
      <c r="X18" s="10" t="s">
        <v>230</v>
      </c>
      <c r="Y18" s="10" t="s">
        <v>201</v>
      </c>
    </row>
    <row r="19" spans="1:25" x14ac:dyDescent="0.35">
      <c r="A19" s="17" t="s">
        <v>109</v>
      </c>
      <c r="B19" s="6">
        <v>38</v>
      </c>
      <c r="C19" s="7" t="s">
        <v>241</v>
      </c>
      <c r="D19" s="8">
        <v>0.3125</v>
      </c>
      <c r="E19" s="13" t="s">
        <v>242</v>
      </c>
      <c r="F19" s="13" t="s">
        <v>309</v>
      </c>
      <c r="G19" s="6" t="s">
        <v>310</v>
      </c>
      <c r="H19" s="6">
        <v>15</v>
      </c>
      <c r="I19" s="6" t="s">
        <v>293</v>
      </c>
      <c r="J19" s="6" t="s">
        <v>198</v>
      </c>
      <c r="K19" s="6" t="s">
        <v>199</v>
      </c>
      <c r="L19" s="6" t="s">
        <v>14</v>
      </c>
      <c r="M19" s="10" t="s">
        <v>200</v>
      </c>
      <c r="N19" s="10">
        <v>3</v>
      </c>
      <c r="O19" s="10">
        <v>2</v>
      </c>
      <c r="P19" s="10" t="s">
        <v>200</v>
      </c>
      <c r="Q19" s="10" t="s">
        <v>201</v>
      </c>
      <c r="R19" s="10" t="s">
        <v>201</v>
      </c>
      <c r="S19" s="10" t="s">
        <v>202</v>
      </c>
      <c r="T19" s="11">
        <v>0.15138888888888888</v>
      </c>
      <c r="U19" s="10" t="s">
        <v>205</v>
      </c>
      <c r="V19" s="10" t="s">
        <v>201</v>
      </c>
      <c r="W19" s="10" t="s">
        <v>201</v>
      </c>
      <c r="X19" s="10" t="s">
        <v>230</v>
      </c>
      <c r="Y19" s="10" t="s">
        <v>201</v>
      </c>
    </row>
    <row r="20" spans="1:25" x14ac:dyDescent="0.35">
      <c r="A20" s="17" t="s">
        <v>114</v>
      </c>
      <c r="B20" s="6">
        <v>38</v>
      </c>
      <c r="C20" s="7" t="s">
        <v>241</v>
      </c>
      <c r="D20" s="8">
        <v>0.31944444444444448</v>
      </c>
      <c r="E20" s="6" t="s">
        <v>243</v>
      </c>
      <c r="F20" s="6" t="s">
        <v>307</v>
      </c>
      <c r="G20" s="6" t="s">
        <v>308</v>
      </c>
      <c r="H20" s="6">
        <v>15</v>
      </c>
      <c r="I20" s="6" t="s">
        <v>293</v>
      </c>
      <c r="J20" s="6" t="s">
        <v>227</v>
      </c>
      <c r="K20" s="6" t="s">
        <v>228</v>
      </c>
      <c r="L20" s="6" t="s">
        <v>67</v>
      </c>
      <c r="M20" s="10" t="s">
        <v>200</v>
      </c>
      <c r="N20" s="10">
        <v>7</v>
      </c>
      <c r="O20" s="10">
        <v>7</v>
      </c>
      <c r="P20" s="10" t="s">
        <v>205</v>
      </c>
      <c r="Q20" s="10" t="s">
        <v>207</v>
      </c>
      <c r="R20" s="10" t="s">
        <v>217</v>
      </c>
      <c r="S20" s="10" t="s">
        <v>202</v>
      </c>
      <c r="T20" s="10"/>
      <c r="U20" s="10" t="s">
        <v>205</v>
      </c>
      <c r="V20" s="10">
        <v>17</v>
      </c>
      <c r="W20" s="10" t="s">
        <v>244</v>
      </c>
      <c r="X20" s="10" t="s">
        <v>230</v>
      </c>
      <c r="Y20" s="10" t="s">
        <v>201</v>
      </c>
    </row>
    <row r="21" spans="1:25" x14ac:dyDescent="0.35">
      <c r="A21" s="17" t="s">
        <v>123</v>
      </c>
      <c r="B21" s="6">
        <v>39</v>
      </c>
      <c r="C21" s="7" t="s">
        <v>241</v>
      </c>
      <c r="D21" s="8">
        <v>0.34722222222222227</v>
      </c>
      <c r="E21" s="6" t="s">
        <v>245</v>
      </c>
      <c r="F21" s="13" t="s">
        <v>311</v>
      </c>
      <c r="G21" s="6" t="s">
        <v>312</v>
      </c>
      <c r="H21" s="6">
        <v>17</v>
      </c>
      <c r="I21" s="6" t="s">
        <v>197</v>
      </c>
      <c r="J21" s="6" t="s">
        <v>246</v>
      </c>
      <c r="K21" s="6" t="s">
        <v>247</v>
      </c>
      <c r="L21" s="6" t="s">
        <v>14</v>
      </c>
      <c r="M21" s="10" t="s">
        <v>205</v>
      </c>
      <c r="N21" s="10">
        <v>2</v>
      </c>
      <c r="O21" s="10">
        <v>2</v>
      </c>
      <c r="P21" s="10" t="s">
        <v>205</v>
      </c>
      <c r="Q21" s="10" t="s">
        <v>207</v>
      </c>
      <c r="R21" s="10" t="s">
        <v>217</v>
      </c>
      <c r="S21" s="10" t="s">
        <v>202</v>
      </c>
      <c r="T21" s="11">
        <v>0.18611111111111112</v>
      </c>
      <c r="U21" s="10" t="s">
        <v>200</v>
      </c>
      <c r="V21" s="10">
        <v>17</v>
      </c>
      <c r="W21" s="10" t="s">
        <v>203</v>
      </c>
      <c r="X21" s="10" t="s">
        <v>230</v>
      </c>
      <c r="Y21" s="10" t="s">
        <v>201</v>
      </c>
    </row>
    <row r="22" spans="1:25" x14ac:dyDescent="0.35">
      <c r="A22" s="17" t="s">
        <v>127</v>
      </c>
      <c r="B22" s="6">
        <v>40</v>
      </c>
      <c r="C22" s="7" t="s">
        <v>248</v>
      </c>
      <c r="D22" s="8">
        <v>0.36805555555555558</v>
      </c>
      <c r="E22" s="6" t="s">
        <v>249</v>
      </c>
      <c r="F22" s="13" t="s">
        <v>313</v>
      </c>
      <c r="G22" s="6" t="s">
        <v>314</v>
      </c>
      <c r="H22" s="6">
        <v>18</v>
      </c>
      <c r="I22" s="6" t="s">
        <v>250</v>
      </c>
      <c r="J22" s="6" t="s">
        <v>227</v>
      </c>
      <c r="K22" s="6" t="s">
        <v>199</v>
      </c>
      <c r="L22" s="6" t="s">
        <v>14</v>
      </c>
      <c r="M22" s="10" t="s">
        <v>200</v>
      </c>
      <c r="N22" s="10">
        <v>3</v>
      </c>
      <c r="O22" s="10">
        <v>2</v>
      </c>
      <c r="P22" s="10" t="s">
        <v>205</v>
      </c>
      <c r="Q22" s="10" t="s">
        <v>207</v>
      </c>
      <c r="R22" s="10" t="s">
        <v>217</v>
      </c>
      <c r="S22" s="10" t="s">
        <v>202</v>
      </c>
      <c r="T22" s="10"/>
      <c r="U22" s="10" t="s">
        <v>205</v>
      </c>
      <c r="V22" s="10">
        <v>10</v>
      </c>
      <c r="W22" s="10" t="s">
        <v>203</v>
      </c>
      <c r="X22" s="10" t="s">
        <v>209</v>
      </c>
      <c r="Y22" s="10" t="s">
        <v>251</v>
      </c>
    </row>
    <row r="23" spans="1:25" x14ac:dyDescent="0.35">
      <c r="A23" s="17" t="s">
        <v>134</v>
      </c>
      <c r="B23" s="6">
        <v>41</v>
      </c>
      <c r="C23" s="7" t="s">
        <v>252</v>
      </c>
      <c r="D23" s="8">
        <v>0.33611111111111108</v>
      </c>
      <c r="E23" s="6" t="s">
        <v>253</v>
      </c>
      <c r="F23" s="6" t="s">
        <v>315</v>
      </c>
      <c r="G23" s="6" t="s">
        <v>316</v>
      </c>
      <c r="H23" s="6">
        <v>21</v>
      </c>
      <c r="I23" s="6" t="s">
        <v>212</v>
      </c>
      <c r="J23" s="6" t="s">
        <v>198</v>
      </c>
      <c r="K23" s="6" t="s">
        <v>199</v>
      </c>
      <c r="L23" s="6" t="s">
        <v>14</v>
      </c>
      <c r="M23" s="10" t="s">
        <v>200</v>
      </c>
      <c r="N23" s="10">
        <v>7</v>
      </c>
      <c r="O23" s="10">
        <v>5</v>
      </c>
      <c r="P23" s="10" t="s">
        <v>205</v>
      </c>
      <c r="Q23" s="10" t="s">
        <v>207</v>
      </c>
      <c r="R23" s="10" t="s">
        <v>217</v>
      </c>
      <c r="S23" s="10" t="s">
        <v>202</v>
      </c>
      <c r="T23" s="11">
        <v>0.68541666666666667</v>
      </c>
      <c r="U23" s="10" t="s">
        <v>205</v>
      </c>
      <c r="V23" s="10">
        <v>3</v>
      </c>
      <c r="W23" s="10" t="s">
        <v>206</v>
      </c>
      <c r="X23" s="10" t="s">
        <v>230</v>
      </c>
      <c r="Y23" s="10" t="s">
        <v>201</v>
      </c>
    </row>
    <row r="24" spans="1:25" x14ac:dyDescent="0.35">
      <c r="A24" s="17" t="s">
        <v>254</v>
      </c>
      <c r="B24" s="6" t="s">
        <v>254</v>
      </c>
      <c r="C24" s="7" t="s">
        <v>252</v>
      </c>
      <c r="D24" s="8">
        <v>0.33749999999999997</v>
      </c>
      <c r="E24" s="6" t="s">
        <v>253</v>
      </c>
      <c r="F24" s="6" t="s">
        <v>315</v>
      </c>
      <c r="G24" s="6" t="s">
        <v>316</v>
      </c>
      <c r="H24" s="6">
        <v>21</v>
      </c>
      <c r="I24" s="6" t="s">
        <v>212</v>
      </c>
      <c r="J24" s="6" t="s">
        <v>198</v>
      </c>
      <c r="K24" s="6" t="s">
        <v>199</v>
      </c>
      <c r="L24" s="6" t="s">
        <v>14</v>
      </c>
      <c r="M24" s="10" t="s">
        <v>200</v>
      </c>
      <c r="N24" s="10">
        <v>7</v>
      </c>
      <c r="O24" s="10">
        <v>5</v>
      </c>
      <c r="P24" s="10" t="s">
        <v>205</v>
      </c>
      <c r="Q24" s="10" t="s">
        <v>207</v>
      </c>
      <c r="R24" s="10" t="s">
        <v>217</v>
      </c>
      <c r="S24" s="10" t="s">
        <v>202</v>
      </c>
      <c r="T24" s="10"/>
      <c r="U24" s="10" t="s">
        <v>205</v>
      </c>
      <c r="V24" s="10">
        <v>3</v>
      </c>
      <c r="W24" s="10" t="s">
        <v>206</v>
      </c>
      <c r="X24" s="10" t="s">
        <v>230</v>
      </c>
      <c r="Y24" s="10" t="s">
        <v>201</v>
      </c>
    </row>
    <row r="25" spans="1:25" x14ac:dyDescent="0.35">
      <c r="A25" s="17">
        <v>42</v>
      </c>
      <c r="B25" s="6">
        <v>42</v>
      </c>
      <c r="C25" s="7" t="s">
        <v>255</v>
      </c>
      <c r="D25" s="8">
        <v>0.3840277777777778</v>
      </c>
      <c r="E25" s="13" t="s">
        <v>256</v>
      </c>
      <c r="F25" s="6" t="s">
        <v>317</v>
      </c>
      <c r="G25" s="6" t="s">
        <v>318</v>
      </c>
      <c r="H25" s="6">
        <v>21</v>
      </c>
      <c r="I25" s="6" t="s">
        <v>212</v>
      </c>
      <c r="J25" s="6" t="s">
        <v>227</v>
      </c>
      <c r="K25" s="6" t="s">
        <v>257</v>
      </c>
      <c r="L25" s="6" t="s">
        <v>67</v>
      </c>
      <c r="M25" s="10" t="s">
        <v>205</v>
      </c>
      <c r="N25" s="10">
        <v>2</v>
      </c>
      <c r="O25" s="10">
        <v>2</v>
      </c>
      <c r="P25" s="10" t="s">
        <v>205</v>
      </c>
      <c r="Q25" s="10" t="s">
        <v>207</v>
      </c>
      <c r="R25" s="10" t="s">
        <v>217</v>
      </c>
      <c r="S25" s="10" t="s">
        <v>202</v>
      </c>
      <c r="T25" s="11">
        <v>0.17500000000000002</v>
      </c>
      <c r="U25" s="10" t="s">
        <v>200</v>
      </c>
      <c r="V25" s="10">
        <v>4</v>
      </c>
      <c r="W25" s="10" t="s">
        <v>203</v>
      </c>
      <c r="X25" s="10" t="s">
        <v>209</v>
      </c>
      <c r="Y25" s="10" t="s">
        <v>210</v>
      </c>
    </row>
    <row r="26" spans="1:25" x14ac:dyDescent="0.35">
      <c r="A26" s="17">
        <v>43</v>
      </c>
      <c r="B26" s="6">
        <v>43</v>
      </c>
      <c r="C26" s="7" t="s">
        <v>258</v>
      </c>
      <c r="D26" s="8">
        <v>0.33680555555555558</v>
      </c>
      <c r="E26" s="6" t="s">
        <v>259</v>
      </c>
      <c r="F26" s="6" t="s">
        <v>319</v>
      </c>
      <c r="G26" s="6" t="s">
        <v>320</v>
      </c>
      <c r="H26" s="6">
        <v>13</v>
      </c>
      <c r="I26" s="6" t="s">
        <v>260</v>
      </c>
      <c r="J26" s="6" t="s">
        <v>227</v>
      </c>
      <c r="K26" s="6" t="s">
        <v>223</v>
      </c>
      <c r="L26" s="6" t="s">
        <v>67</v>
      </c>
      <c r="M26" s="10" t="s">
        <v>205</v>
      </c>
      <c r="N26" s="10">
        <v>2</v>
      </c>
      <c r="O26" s="10">
        <v>2</v>
      </c>
      <c r="P26" s="10" t="s">
        <v>205</v>
      </c>
      <c r="Q26" s="10" t="s">
        <v>207</v>
      </c>
      <c r="R26" s="10" t="s">
        <v>217</v>
      </c>
      <c r="S26" s="10" t="s">
        <v>202</v>
      </c>
      <c r="T26" s="11">
        <v>1.3888888888888888E-2</v>
      </c>
      <c r="U26" s="10" t="s">
        <v>200</v>
      </c>
      <c r="V26" s="10">
        <v>4.8</v>
      </c>
      <c r="W26" s="10" t="s">
        <v>203</v>
      </c>
      <c r="X26" s="10" t="s">
        <v>209</v>
      </c>
      <c r="Y26" s="10" t="s">
        <v>261</v>
      </c>
    </row>
    <row r="27" spans="1:25" x14ac:dyDescent="0.35">
      <c r="A27" s="17" t="s">
        <v>153</v>
      </c>
      <c r="B27" s="6">
        <v>43</v>
      </c>
      <c r="C27" s="7" t="s">
        <v>258</v>
      </c>
      <c r="D27" s="8">
        <v>0.34652777777777777</v>
      </c>
      <c r="E27" s="6" t="s">
        <v>262</v>
      </c>
      <c r="F27" s="6" t="s">
        <v>321</v>
      </c>
      <c r="G27" s="6" t="s">
        <v>322</v>
      </c>
      <c r="H27" s="6">
        <v>13</v>
      </c>
      <c r="I27" s="6" t="s">
        <v>260</v>
      </c>
      <c r="J27" s="6" t="s">
        <v>227</v>
      </c>
      <c r="K27" s="6" t="s">
        <v>263</v>
      </c>
      <c r="L27" s="6" t="s">
        <v>67</v>
      </c>
      <c r="M27" s="10" t="s">
        <v>205</v>
      </c>
      <c r="N27" s="10">
        <v>25</v>
      </c>
      <c r="O27" s="10">
        <v>10</v>
      </c>
      <c r="P27" s="10" t="s">
        <v>205</v>
      </c>
      <c r="Q27" s="10" t="s">
        <v>207</v>
      </c>
      <c r="R27" s="10" t="s">
        <v>217</v>
      </c>
      <c r="S27" s="10" t="s">
        <v>202</v>
      </c>
      <c r="T27" s="11">
        <v>3.9583333333333331E-2</v>
      </c>
      <c r="U27" s="10" t="s">
        <v>205</v>
      </c>
      <c r="V27" s="10">
        <v>3</v>
      </c>
      <c r="W27" s="10" t="s">
        <v>229</v>
      </c>
      <c r="X27" s="10" t="s">
        <v>230</v>
      </c>
      <c r="Y27" s="10" t="s">
        <v>201</v>
      </c>
    </row>
    <row r="28" spans="1:25" x14ac:dyDescent="0.35">
      <c r="A28" s="17">
        <v>45</v>
      </c>
      <c r="B28" s="6">
        <v>45</v>
      </c>
      <c r="C28" s="7" t="s">
        <v>264</v>
      </c>
      <c r="D28" s="8">
        <v>0.31805555555555554</v>
      </c>
      <c r="E28" s="6" t="s">
        <v>262</v>
      </c>
      <c r="F28" s="6" t="s">
        <v>321</v>
      </c>
      <c r="G28" s="6" t="s">
        <v>322</v>
      </c>
      <c r="H28" s="6">
        <v>11</v>
      </c>
      <c r="I28" s="6" t="s">
        <v>212</v>
      </c>
      <c r="J28" s="6" t="s">
        <v>227</v>
      </c>
      <c r="K28" s="6" t="s">
        <v>263</v>
      </c>
      <c r="L28" s="6" t="s">
        <v>67</v>
      </c>
      <c r="M28" s="10" t="s">
        <v>200</v>
      </c>
      <c r="N28" s="10">
        <v>5</v>
      </c>
      <c r="O28" s="10">
        <v>2</v>
      </c>
      <c r="P28" s="10" t="s">
        <v>205</v>
      </c>
      <c r="Q28" s="10" t="s">
        <v>265</v>
      </c>
      <c r="R28" s="10" t="s">
        <v>217</v>
      </c>
      <c r="S28" s="10" t="s">
        <v>202</v>
      </c>
      <c r="T28" s="10"/>
      <c r="U28" s="10" t="s">
        <v>205</v>
      </c>
      <c r="V28" s="10">
        <v>3</v>
      </c>
      <c r="W28" s="10" t="s">
        <v>229</v>
      </c>
      <c r="X28" s="10" t="s">
        <v>230</v>
      </c>
      <c r="Y28" s="1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SHEET</vt:lpstr>
      <vt:lpstr>BOUT DURATION</vt:lpstr>
      <vt:lpstr>PATHWAY ANALYSIS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Gotanda Lab PC2</cp:lastModifiedBy>
  <dcterms:created xsi:type="dcterms:W3CDTF">2023-04-17T16:46:22Z</dcterms:created>
  <dcterms:modified xsi:type="dcterms:W3CDTF">2023-06-05T23:12:39Z</dcterms:modified>
</cp:coreProperties>
</file>