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Gotanda Lab PC2\Documents\GitHub\Alex-Popescu-Thesis-2023\BORIS\Bout Duration\"/>
    </mc:Choice>
  </mc:AlternateContent>
  <xr:revisionPtr revIDLastSave="0" documentId="8_{DDF4E7AA-5591-4252-A6E6-5F00B1E8FFD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ynthetic time 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9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4" i="1"/>
  <c r="AG30" i="1" s="1"/>
  <c r="AG31" i="1" s="1"/>
</calcChain>
</file>

<file path=xl/sharedStrings.xml><?xml version="1.0" encoding="utf-8"?>
<sst xmlns="http://schemas.openxmlformats.org/spreadsheetml/2006/main" count="156" uniqueCount="53">
  <si>
    <t>Individual 1</t>
  </si>
  <si>
    <t>Individual 2</t>
  </si>
  <si>
    <t>Individual 3</t>
  </si>
  <si>
    <t>Individual 4</t>
  </si>
  <si>
    <t>Individual 5</t>
  </si>
  <si>
    <t>Individual 6</t>
  </si>
  <si>
    <t>Individual 7</t>
  </si>
  <si>
    <t>Individual 8</t>
  </si>
  <si>
    <t>Individual 9</t>
  </si>
  <si>
    <t>Individual 10</t>
  </si>
  <si>
    <t>Head Down</t>
  </si>
  <si>
    <t>Head Up</t>
  </si>
  <si>
    <t>Moving</t>
  </si>
  <si>
    <t>Observations id</t>
  </si>
  <si>
    <t>Number of occurrences</t>
  </si>
  <si>
    <t>020 - FVM - 2 crows - No Bait</t>
  </si>
  <si>
    <t>024 - FVM - 2 crows - No Bait</t>
  </si>
  <si>
    <t>025 - FVM - 2 crows - Baited</t>
  </si>
  <si>
    <t>026 - FVM - 2 crows - Baited</t>
  </si>
  <si>
    <t>027 - FVM - 2 crows - Baited</t>
  </si>
  <si>
    <t>028 - FVM - 2 crows - Baited</t>
  </si>
  <si>
    <t>029 - FVM - 2 crows - Baited</t>
  </si>
  <si>
    <t>030 - FVM - 2 crows - Baited</t>
  </si>
  <si>
    <t>031 - FVM - 2 crows - Baited</t>
  </si>
  <si>
    <t>032  - Ontario St. Tim Hortons - 4 crows - No Bait</t>
  </si>
  <si>
    <t>033 - NF Subways PLot - 2 crows - Baited</t>
  </si>
  <si>
    <t>034 - NF Subways PLot - 1 crow - Baited</t>
  </si>
  <si>
    <t>035 - Charles Ansell Park - 3 crows - No Bait</t>
  </si>
  <si>
    <t>036 - FVM - 2 crows - Baited</t>
  </si>
  <si>
    <t>037 - Lancaster Park - 4 crows - No Bait</t>
  </si>
  <si>
    <t>037-2 - Dairy Queen PLot - 7 crows - Baited</t>
  </si>
  <si>
    <t>038 - Landcaster Park - 3 crows - No Bait</t>
  </si>
  <si>
    <t>038-2 - Dairy Queen PLot - 7 crows - Baited</t>
  </si>
  <si>
    <t>039 - Glen Morris Dr - 2 crows - Baited</t>
  </si>
  <si>
    <t>040 - Dairy Queen PLot - 3 crows - Baited</t>
  </si>
  <si>
    <t>041 - FVM - 7 crows - Baited</t>
  </si>
  <si>
    <t>042 - CIBC PLot - 2 crows - Baited</t>
  </si>
  <si>
    <t>043 - Ontario Bodyshop PLot - 2 crows - Baited</t>
  </si>
  <si>
    <t>043-2 - Esso PLot - 25 crows - Baited</t>
  </si>
  <si>
    <t>045 - Ontario Esso - 5 crows - Baited</t>
  </si>
  <si>
    <t>Sum</t>
  </si>
  <si>
    <t>negative</t>
  </si>
  <si>
    <t>Sum+</t>
  </si>
  <si>
    <t>Transition</t>
  </si>
  <si>
    <t>y</t>
  </si>
  <si>
    <t>n</t>
  </si>
  <si>
    <t>Individuals</t>
  </si>
  <si>
    <t>SA&gt;SP&gt;SA</t>
  </si>
  <si>
    <t>SP&gt;SA&gt;SP&gt;SA</t>
  </si>
  <si>
    <t>SP&gt;SA&gt;SP</t>
  </si>
  <si>
    <t>SA&gt;SP</t>
  </si>
  <si>
    <t>SA&gt;SP&gt;SA&gt;SP&gt;SA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</si>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</sst>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tabSelected="1" workbookViewId="0">
      <selection activeCell="D33" sqref="D33"/>
    </sheetView>
  </sheetViews>
  <sheetFormatPr defaultRowHeight="14.5" x14ac:dyDescent="0.35"/>
  <cols>
    <col min="2" max="2" width="23.453125" customWidth="1"/>
    <col min="3" max="3" width="12.54296875" customWidth="1"/>
    <col min="4" max="4" width="13.6328125" customWidth="1"/>
    <col min="5" max="5" width="13.81640625" customWidth="1"/>
    <col min="6" max="6" width="19" customWidth="1"/>
    <col min="7" max="7" width="21.26953125" customWidth="1"/>
    <col min="8" max="8" width="21.453125" customWidth="1"/>
    <col min="9" max="9" width="20.1796875" customWidth="1"/>
    <col min="10" max="10" width="22.6328125" customWidth="1"/>
    <col min="11" max="11" width="20" customWidth="1"/>
    <col min="12" max="12" width="22.1796875" customWidth="1"/>
    <col min="13" max="13" width="20.26953125" customWidth="1"/>
    <col min="14" max="14" width="25.7265625" customWidth="1"/>
    <col min="15" max="15" width="18.7265625" customWidth="1"/>
    <col min="16" max="16" width="22.36328125" customWidth="1"/>
    <col min="17" max="17" width="27.36328125" customWidth="1"/>
    <col min="18" max="18" width="25.08984375" customWidth="1"/>
    <col min="19" max="19" width="18.26953125" customWidth="1"/>
    <col min="20" max="20" width="23" customWidth="1"/>
    <col min="21" max="21" width="21.26953125" customWidth="1"/>
    <col min="29" max="29" width="15.08984375" customWidth="1"/>
    <col min="30" max="30" width="13.7265625" customWidth="1"/>
  </cols>
  <sheetData>
    <row r="1" spans="1:37" x14ac:dyDescent="0.35">
      <c r="B1" t="s">
        <v>0</v>
      </c>
      <c r="C1" t="s">
        <v>0</v>
      </c>
      <c r="D1" t="s">
        <v>0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3</v>
      </c>
      <c r="L1" t="s">
        <v>3</v>
      </c>
      <c r="M1" t="s">
        <v>3</v>
      </c>
      <c r="N1" t="s">
        <v>4</v>
      </c>
      <c r="O1" t="s">
        <v>4</v>
      </c>
      <c r="P1" t="s">
        <v>4</v>
      </c>
      <c r="Q1" t="s">
        <v>5</v>
      </c>
      <c r="R1" t="s">
        <v>5</v>
      </c>
      <c r="S1" t="s">
        <v>5</v>
      </c>
      <c r="T1" t="s">
        <v>6</v>
      </c>
      <c r="U1" t="s">
        <v>6</v>
      </c>
      <c r="V1" t="s">
        <v>6</v>
      </c>
      <c r="W1" t="s">
        <v>7</v>
      </c>
      <c r="X1" t="s">
        <v>7</v>
      </c>
      <c r="Y1" t="s">
        <v>7</v>
      </c>
      <c r="Z1" t="s">
        <v>8</v>
      </c>
      <c r="AA1" t="s">
        <v>8</v>
      </c>
      <c r="AB1" t="s">
        <v>8</v>
      </c>
      <c r="AC1" t="s">
        <v>9</v>
      </c>
      <c r="AD1" t="s">
        <v>9</v>
      </c>
      <c r="AE1" t="s">
        <v>9</v>
      </c>
      <c r="AG1" t="s">
        <v>40</v>
      </c>
      <c r="AH1" t="s">
        <v>41</v>
      </c>
      <c r="AI1" t="s">
        <v>43</v>
      </c>
      <c r="AJ1" t="s">
        <v>46</v>
      </c>
    </row>
    <row r="2" spans="1:37" x14ac:dyDescent="0.35">
      <c r="B2" t="s">
        <v>10</v>
      </c>
      <c r="C2" t="s">
        <v>11</v>
      </c>
      <c r="D2" t="s">
        <v>12</v>
      </c>
      <c r="E2" t="s">
        <v>10</v>
      </c>
      <c r="F2" t="s">
        <v>11</v>
      </c>
      <c r="G2" t="s">
        <v>12</v>
      </c>
      <c r="H2" t="s">
        <v>10</v>
      </c>
      <c r="I2" t="s">
        <v>11</v>
      </c>
      <c r="J2" t="s">
        <v>12</v>
      </c>
      <c r="K2" t="s">
        <v>10</v>
      </c>
      <c r="L2" t="s">
        <v>11</v>
      </c>
      <c r="M2" t="s">
        <v>12</v>
      </c>
      <c r="N2" t="s">
        <v>10</v>
      </c>
      <c r="O2" t="s">
        <v>11</v>
      </c>
      <c r="P2" t="s">
        <v>12</v>
      </c>
      <c r="Q2" t="s">
        <v>10</v>
      </c>
      <c r="R2" t="s">
        <v>11</v>
      </c>
      <c r="S2" t="s">
        <v>12</v>
      </c>
      <c r="T2" t="s">
        <v>10</v>
      </c>
      <c r="U2" t="s">
        <v>11</v>
      </c>
      <c r="V2" t="s">
        <v>12</v>
      </c>
      <c r="W2" t="s">
        <v>10</v>
      </c>
      <c r="X2" t="s">
        <v>11</v>
      </c>
      <c r="Y2" t="s">
        <v>12</v>
      </c>
      <c r="Z2" t="s">
        <v>10</v>
      </c>
      <c r="AA2" t="s">
        <v>11</v>
      </c>
      <c r="AB2" t="s">
        <v>12</v>
      </c>
      <c r="AC2" t="s">
        <v>10</v>
      </c>
      <c r="AD2" t="s">
        <v>11</v>
      </c>
      <c r="AE2" t="s">
        <v>12</v>
      </c>
    </row>
    <row r="3" spans="1:37" x14ac:dyDescent="0.35">
      <c r="A3" t="s">
        <v>13</v>
      </c>
      <c r="B3" t="s">
        <v>14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  <c r="L3" t="s">
        <v>14</v>
      </c>
      <c r="M3" t="s">
        <v>14</v>
      </c>
      <c r="N3" t="s">
        <v>14</v>
      </c>
      <c r="O3" t="s">
        <v>14</v>
      </c>
      <c r="P3" t="s">
        <v>14</v>
      </c>
      <c r="Q3" t="s">
        <v>14</v>
      </c>
      <c r="R3" t="s">
        <v>14</v>
      </c>
      <c r="S3" t="s">
        <v>14</v>
      </c>
      <c r="T3" t="s">
        <v>14</v>
      </c>
      <c r="U3" t="s">
        <v>14</v>
      </c>
      <c r="V3" t="s">
        <v>14</v>
      </c>
      <c r="W3" t="s">
        <v>14</v>
      </c>
      <c r="X3" t="s">
        <v>14</v>
      </c>
      <c r="Y3" t="s">
        <v>14</v>
      </c>
      <c r="Z3" t="s">
        <v>14</v>
      </c>
      <c r="AA3" t="s">
        <v>14</v>
      </c>
      <c r="AB3" t="s">
        <v>14</v>
      </c>
      <c r="AC3" t="s">
        <v>14</v>
      </c>
      <c r="AD3" t="s">
        <v>14</v>
      </c>
      <c r="AE3" t="s">
        <v>14</v>
      </c>
    </row>
    <row r="4" spans="1:37" x14ac:dyDescent="0.35">
      <c r="A4" t="s">
        <v>15</v>
      </c>
      <c r="B4">
        <v>14</v>
      </c>
      <c r="C4">
        <v>13</v>
      </c>
      <c r="D4">
        <v>6</v>
      </c>
      <c r="E4">
        <v>9</v>
      </c>
      <c r="F4">
        <v>13</v>
      </c>
      <c r="G4">
        <v>8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>
        <f>SUM(B4:AE4)</f>
        <v>63</v>
      </c>
      <c r="AI4" t="s">
        <v>45</v>
      </c>
    </row>
    <row r="5" spans="1:37" x14ac:dyDescent="0.35">
      <c r="A5" t="s">
        <v>16</v>
      </c>
      <c r="B5" s="1">
        <v>10</v>
      </c>
      <c r="C5">
        <v>20</v>
      </c>
      <c r="D5">
        <v>13</v>
      </c>
      <c r="E5">
        <v>6</v>
      </c>
      <c r="F5">
        <v>10</v>
      </c>
      <c r="G5">
        <v>10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G5" s="1">
        <f t="shared" ref="AG5:AG28" si="0">SUM(B5:AE5)</f>
        <v>69</v>
      </c>
      <c r="AH5">
        <v>1</v>
      </c>
      <c r="AI5" s="1" t="s">
        <v>44</v>
      </c>
      <c r="AJ5">
        <v>1</v>
      </c>
      <c r="AK5" t="s">
        <v>47</v>
      </c>
    </row>
    <row r="6" spans="1:37" x14ac:dyDescent="0.35">
      <c r="A6" t="s">
        <v>17</v>
      </c>
      <c r="B6">
        <v>17</v>
      </c>
      <c r="C6">
        <v>21</v>
      </c>
      <c r="D6">
        <v>11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f t="shared" si="0"/>
        <v>49</v>
      </c>
      <c r="AI6" t="s">
        <v>45</v>
      </c>
    </row>
    <row r="7" spans="1:37" x14ac:dyDescent="0.35">
      <c r="A7" t="s">
        <v>18</v>
      </c>
      <c r="B7">
        <v>36</v>
      </c>
      <c r="C7">
        <v>39</v>
      </c>
      <c r="D7">
        <v>10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f t="shared" si="0"/>
        <v>85</v>
      </c>
      <c r="AI7" t="s">
        <v>45</v>
      </c>
    </row>
    <row r="8" spans="1:37" x14ac:dyDescent="0.35">
      <c r="A8" t="s">
        <v>19</v>
      </c>
      <c r="B8">
        <v>19</v>
      </c>
      <c r="C8">
        <v>22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>
        <f t="shared" si="0"/>
        <v>48</v>
      </c>
      <c r="AI8" t="s">
        <v>45</v>
      </c>
    </row>
    <row r="9" spans="1:37" x14ac:dyDescent="0.35">
      <c r="A9" t="s">
        <v>20</v>
      </c>
      <c r="B9">
        <v>8</v>
      </c>
      <c r="C9">
        <v>11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f t="shared" si="0"/>
        <v>27</v>
      </c>
      <c r="AI9" t="s">
        <v>45</v>
      </c>
    </row>
    <row r="10" spans="1:37" x14ac:dyDescent="0.35">
      <c r="A10" t="s">
        <v>21</v>
      </c>
      <c r="B10" s="1">
        <v>54</v>
      </c>
      <c r="C10">
        <v>61</v>
      </c>
      <c r="D10">
        <v>19</v>
      </c>
      <c r="E10">
        <v>19</v>
      </c>
      <c r="F10">
        <v>30</v>
      </c>
      <c r="G10">
        <v>23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 s="1">
        <f t="shared" si="0"/>
        <v>206</v>
      </c>
      <c r="AH10">
        <v>1</v>
      </c>
      <c r="AI10" s="1" t="s">
        <v>44</v>
      </c>
      <c r="AJ10">
        <v>1</v>
      </c>
      <c r="AK10" t="s">
        <v>47</v>
      </c>
    </row>
    <row r="11" spans="1:37" x14ac:dyDescent="0.35">
      <c r="A11" t="s">
        <v>22</v>
      </c>
      <c r="B11">
        <v>34</v>
      </c>
      <c r="C11">
        <v>37</v>
      </c>
      <c r="D11">
        <v>19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f t="shared" si="0"/>
        <v>90</v>
      </c>
      <c r="AI11" t="s">
        <v>45</v>
      </c>
    </row>
    <row r="12" spans="1:37" x14ac:dyDescent="0.35">
      <c r="A12" t="s">
        <v>23</v>
      </c>
      <c r="B12">
        <v>54</v>
      </c>
      <c r="C12">
        <v>56</v>
      </c>
      <c r="D12">
        <v>26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>
        <f t="shared" si="0"/>
        <v>136</v>
      </c>
      <c r="AI12" t="s">
        <v>45</v>
      </c>
    </row>
    <row r="13" spans="1:37" x14ac:dyDescent="0.35">
      <c r="A13" t="s">
        <v>24</v>
      </c>
      <c r="B13">
        <v>57</v>
      </c>
      <c r="C13">
        <v>73</v>
      </c>
      <c r="D13">
        <v>59</v>
      </c>
      <c r="E13">
        <v>39</v>
      </c>
      <c r="F13">
        <v>54</v>
      </c>
      <c r="G13">
        <v>66</v>
      </c>
      <c r="H13">
        <v>21</v>
      </c>
      <c r="I13">
        <v>31</v>
      </c>
      <c r="J13">
        <v>28</v>
      </c>
      <c r="K13">
        <v>11</v>
      </c>
      <c r="L13">
        <v>28</v>
      </c>
      <c r="M13">
        <v>25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>
        <f t="shared" si="0"/>
        <v>492</v>
      </c>
      <c r="AI13" t="s">
        <v>45</v>
      </c>
    </row>
    <row r="14" spans="1:37" x14ac:dyDescent="0.35">
      <c r="A14" t="s">
        <v>25</v>
      </c>
      <c r="B14">
        <v>102</v>
      </c>
      <c r="C14">
        <v>109</v>
      </c>
      <c r="D14" s="1">
        <v>33</v>
      </c>
      <c r="E14">
        <v>8</v>
      </c>
      <c r="F14">
        <v>12</v>
      </c>
      <c r="G14">
        <v>26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 s="1">
        <f t="shared" si="0"/>
        <v>290</v>
      </c>
      <c r="AH14">
        <v>1</v>
      </c>
      <c r="AI14" s="1" t="s">
        <v>44</v>
      </c>
      <c r="AJ14">
        <v>1</v>
      </c>
      <c r="AK14" t="s">
        <v>48</v>
      </c>
    </row>
    <row r="15" spans="1:37" x14ac:dyDescent="0.35">
      <c r="A15" t="s">
        <v>26</v>
      </c>
      <c r="B15">
        <v>11</v>
      </c>
      <c r="C15">
        <v>18</v>
      </c>
      <c r="D15">
        <v>16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>
        <f t="shared" si="0"/>
        <v>45</v>
      </c>
      <c r="AI15" t="s">
        <v>45</v>
      </c>
    </row>
    <row r="16" spans="1:37" x14ac:dyDescent="0.35">
      <c r="A16" t="s">
        <v>27</v>
      </c>
      <c r="B16">
        <v>12</v>
      </c>
      <c r="C16">
        <v>14</v>
      </c>
      <c r="D16">
        <v>9</v>
      </c>
      <c r="E16">
        <v>7</v>
      </c>
      <c r="F16">
        <v>9</v>
      </c>
      <c r="G16">
        <v>12</v>
      </c>
      <c r="H16">
        <v>0</v>
      </c>
      <c r="I16">
        <v>0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f t="shared" si="0"/>
        <v>65</v>
      </c>
      <c r="AI16" t="s">
        <v>45</v>
      </c>
    </row>
    <row r="17" spans="1:37" x14ac:dyDescent="0.35">
      <c r="A17" t="s">
        <v>28</v>
      </c>
      <c r="B17" s="1">
        <v>80</v>
      </c>
      <c r="C17" s="4">
        <v>83</v>
      </c>
      <c r="D17" s="1">
        <v>28</v>
      </c>
      <c r="E17">
        <v>26</v>
      </c>
      <c r="F17">
        <v>32</v>
      </c>
      <c r="G17">
        <v>18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G17" s="1">
        <f t="shared" si="0"/>
        <v>267</v>
      </c>
      <c r="AH17">
        <v>2</v>
      </c>
      <c r="AI17" s="1" t="s">
        <v>44</v>
      </c>
      <c r="AJ17">
        <v>1</v>
      </c>
      <c r="AK17" t="s">
        <v>48</v>
      </c>
    </row>
    <row r="18" spans="1:37" x14ac:dyDescent="0.35">
      <c r="A18" t="s">
        <v>29</v>
      </c>
      <c r="B18">
        <v>17</v>
      </c>
      <c r="C18">
        <v>17</v>
      </c>
      <c r="D18">
        <v>11</v>
      </c>
      <c r="E18">
        <v>12</v>
      </c>
      <c r="F18">
        <v>9</v>
      </c>
      <c r="G18">
        <v>14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>
        <f t="shared" si="0"/>
        <v>80</v>
      </c>
      <c r="AI18" t="s">
        <v>45</v>
      </c>
    </row>
    <row r="19" spans="1:37" x14ac:dyDescent="0.35">
      <c r="A19" t="s">
        <v>30</v>
      </c>
      <c r="B19">
        <v>22</v>
      </c>
      <c r="C19" s="4">
        <v>29</v>
      </c>
      <c r="D19">
        <v>23</v>
      </c>
      <c r="E19">
        <v>11</v>
      </c>
      <c r="F19" s="1">
        <v>25</v>
      </c>
      <c r="G19" s="1">
        <v>31</v>
      </c>
      <c r="H19">
        <v>49</v>
      </c>
      <c r="I19" s="2">
        <v>57</v>
      </c>
      <c r="J19">
        <v>21</v>
      </c>
      <c r="K19">
        <v>29</v>
      </c>
      <c r="L19" s="1">
        <v>39</v>
      </c>
      <c r="M19">
        <v>19</v>
      </c>
      <c r="N19">
        <v>25</v>
      </c>
      <c r="O19" s="1">
        <v>47</v>
      </c>
      <c r="P19">
        <v>40</v>
      </c>
      <c r="Q19" s="1">
        <v>50</v>
      </c>
      <c r="R19" s="1">
        <v>53</v>
      </c>
      <c r="S19">
        <v>26</v>
      </c>
      <c r="T19" s="1">
        <v>22</v>
      </c>
      <c r="U19">
        <v>23</v>
      </c>
      <c r="V19">
        <v>6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 s="1">
        <f t="shared" si="0"/>
        <v>647</v>
      </c>
      <c r="AH19">
        <f>656-647</f>
        <v>9</v>
      </c>
      <c r="AI19" s="1" t="s">
        <v>44</v>
      </c>
      <c r="AJ19">
        <v>6</v>
      </c>
      <c r="AK19" t="s">
        <v>49</v>
      </c>
    </row>
    <row r="20" spans="1:37" x14ac:dyDescent="0.35">
      <c r="A20" t="s">
        <v>31</v>
      </c>
      <c r="B20">
        <v>7</v>
      </c>
      <c r="C20">
        <v>5</v>
      </c>
      <c r="D20">
        <v>9</v>
      </c>
      <c r="E20">
        <v>24</v>
      </c>
      <c r="F20">
        <v>12</v>
      </c>
      <c r="G20">
        <v>25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>
        <f t="shared" si="0"/>
        <v>82</v>
      </c>
      <c r="AI20" t="s">
        <v>45</v>
      </c>
    </row>
    <row r="21" spans="1:37" x14ac:dyDescent="0.35">
      <c r="A21" t="s">
        <v>32</v>
      </c>
      <c r="B21" s="1">
        <v>31</v>
      </c>
      <c r="C21">
        <v>40</v>
      </c>
      <c r="D21">
        <v>28</v>
      </c>
      <c r="E21">
        <v>29</v>
      </c>
      <c r="F21">
        <v>36</v>
      </c>
      <c r="G21">
        <v>12</v>
      </c>
      <c r="H21" s="1">
        <v>40</v>
      </c>
      <c r="I21">
        <v>47</v>
      </c>
      <c r="J21">
        <v>27</v>
      </c>
      <c r="K21">
        <v>18</v>
      </c>
      <c r="L21">
        <v>17</v>
      </c>
      <c r="M21">
        <v>10</v>
      </c>
      <c r="N21">
        <v>6</v>
      </c>
      <c r="O21">
        <v>16</v>
      </c>
      <c r="P21">
        <v>14</v>
      </c>
      <c r="Q21">
        <v>0</v>
      </c>
      <c r="R21">
        <v>0</v>
      </c>
      <c r="S21">
        <v>1</v>
      </c>
      <c r="T21">
        <v>115</v>
      </c>
      <c r="U21" s="2">
        <v>139</v>
      </c>
      <c r="V21">
        <v>63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G21" s="1">
        <f t="shared" si="0"/>
        <v>689</v>
      </c>
      <c r="AH21">
        <v>4</v>
      </c>
      <c r="AI21" s="1" t="s">
        <v>44</v>
      </c>
      <c r="AJ21">
        <v>3</v>
      </c>
      <c r="AK21" t="s">
        <v>49</v>
      </c>
    </row>
    <row r="22" spans="1:37" x14ac:dyDescent="0.35">
      <c r="A22" t="s">
        <v>33</v>
      </c>
      <c r="B22">
        <v>20</v>
      </c>
      <c r="C22">
        <v>22</v>
      </c>
      <c r="D22">
        <v>4</v>
      </c>
      <c r="E22">
        <v>63</v>
      </c>
      <c r="F22">
        <v>65</v>
      </c>
      <c r="G22">
        <v>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>
        <f t="shared" si="0"/>
        <v>183</v>
      </c>
      <c r="AI22" t="s">
        <v>45</v>
      </c>
    </row>
    <row r="23" spans="1:37" x14ac:dyDescent="0.35">
      <c r="A23" t="s">
        <v>34</v>
      </c>
      <c r="B23">
        <v>29</v>
      </c>
      <c r="C23">
        <v>40</v>
      </c>
      <c r="D23">
        <v>22</v>
      </c>
      <c r="E23">
        <v>24</v>
      </c>
      <c r="F23">
        <v>24</v>
      </c>
      <c r="G23">
        <v>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G23">
        <f t="shared" si="0"/>
        <v>145</v>
      </c>
      <c r="AI23" s="1" t="s">
        <v>44</v>
      </c>
      <c r="AJ23">
        <v>2</v>
      </c>
      <c r="AK23" t="s">
        <v>50</v>
      </c>
    </row>
    <row r="24" spans="1:37" x14ac:dyDescent="0.35">
      <c r="A24" t="s">
        <v>35</v>
      </c>
      <c r="B24">
        <v>173</v>
      </c>
      <c r="C24">
        <v>184</v>
      </c>
      <c r="D24">
        <v>50</v>
      </c>
      <c r="E24">
        <v>99</v>
      </c>
      <c r="F24">
        <v>106</v>
      </c>
      <c r="G24">
        <v>52</v>
      </c>
      <c r="H24">
        <v>34</v>
      </c>
      <c r="I24">
        <v>46</v>
      </c>
      <c r="J24">
        <v>20</v>
      </c>
      <c r="K24">
        <v>47</v>
      </c>
      <c r="L24">
        <v>66</v>
      </c>
      <c r="M24">
        <v>29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G24">
        <f t="shared" si="0"/>
        <v>907</v>
      </c>
      <c r="AI24" t="s">
        <v>45</v>
      </c>
    </row>
    <row r="25" spans="1:37" x14ac:dyDescent="0.35">
      <c r="A25" t="s">
        <v>36</v>
      </c>
      <c r="B25" s="2">
        <v>29</v>
      </c>
      <c r="C25" s="4">
        <v>32</v>
      </c>
      <c r="D25" s="4">
        <v>14</v>
      </c>
      <c r="E25">
        <v>55</v>
      </c>
      <c r="F25" s="2">
        <v>60</v>
      </c>
      <c r="G25">
        <v>14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G25" s="1">
        <f t="shared" si="0"/>
        <v>204</v>
      </c>
      <c r="AH25">
        <v>4</v>
      </c>
      <c r="AI25" s="1" t="s">
        <v>44</v>
      </c>
      <c r="AJ25">
        <v>2</v>
      </c>
      <c r="AK25" t="s">
        <v>51</v>
      </c>
    </row>
    <row r="26" spans="1:37" x14ac:dyDescent="0.35">
      <c r="A26" t="s">
        <v>37</v>
      </c>
      <c r="B26">
        <v>6</v>
      </c>
      <c r="C26">
        <v>6</v>
      </c>
      <c r="D26">
        <v>10</v>
      </c>
      <c r="E26">
        <v>3</v>
      </c>
      <c r="F26">
        <v>6</v>
      </c>
      <c r="G26">
        <v>6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G26">
        <f t="shared" si="0"/>
        <v>37</v>
      </c>
      <c r="AI26" t="s">
        <v>45</v>
      </c>
    </row>
    <row r="27" spans="1:37" x14ac:dyDescent="0.35">
      <c r="A27" t="s">
        <v>38</v>
      </c>
      <c r="B27">
        <v>4</v>
      </c>
      <c r="C27">
        <v>5</v>
      </c>
      <c r="D27">
        <v>10</v>
      </c>
      <c r="E27">
        <v>6</v>
      </c>
      <c r="F27">
        <v>9</v>
      </c>
      <c r="G27">
        <v>14</v>
      </c>
      <c r="H27">
        <v>9</v>
      </c>
      <c r="I27">
        <v>10</v>
      </c>
      <c r="J27">
        <v>8</v>
      </c>
      <c r="K27">
        <v>3</v>
      </c>
      <c r="L27">
        <v>1</v>
      </c>
      <c r="M27">
        <v>7</v>
      </c>
      <c r="N27">
        <v>3</v>
      </c>
      <c r="O27">
        <v>0</v>
      </c>
      <c r="P27">
        <v>5</v>
      </c>
      <c r="Q27">
        <v>8</v>
      </c>
      <c r="R27">
        <v>8</v>
      </c>
      <c r="S27">
        <v>2</v>
      </c>
      <c r="T27">
        <v>3</v>
      </c>
      <c r="U27">
        <v>3</v>
      </c>
      <c r="V27">
        <v>3</v>
      </c>
      <c r="W27">
        <v>1</v>
      </c>
      <c r="X27">
        <v>1</v>
      </c>
      <c r="Y27">
        <v>3</v>
      </c>
      <c r="Z27">
        <v>8</v>
      </c>
      <c r="AA27">
        <v>8</v>
      </c>
      <c r="AB27">
        <v>3</v>
      </c>
      <c r="AC27">
        <v>4</v>
      </c>
      <c r="AD27">
        <v>5</v>
      </c>
      <c r="AE27">
        <v>3</v>
      </c>
      <c r="AG27">
        <f t="shared" si="0"/>
        <v>157</v>
      </c>
      <c r="AI27" t="s">
        <v>45</v>
      </c>
    </row>
    <row r="28" spans="1:37" x14ac:dyDescent="0.35">
      <c r="A28" t="s">
        <v>39</v>
      </c>
      <c r="B28">
        <v>8</v>
      </c>
      <c r="C28">
        <v>14</v>
      </c>
      <c r="D28">
        <v>16</v>
      </c>
      <c r="E28">
        <v>3</v>
      </c>
      <c r="F28">
        <v>3</v>
      </c>
      <c r="G28">
        <v>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G28">
        <f t="shared" si="0"/>
        <v>50</v>
      </c>
      <c r="AI28" t="s">
        <v>45</v>
      </c>
    </row>
    <row r="30" spans="1:37" x14ac:dyDescent="0.35">
      <c r="A30" t="s">
        <v>52</v>
      </c>
      <c r="B30" s="1">
        <v>1</v>
      </c>
      <c r="C30" s="2">
        <v>2</v>
      </c>
      <c r="D30" s="3">
        <v>3</v>
      </c>
      <c r="AF30" t="s">
        <v>40</v>
      </c>
      <c r="AG30">
        <f>SUM(AG4:AG28)</f>
        <v>5113</v>
      </c>
    </row>
    <row r="31" spans="1:37" x14ac:dyDescent="0.35">
      <c r="AF31" t="s">
        <v>42</v>
      </c>
      <c r="AG31">
        <f>AG30+SUM(AH4:AH28)</f>
        <v>5135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Synthetic time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Gotanda Lab PC2</cp:lastModifiedBy>
  <dcterms:created xsi:type="dcterms:W3CDTF">2023-06-08T01:23:43Z</dcterms:created>
  <dcterms:modified xsi:type="dcterms:W3CDTF">2023-06-08T02:17:55Z</dcterms:modified>
</cp:coreProperties>
</file>