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or\Downloads\"/>
    </mc:Choice>
  </mc:AlternateContent>
  <xr:revisionPtr revIDLastSave="0" documentId="13_ncr:1_{5C339423-46B9-4758-916F-AABA2DDD70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enue by product" sheetId="6" r:id="rId1"/>
    <sheet name="Revenue by Region" sheetId="7" r:id="rId2"/>
    <sheet name="Cleaned e comm 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ECE4B7-C86B-4554-B4B1-EB3A1CE124AB}" sourceFile="C:\Users\apoor\Downloads\Ecommerce_Marketing_Data.xlsx" keepAlive="1" name="Ecommerce_Marketing_Data" type="5" refreshedVersion="8" background="1">
    <dbPr connection="Provider=Microsoft.ACE.OLEDB.12.0;User ID=Admin;Data Source=C:\Users\apoor\Downloads\Ecommerce_Marketing_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<sst xmlns="http://schemas.openxmlformats.org/spreadsheetml/2006/main" count="799" uniqueCount="328">
  <si>
    <t>Order ID</t>
  </si>
  <si>
    <t>Customer ID</t>
  </si>
  <si>
    <t>Order Date</t>
  </si>
  <si>
    <t>Product Category</t>
  </si>
  <si>
    <t>Region</t>
  </si>
  <si>
    <t>Marketing Channel</t>
  </si>
  <si>
    <t>Units Sold</t>
  </si>
  <si>
    <t>Unit Price</t>
  </si>
  <si>
    <t>Discount (%)</t>
  </si>
  <si>
    <t>Revenue</t>
  </si>
  <si>
    <t>O10000</t>
  </si>
  <si>
    <t>O10001</t>
  </si>
  <si>
    <t>O10002</t>
  </si>
  <si>
    <t>O10003</t>
  </si>
  <si>
    <t>O10004</t>
  </si>
  <si>
    <t>O10005</t>
  </si>
  <si>
    <t>O10006</t>
  </si>
  <si>
    <t>O10007</t>
  </si>
  <si>
    <t>O10008</t>
  </si>
  <si>
    <t>O10009</t>
  </si>
  <si>
    <t>O10010</t>
  </si>
  <si>
    <t>O10011</t>
  </si>
  <si>
    <t>O10012</t>
  </si>
  <si>
    <t>O10013</t>
  </si>
  <si>
    <t>O10014</t>
  </si>
  <si>
    <t>O10015</t>
  </si>
  <si>
    <t>O10016</t>
  </si>
  <si>
    <t>O10017</t>
  </si>
  <si>
    <t>O10018</t>
  </si>
  <si>
    <t>O10019</t>
  </si>
  <si>
    <t>O10020</t>
  </si>
  <si>
    <t>O10021</t>
  </si>
  <si>
    <t>O10022</t>
  </si>
  <si>
    <t>O10023</t>
  </si>
  <si>
    <t>O10024</t>
  </si>
  <si>
    <t>O10025</t>
  </si>
  <si>
    <t>O10026</t>
  </si>
  <si>
    <t>O10027</t>
  </si>
  <si>
    <t>O10028</t>
  </si>
  <si>
    <t>O10029</t>
  </si>
  <si>
    <t>O10030</t>
  </si>
  <si>
    <t>O10031</t>
  </si>
  <si>
    <t>O10032</t>
  </si>
  <si>
    <t>O10033</t>
  </si>
  <si>
    <t>O10034</t>
  </si>
  <si>
    <t>O10035</t>
  </si>
  <si>
    <t>O10036</t>
  </si>
  <si>
    <t>O10037</t>
  </si>
  <si>
    <t>O10038</t>
  </si>
  <si>
    <t>O10039</t>
  </si>
  <si>
    <t>O10040</t>
  </si>
  <si>
    <t>O10041</t>
  </si>
  <si>
    <t>O10042</t>
  </si>
  <si>
    <t>O10043</t>
  </si>
  <si>
    <t>O10044</t>
  </si>
  <si>
    <t>O10045</t>
  </si>
  <si>
    <t>O10046</t>
  </si>
  <si>
    <t>O10047</t>
  </si>
  <si>
    <t>O10048</t>
  </si>
  <si>
    <t>O10049</t>
  </si>
  <si>
    <t>O10050</t>
  </si>
  <si>
    <t>O10051</t>
  </si>
  <si>
    <t>O10052</t>
  </si>
  <si>
    <t>O10053</t>
  </si>
  <si>
    <t>O10054</t>
  </si>
  <si>
    <t>O10055</t>
  </si>
  <si>
    <t>O10056</t>
  </si>
  <si>
    <t>O10057</t>
  </si>
  <si>
    <t>O10058</t>
  </si>
  <si>
    <t>O10059</t>
  </si>
  <si>
    <t>O10060</t>
  </si>
  <si>
    <t>O10061</t>
  </si>
  <si>
    <t>O10062</t>
  </si>
  <si>
    <t>O10063</t>
  </si>
  <si>
    <t>O10064</t>
  </si>
  <si>
    <t>O10065</t>
  </si>
  <si>
    <t>O10066</t>
  </si>
  <si>
    <t>O10067</t>
  </si>
  <si>
    <t>O10068</t>
  </si>
  <si>
    <t>O10069</t>
  </si>
  <si>
    <t>O10070</t>
  </si>
  <si>
    <t>O10071</t>
  </si>
  <si>
    <t>O10072</t>
  </si>
  <si>
    <t>O10073</t>
  </si>
  <si>
    <t>O10074</t>
  </si>
  <si>
    <t>O10075</t>
  </si>
  <si>
    <t>O10076</t>
  </si>
  <si>
    <t>O10077</t>
  </si>
  <si>
    <t>O10078</t>
  </si>
  <si>
    <t>O10079</t>
  </si>
  <si>
    <t>O10080</t>
  </si>
  <si>
    <t>O10081</t>
  </si>
  <si>
    <t>O10082</t>
  </si>
  <si>
    <t>O10083</t>
  </si>
  <si>
    <t>O10084</t>
  </si>
  <si>
    <t>O10085</t>
  </si>
  <si>
    <t>O10086</t>
  </si>
  <si>
    <t>O10087</t>
  </si>
  <si>
    <t>O10088</t>
  </si>
  <si>
    <t>O10089</t>
  </si>
  <si>
    <t>O10090</t>
  </si>
  <si>
    <t>O10091</t>
  </si>
  <si>
    <t>O10092</t>
  </si>
  <si>
    <t>O10093</t>
  </si>
  <si>
    <t>O10094</t>
  </si>
  <si>
    <t>O10095</t>
  </si>
  <si>
    <t>O10096</t>
  </si>
  <si>
    <t>O10097</t>
  </si>
  <si>
    <t>O10098</t>
  </si>
  <si>
    <t>O10099</t>
  </si>
  <si>
    <t>O10100</t>
  </si>
  <si>
    <t>O10101</t>
  </si>
  <si>
    <t>O10102</t>
  </si>
  <si>
    <t>O10103</t>
  </si>
  <si>
    <t>O10104</t>
  </si>
  <si>
    <t>O10105</t>
  </si>
  <si>
    <t>O10106</t>
  </si>
  <si>
    <t>O10107</t>
  </si>
  <si>
    <t>O10108</t>
  </si>
  <si>
    <t>O10109</t>
  </si>
  <si>
    <t>O10110</t>
  </si>
  <si>
    <t>O10111</t>
  </si>
  <si>
    <t>O10112</t>
  </si>
  <si>
    <t>O10113</t>
  </si>
  <si>
    <t>O10114</t>
  </si>
  <si>
    <t>O10115</t>
  </si>
  <si>
    <t>O10116</t>
  </si>
  <si>
    <t>O10117</t>
  </si>
  <si>
    <t>O10118</t>
  </si>
  <si>
    <t>O10119</t>
  </si>
  <si>
    <t>O10120</t>
  </si>
  <si>
    <t>O10121</t>
  </si>
  <si>
    <t>O10122</t>
  </si>
  <si>
    <t>O10123</t>
  </si>
  <si>
    <t>O10124</t>
  </si>
  <si>
    <t>O10125</t>
  </si>
  <si>
    <t>O10126</t>
  </si>
  <si>
    <t>O10127</t>
  </si>
  <si>
    <t>O10128</t>
  </si>
  <si>
    <t>O10129</t>
  </si>
  <si>
    <t>O10130</t>
  </si>
  <si>
    <t>O10131</t>
  </si>
  <si>
    <t>O10132</t>
  </si>
  <si>
    <t>O10133</t>
  </si>
  <si>
    <t>O10134</t>
  </si>
  <si>
    <t>O10135</t>
  </si>
  <si>
    <t>O10136</t>
  </si>
  <si>
    <t>O10137</t>
  </si>
  <si>
    <t>O10138</t>
  </si>
  <si>
    <t>O10139</t>
  </si>
  <si>
    <t>O10140</t>
  </si>
  <si>
    <t>O10141</t>
  </si>
  <si>
    <t>O10142</t>
  </si>
  <si>
    <t>O10143</t>
  </si>
  <si>
    <t>O10144</t>
  </si>
  <si>
    <t>O10145</t>
  </si>
  <si>
    <t>O10146</t>
  </si>
  <si>
    <t>O10147</t>
  </si>
  <si>
    <t>O10148</t>
  </si>
  <si>
    <t>O10149</t>
  </si>
  <si>
    <t>C8729</t>
  </si>
  <si>
    <t>C6651</t>
  </si>
  <si>
    <t>C1323</t>
  </si>
  <si>
    <t>C9639</t>
  </si>
  <si>
    <t>C2628</t>
  </si>
  <si>
    <t>C3807</t>
  </si>
  <si>
    <t>C3037</t>
  </si>
  <si>
    <t>C8351</t>
  </si>
  <si>
    <t>C9473</t>
  </si>
  <si>
    <t>C2560</t>
  </si>
  <si>
    <t>C4479</t>
  </si>
  <si>
    <t>C8430</t>
  </si>
  <si>
    <t>C5674</t>
  </si>
  <si>
    <t>C9459</t>
  </si>
  <si>
    <t>C8640</t>
  </si>
  <si>
    <t>C8311</t>
  </si>
  <si>
    <t>C4346</t>
  </si>
  <si>
    <t>C4118</t>
  </si>
  <si>
    <t>C7955</t>
  </si>
  <si>
    <t>C6454</t>
  </si>
  <si>
    <t>C1835</t>
  </si>
  <si>
    <t>C2521</t>
  </si>
  <si>
    <t>C9539</t>
  </si>
  <si>
    <t>C8361</t>
  </si>
  <si>
    <t>C3679</t>
  </si>
  <si>
    <t>C5301</t>
  </si>
  <si>
    <t>C3050</t>
  </si>
  <si>
    <t>C1678</t>
  </si>
  <si>
    <t>C5050</t>
  </si>
  <si>
    <t>C9513</t>
  </si>
  <si>
    <t>C7893</t>
  </si>
  <si>
    <t>C6283</t>
  </si>
  <si>
    <t>C6139</t>
  </si>
  <si>
    <t>C8603</t>
  </si>
  <si>
    <t>C1952</t>
  </si>
  <si>
    <t>C4305</t>
  </si>
  <si>
    <t>C7480</t>
  </si>
  <si>
    <t>C3362</t>
  </si>
  <si>
    <t>C9268</t>
  </si>
  <si>
    <t>C3614</t>
  </si>
  <si>
    <t>C5218</t>
  </si>
  <si>
    <t>C4213</t>
  </si>
  <si>
    <t>C3306</t>
  </si>
  <si>
    <t>C4395</t>
  </si>
  <si>
    <t>C6555</t>
  </si>
  <si>
    <t>C8741</t>
  </si>
  <si>
    <t>C9383</t>
  </si>
  <si>
    <t>C3029</t>
  </si>
  <si>
    <t>C8533</t>
  </si>
  <si>
    <t>C4245</t>
  </si>
  <si>
    <t>C7802</t>
  </si>
  <si>
    <t>C2599</t>
  </si>
  <si>
    <t>C8028</t>
  </si>
  <si>
    <t>C1172</t>
  </si>
  <si>
    <t>C7975</t>
  </si>
  <si>
    <t>C6469</t>
  </si>
  <si>
    <t>C8093</t>
  </si>
  <si>
    <t>C2800</t>
  </si>
  <si>
    <t>C9064</t>
  </si>
  <si>
    <t>C3480</t>
  </si>
  <si>
    <t>C7910</t>
  </si>
  <si>
    <t>C4445</t>
  </si>
  <si>
    <t>C5323</t>
  </si>
  <si>
    <t>C9282</t>
  </si>
  <si>
    <t>C1633</t>
  </si>
  <si>
    <t>C6913</t>
  </si>
  <si>
    <t>C4279</t>
  </si>
  <si>
    <t>C9713</t>
  </si>
  <si>
    <t>C1887</t>
  </si>
  <si>
    <t>C2791</t>
  </si>
  <si>
    <t>C2064</t>
  </si>
  <si>
    <t>C9799</t>
  </si>
  <si>
    <t>C7297</t>
  </si>
  <si>
    <t>C9838</t>
  </si>
  <si>
    <t>C5830</t>
  </si>
  <si>
    <t>C9213</t>
  </si>
  <si>
    <t>C8261</t>
  </si>
  <si>
    <t>C6576</t>
  </si>
  <si>
    <t>C9100</t>
  </si>
  <si>
    <t>C2607</t>
  </si>
  <si>
    <t>C2547</t>
  </si>
  <si>
    <t>C1716</t>
  </si>
  <si>
    <t>C9222</t>
  </si>
  <si>
    <t>C1779</t>
  </si>
  <si>
    <t>C8841</t>
  </si>
  <si>
    <t>C8349</t>
  </si>
  <si>
    <t>C8739</t>
  </si>
  <si>
    <t>C4971</t>
  </si>
  <si>
    <t>C1742</t>
  </si>
  <si>
    <t>C5596</t>
  </si>
  <si>
    <t>C6356</t>
  </si>
  <si>
    <t>C6825</t>
  </si>
  <si>
    <t>C2097</t>
  </si>
  <si>
    <t>C4708</t>
  </si>
  <si>
    <t>C9134</t>
  </si>
  <si>
    <t>C1141</t>
  </si>
  <si>
    <t>C3408</t>
  </si>
  <si>
    <t>C8381</t>
  </si>
  <si>
    <t>C6980</t>
  </si>
  <si>
    <t>C5477</t>
  </si>
  <si>
    <t>C4718</t>
  </si>
  <si>
    <t>C5268</t>
  </si>
  <si>
    <t>C9203</t>
  </si>
  <si>
    <t>C1530</t>
  </si>
  <si>
    <t>C2367</t>
  </si>
  <si>
    <t>C2592</t>
  </si>
  <si>
    <t>C6577</t>
  </si>
  <si>
    <t>C1445</t>
  </si>
  <si>
    <t>C2643</t>
  </si>
  <si>
    <t>C3436</t>
  </si>
  <si>
    <t>C7735</t>
  </si>
  <si>
    <t>C8685</t>
  </si>
  <si>
    <t>C3705</t>
  </si>
  <si>
    <t>C9307</t>
  </si>
  <si>
    <t>C4938</t>
  </si>
  <si>
    <t>C8095</t>
  </si>
  <si>
    <t>C2866</t>
  </si>
  <si>
    <t>C2073</t>
  </si>
  <si>
    <t>C7003</t>
  </si>
  <si>
    <t>C5430</t>
  </si>
  <si>
    <t>C1988</t>
  </si>
  <si>
    <t>C4214</t>
  </si>
  <si>
    <t>C1273</t>
  </si>
  <si>
    <t>C8360</t>
  </si>
  <si>
    <t>C2555</t>
  </si>
  <si>
    <t>C1433</t>
  </si>
  <si>
    <t>C6024</t>
  </si>
  <si>
    <t>C4799</t>
  </si>
  <si>
    <t>C9928</t>
  </si>
  <si>
    <t>C5416</t>
  </si>
  <si>
    <t>C8150</t>
  </si>
  <si>
    <t>C7900</t>
  </si>
  <si>
    <t>C7844</t>
  </si>
  <si>
    <t>C7033</t>
  </si>
  <si>
    <t>C4217</t>
  </si>
  <si>
    <t>C2348</t>
  </si>
  <si>
    <t>C4556</t>
  </si>
  <si>
    <t>C7547</t>
  </si>
  <si>
    <t>C4360</t>
  </si>
  <si>
    <t>C1994</t>
  </si>
  <si>
    <t>C2951</t>
  </si>
  <si>
    <t>C8606</t>
  </si>
  <si>
    <t>C6100</t>
  </si>
  <si>
    <t>C8935</t>
  </si>
  <si>
    <t>C1970</t>
  </si>
  <si>
    <t>C4066</t>
  </si>
  <si>
    <t>C7797</t>
  </si>
  <si>
    <t>C7440</t>
  </si>
  <si>
    <t>Clothing</t>
  </si>
  <si>
    <t>Home &amp; Kitchen</t>
  </si>
  <si>
    <t>Electronics</t>
  </si>
  <si>
    <t>Beauty</t>
  </si>
  <si>
    <t>Books</t>
  </si>
  <si>
    <t>North</t>
  </si>
  <si>
    <t>West</t>
  </si>
  <si>
    <t>East</t>
  </si>
  <si>
    <t>South</t>
  </si>
  <si>
    <t>Facebook Ads</t>
  </si>
  <si>
    <t>Email</t>
  </si>
  <si>
    <t>Instagram</t>
  </si>
  <si>
    <t>Referral</t>
  </si>
  <si>
    <t>Google Ads</t>
  </si>
  <si>
    <t>Total price</t>
  </si>
  <si>
    <t>Row Labels</t>
  </si>
  <si>
    <t>Grand Total</t>
  </si>
  <si>
    <t>Sum of Units Sold</t>
  </si>
  <si>
    <t>Sum of Revenue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</si>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</sst>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\ #,##0.00;[Red]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[Ecommerce_Marketing_Data.xlsx]Revenue by product!PivotTable4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'Revenue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'Revenue by product'!$A$4:$A$9</c:f>
              <c:strCache>
                <c:ptCount val="5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'Revenue by product'!$B$4:$B$9</c:f>
              <c:numCache>
                <c:formatCode>General</c:formatCode>
                <c:ptCount val="5"/>
                <c:pt idx="0">
                  <c:v>89399.472500000018</c:v>
                </c:pt>
                <c:pt idx="1">
                  <c:v>64379.197999999982</c:v>
                </c:pt>
                <c:pt idx="2">
                  <c:v>70328.834000000003</c:v>
                </c:pt>
                <c:pt idx="3">
                  <c:v>93637.169500000018</c:v>
                </c:pt>
                <c:pt idx="4">
                  <c:v>88993.682499999981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C62-A071-8BF4BC39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131152"/>
        <c:axId val="121131632"/>
        <c:axId val="0"/>
      </c:bar3DChart>
      <c:catAx>
        <c:axId val="1211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1632"/>
        <c:crosses val="autoZero"/>
        <c:auto val="1"/>
        <c:lblAlgn val="ctr"/>
        <c:lblOffset val="100"/>
        <c:noMultiLvlLbl val="0"/>
      </c:catAx>
      <c:valAx>
        <c:axId val="121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[Ecommerce_Marketing_Data.xlsx]Revenue by Region!PivotTable5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by Region'!$A$4:$A$28</c:f>
              <c:multiLvlStrCache>
                <c:ptCount val="20"/>
                <c:lvl>
                  <c:pt idx="0">
                    <c:v>Beauty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Electronics</c:v>
                  </c:pt>
                  <c:pt idx="4">
                    <c:v>Home &amp; Kitchen</c:v>
                  </c:pt>
                  <c:pt idx="5">
                    <c:v>Beauty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Home &amp; Kitchen</c:v>
                  </c:pt>
                  <c:pt idx="10">
                    <c:v>Beauty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Electronics</c:v>
                  </c:pt>
                  <c:pt idx="14">
                    <c:v>Home &amp; Kitchen</c:v>
                  </c:pt>
                  <c:pt idx="15">
                    <c:v>Beauty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Electronics</c:v>
                  </c:pt>
                  <c:pt idx="19">
                    <c:v>Home &amp; Kitchen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'Revenue by Region'!$B$4:$B$28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20</c:v>
                </c:pt>
                <c:pt idx="3">
                  <c:v>42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13</c:v>
                </c:pt>
                <c:pt idx="8">
                  <c:v>15</c:v>
                </c:pt>
                <c:pt idx="9">
                  <c:v>38</c:v>
                </c:pt>
                <c:pt idx="10">
                  <c:v>36</c:v>
                </c:pt>
                <c:pt idx="11">
                  <c:v>25</c:v>
                </c:pt>
                <c:pt idx="12">
                  <c:v>30</c:v>
                </c:pt>
                <c:pt idx="13">
                  <c:v>17</c:v>
                </c:pt>
                <c:pt idx="14">
                  <c:v>16</c:v>
                </c:pt>
                <c:pt idx="15">
                  <c:v>24</c:v>
                </c:pt>
                <c:pt idx="16">
                  <c:v>14</c:v>
                </c:pt>
                <c:pt idx="17">
                  <c:v>10</c:v>
                </c:pt>
                <c:pt idx="18">
                  <c:v>26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310-A23D-196A5F49CBC7}"/>
            </c:ext>
          </c:extLst>
        </c:ser>
        <c:ser>
          <c:idx val="1"/>
          <c:order val="1"/>
          <c:tx>
            <c:strRef>
              <c:f>'Revenue by Region'!$C$3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'Revenue by Region'!$A$4:$A$28</c:f>
              <c:multiLvlStrCache>
                <c:ptCount val="20"/>
                <c:lvl>
                  <c:pt idx="0">
                    <c:v>Beauty</c:v>
                  </c:pt>
                  <c:pt idx="1">
                    <c:v>Books</c:v>
                  </c:pt>
                  <c:pt idx="2">
                    <c:v>Clothing</c:v>
                  </c:pt>
                  <c:pt idx="3">
                    <c:v>Electronics</c:v>
                  </c:pt>
                  <c:pt idx="4">
                    <c:v>Home &amp; Kitchen</c:v>
                  </c:pt>
                  <c:pt idx="5">
                    <c:v>Beauty</c:v>
                  </c:pt>
                  <c:pt idx="6">
                    <c:v>Books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Home &amp; Kitchen</c:v>
                  </c:pt>
                  <c:pt idx="10">
                    <c:v>Beauty</c:v>
                  </c:pt>
                  <c:pt idx="11">
                    <c:v>Books</c:v>
                  </c:pt>
                  <c:pt idx="12">
                    <c:v>Clothing</c:v>
                  </c:pt>
                  <c:pt idx="13">
                    <c:v>Electronics</c:v>
                  </c:pt>
                  <c:pt idx="14">
                    <c:v>Home &amp; Kitchen</c:v>
                  </c:pt>
                  <c:pt idx="15">
                    <c:v>Beauty</c:v>
                  </c:pt>
                  <c:pt idx="16">
                    <c:v>Books</c:v>
                  </c:pt>
                  <c:pt idx="17">
                    <c:v>Clothing</c:v>
                  </c:pt>
                  <c:pt idx="18">
                    <c:v>Electronics</c:v>
                  </c:pt>
                  <c:pt idx="19">
                    <c:v>Home &amp; Kitchen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'Revenue by Region'!$C$4:$C$28</c:f>
              <c:numCache>
                <c:formatCode>General</c:formatCode>
                <c:ptCount val="20"/>
                <c:pt idx="0">
                  <c:v>23518.420999999998</c:v>
                </c:pt>
                <c:pt idx="1">
                  <c:v>12420.9735</c:v>
                </c:pt>
                <c:pt idx="2">
                  <c:v>14415.721499999998</c:v>
                </c:pt>
                <c:pt idx="3">
                  <c:v>46825.390999999996</c:v>
                </c:pt>
                <c:pt idx="4">
                  <c:v>20866.681499999999</c:v>
                </c:pt>
                <c:pt idx="5">
                  <c:v>15723.330000000002</c:v>
                </c:pt>
                <c:pt idx="6">
                  <c:v>26357.439999999999</c:v>
                </c:pt>
                <c:pt idx="7">
                  <c:v>8494.8919999999998</c:v>
                </c:pt>
                <c:pt idx="8">
                  <c:v>11209.468000000003</c:v>
                </c:pt>
                <c:pt idx="9">
                  <c:v>48874.622499999998</c:v>
                </c:pt>
                <c:pt idx="10">
                  <c:v>25943.633499999996</c:v>
                </c:pt>
                <c:pt idx="11">
                  <c:v>17961.52</c:v>
                </c:pt>
                <c:pt idx="12">
                  <c:v>37629.582999999991</c:v>
                </c:pt>
                <c:pt idx="13">
                  <c:v>8987.9030000000002</c:v>
                </c:pt>
                <c:pt idx="14">
                  <c:v>8306.0465000000004</c:v>
                </c:pt>
                <c:pt idx="15">
                  <c:v>24214.088</c:v>
                </c:pt>
                <c:pt idx="16">
                  <c:v>7639.2645000000002</c:v>
                </c:pt>
                <c:pt idx="17">
                  <c:v>9788.6375000000007</c:v>
                </c:pt>
                <c:pt idx="18">
                  <c:v>26614.407499999998</c:v>
                </c:pt>
                <c:pt idx="19">
                  <c:v>10946.331999999999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4-4310-A23D-196A5F49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40272"/>
        <c:axId val="121139312"/>
      </c:barChart>
      <c:catAx>
        <c:axId val="1211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9312"/>
        <c:crosses val="autoZero"/>
        <c:auto val="1"/>
        <c:lblAlgn val="ctr"/>
        <c:lblOffset val="100"/>
        <c:noMultiLvlLbl val="0"/>
      </c:catAx>
      <c:valAx>
        <c:axId val="1211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1</xdr:row>
      <xdr:rowOff>125730</xdr:rowOff>
    </xdr:from>
    <xdr:to>
      <xdr:col>10</xdr:col>
      <xdr:colOff>137160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0355B-BA4A-16DC-D213-D4D3678A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</xdr:row>
      <xdr:rowOff>118110</xdr:rowOff>
    </xdr:from>
    <xdr:to>
      <xdr:col>11</xdr:col>
      <xdr:colOff>220980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B7C2E-CE77-B5BC-5F71-CD39332B3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oorwa Soni" refreshedDate="45854.767197337962" createdVersion="8" refreshedVersion="8" minRefreshableVersion="3" recordCount="150" xr:uid="{C91B7453-47FB-4632-B607-871BCADB58DB}">
  <cacheSource type="worksheet">
    <worksheetSource ref="A1:K151" sheet="Cleaned e comm data"/>
  </cacheSource>
  <cacheFields count="11">
    <cacheField name="Order ID" numFmtId="0">
      <sharedItems/>
    </cacheField>
    <cacheField name="Customer ID" numFmtId="0">
      <sharedItems/>
    </cacheField>
    <cacheField name="Order Date" numFmtId="164">
      <sharedItems containsSemiMixedTypes="0" containsNonDate="0" containsDate="1" containsString="0" minDate="2025-05-16T00:00:00" maxDate="2025-07-15T00:00:00"/>
    </cacheField>
    <cacheField name="Product Category" numFmtId="0">
      <sharedItems count="5">
        <s v="Clothing"/>
        <s v="Home &amp; Kitchen"/>
        <s v="Electronics"/>
        <s v="Beauty"/>
        <s v="Books"/>
      </sharedItems>
    </cacheField>
    <cacheField name="Region" numFmtId="0">
      <sharedItems count="4">
        <s v="North"/>
        <s v="West"/>
        <s v="East"/>
        <s v="South"/>
      </sharedItems>
    </cacheField>
    <cacheField name="Marketing Channel" numFmtId="0">
      <sharedItems/>
    </cacheField>
    <cacheField name="Units Sold" numFmtId="0">
      <sharedItems containsSemiMixedTypes="0" containsString="0" containsNumber="1" containsInteger="1" minValue="1" maxValue="5"/>
    </cacheField>
    <cacheField name="Unit Price" numFmtId="165">
      <sharedItems containsSemiMixedTypes="0" containsString="0" containsNumber="1" minValue="164.5" maxValue="1999.85"/>
    </cacheField>
    <cacheField name="Total price" numFmtId="165">
      <sharedItems containsSemiMixedTypes="0" containsString="0" containsNumber="1" minValue="245.87" maxValue="9901.0499999999993"/>
    </cacheField>
    <cacheField name="Discount (%)" numFmtId="0">
      <sharedItems containsSemiMixedTypes="0" containsString="0" containsNumber="1" containsInteger="1" minValue="0" maxValue="20"/>
    </cacheField>
    <cacheField name="Revenue" numFmtId="0">
      <sharedItems containsSemiMixedTypes="0" containsString="0" containsNumber="1" minValue="208.98949999999999" maxValue="9901.04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O10000"/>
    <s v="C8729"/>
    <d v="2025-06-14T00:00:00"/>
    <x v="0"/>
    <x v="0"/>
    <s v="Facebook Ads"/>
    <n v="2"/>
    <n v="1612.81"/>
    <n v="3225.62"/>
    <n v="15"/>
    <n v="2741.777"/>
  </r>
  <r>
    <s v="O10001"/>
    <s v="C6651"/>
    <d v="2025-07-10T00:00:00"/>
    <x v="1"/>
    <x v="1"/>
    <s v="Facebook Ads"/>
    <n v="3"/>
    <n v="1158.3699999999999"/>
    <n v="3475.1099999999997"/>
    <n v="15"/>
    <n v="2953.843499999999"/>
  </r>
  <r>
    <s v="O10002"/>
    <s v="C1323"/>
    <d v="2025-06-24T00:00:00"/>
    <x v="2"/>
    <x v="0"/>
    <s v="Email"/>
    <n v="3"/>
    <n v="689.92"/>
    <n v="2069.7599999999998"/>
    <n v="15"/>
    <n v="1759.296"/>
  </r>
  <r>
    <s v="O10003"/>
    <s v="C9639"/>
    <d v="2025-06-01T00:00:00"/>
    <x v="3"/>
    <x v="2"/>
    <s v="Facebook Ads"/>
    <n v="4"/>
    <n v="1375.59"/>
    <n v="5502.36"/>
    <n v="15"/>
    <n v="4677.0059999999994"/>
  </r>
  <r>
    <s v="O10004"/>
    <s v="C2628"/>
    <d v="2025-06-16T00:00:00"/>
    <x v="0"/>
    <x v="0"/>
    <s v="Facebook Ads"/>
    <n v="4"/>
    <n v="247.49"/>
    <n v="989.96"/>
    <n v="20"/>
    <n v="791.96800000000007"/>
  </r>
  <r>
    <s v="O10005"/>
    <s v="C3807"/>
    <d v="2025-07-08T00:00:00"/>
    <x v="1"/>
    <x v="0"/>
    <s v="Instagram"/>
    <n v="5"/>
    <n v="679.69"/>
    <n v="3398.4500000000003"/>
    <n v="20"/>
    <n v="2718.76"/>
  </r>
  <r>
    <s v="O10006"/>
    <s v="C3037"/>
    <d v="2025-06-24T00:00:00"/>
    <x v="2"/>
    <x v="2"/>
    <s v="Instagram"/>
    <n v="2"/>
    <n v="619.97"/>
    <n v="1239.94"/>
    <n v="5"/>
    <n v="1177.943"/>
  </r>
  <r>
    <s v="O10007"/>
    <s v="C8351"/>
    <d v="2025-05-22T00:00:00"/>
    <x v="2"/>
    <x v="2"/>
    <s v="Facebook Ads"/>
    <n v="4"/>
    <n v="1683.44"/>
    <n v="6733.76"/>
    <n v="5"/>
    <n v="6397.0720000000001"/>
  </r>
  <r>
    <s v="O10008"/>
    <s v="C9473"/>
    <d v="2025-05-24T00:00:00"/>
    <x v="0"/>
    <x v="0"/>
    <s v="Facebook Ads"/>
    <n v="1"/>
    <n v="597.03"/>
    <n v="597.03"/>
    <n v="10"/>
    <n v="537.327"/>
  </r>
  <r>
    <s v="O10009"/>
    <s v="C2560"/>
    <d v="2025-06-02T00:00:00"/>
    <x v="0"/>
    <x v="2"/>
    <s v="Referral"/>
    <n v="2"/>
    <n v="1938.78"/>
    <n v="3877.56"/>
    <n v="5"/>
    <n v="3683.6819999999998"/>
  </r>
  <r>
    <s v="O10010"/>
    <s v="C4479"/>
    <d v="2025-07-10T00:00:00"/>
    <x v="2"/>
    <x v="1"/>
    <s v="Email"/>
    <n v="3"/>
    <n v="347.36"/>
    <n v="1042.08"/>
    <n v="20"/>
    <n v="833.66399999999999"/>
  </r>
  <r>
    <s v="O10011"/>
    <s v="C8430"/>
    <d v="2025-05-20T00:00:00"/>
    <x v="0"/>
    <x v="2"/>
    <s v="Instagram"/>
    <n v="3"/>
    <n v="186.53"/>
    <n v="559.59"/>
    <n v="10"/>
    <n v="503.63099999999997"/>
  </r>
  <r>
    <s v="O10012"/>
    <s v="C5674"/>
    <d v="2025-05-31T00:00:00"/>
    <x v="1"/>
    <x v="3"/>
    <s v="Google Ads"/>
    <n v="5"/>
    <n v="275.61"/>
    <n v="1378.0500000000002"/>
    <n v="15"/>
    <n v="1171.3425"/>
  </r>
  <r>
    <s v="O10013"/>
    <s v="C9459"/>
    <d v="2025-06-19T00:00:00"/>
    <x v="4"/>
    <x v="1"/>
    <s v="Referral"/>
    <n v="2"/>
    <n v="529.64"/>
    <n v="1059.28"/>
    <n v="0"/>
    <n v="1059.28"/>
  </r>
  <r>
    <s v="O10014"/>
    <s v="C8640"/>
    <d v="2025-05-31T00:00:00"/>
    <x v="3"/>
    <x v="2"/>
    <s v="Facebook Ads"/>
    <n v="1"/>
    <n v="1153.51"/>
    <n v="1153.51"/>
    <n v="5"/>
    <n v="1095.8344999999999"/>
  </r>
  <r>
    <s v="O10015"/>
    <s v="C8311"/>
    <d v="2025-05-18T00:00:00"/>
    <x v="0"/>
    <x v="3"/>
    <s v="Facebook Ads"/>
    <n v="5"/>
    <n v="1183.4000000000001"/>
    <n v="5917"/>
    <n v="10"/>
    <n v="5325.3"/>
  </r>
  <r>
    <s v="O10016"/>
    <s v="C4346"/>
    <d v="2025-06-22T00:00:00"/>
    <x v="3"/>
    <x v="3"/>
    <s v="Referral"/>
    <n v="5"/>
    <n v="190.22"/>
    <n v="951.1"/>
    <n v="5"/>
    <n v="903.54499999999996"/>
  </r>
  <r>
    <s v="O10017"/>
    <s v="C4118"/>
    <d v="2025-05-27T00:00:00"/>
    <x v="4"/>
    <x v="3"/>
    <s v="Instagram"/>
    <n v="1"/>
    <n v="1999.85"/>
    <n v="1999.85"/>
    <n v="10"/>
    <n v="1799.865"/>
  </r>
  <r>
    <s v="O10018"/>
    <s v="C7955"/>
    <d v="2025-06-18T00:00:00"/>
    <x v="3"/>
    <x v="1"/>
    <s v="Instagram"/>
    <n v="1"/>
    <n v="1386.8"/>
    <n v="1386.8"/>
    <n v="15"/>
    <n v="1178.78"/>
  </r>
  <r>
    <s v="O10019"/>
    <s v="C6454"/>
    <d v="2025-05-29T00:00:00"/>
    <x v="3"/>
    <x v="2"/>
    <s v="Instagram"/>
    <n v="3"/>
    <n v="1687.15"/>
    <n v="5061.4500000000007"/>
    <n v="15"/>
    <n v="4302.2325000000001"/>
  </r>
  <r>
    <s v="O10020"/>
    <s v="C1835"/>
    <d v="2025-05-17T00:00:00"/>
    <x v="0"/>
    <x v="3"/>
    <s v="Google Ads"/>
    <n v="5"/>
    <n v="1296.8699999999999"/>
    <n v="6484.3499999999995"/>
    <n v="0"/>
    <n v="6484.3499999999995"/>
  </r>
  <r>
    <s v="O10021"/>
    <s v="C2521"/>
    <d v="2025-05-24T00:00:00"/>
    <x v="2"/>
    <x v="2"/>
    <s v="Referral"/>
    <n v="5"/>
    <n v="1490.38"/>
    <n v="7451.9000000000005"/>
    <n v="20"/>
    <n v="5961.52"/>
  </r>
  <r>
    <s v="O10022"/>
    <s v="C9539"/>
    <d v="2025-05-24T00:00:00"/>
    <x v="0"/>
    <x v="3"/>
    <s v="Google Ads"/>
    <n v="1"/>
    <n v="915.11"/>
    <n v="915.11"/>
    <n v="10"/>
    <n v="823.59900000000005"/>
  </r>
  <r>
    <s v="O10023"/>
    <s v="C8361"/>
    <d v="2025-05-22T00:00:00"/>
    <x v="1"/>
    <x v="0"/>
    <s v="Email"/>
    <n v="5"/>
    <n v="1403.76"/>
    <n v="7018.8"/>
    <n v="0"/>
    <n v="7018.8"/>
  </r>
  <r>
    <s v="O10024"/>
    <s v="C3679"/>
    <d v="2025-07-05T00:00:00"/>
    <x v="3"/>
    <x v="3"/>
    <s v="Instagram"/>
    <n v="3"/>
    <n v="964.83"/>
    <n v="2894.4900000000002"/>
    <n v="20"/>
    <n v="2315.5920000000001"/>
  </r>
  <r>
    <s v="O10025"/>
    <s v="C5301"/>
    <d v="2025-06-21T00:00:00"/>
    <x v="3"/>
    <x v="2"/>
    <s v="Google Ads"/>
    <n v="1"/>
    <n v="855.37"/>
    <n v="855.37"/>
    <n v="5"/>
    <n v="812.60149999999999"/>
  </r>
  <r>
    <s v="O10026"/>
    <s v="C3050"/>
    <d v="2025-07-08T00:00:00"/>
    <x v="3"/>
    <x v="3"/>
    <s v="Google Ads"/>
    <n v="1"/>
    <n v="915.17"/>
    <n v="915.17"/>
    <n v="5"/>
    <n v="869.41149999999993"/>
  </r>
  <r>
    <s v="O10027"/>
    <s v="C1678"/>
    <d v="2025-05-20T00:00:00"/>
    <x v="1"/>
    <x v="0"/>
    <s v="Facebook Ads"/>
    <n v="3"/>
    <n v="1774.51"/>
    <n v="5323.53"/>
    <n v="5"/>
    <n v="5057.3534999999993"/>
  </r>
  <r>
    <s v="O10028"/>
    <s v="C5050"/>
    <d v="2025-05-25T00:00:00"/>
    <x v="0"/>
    <x v="3"/>
    <s v="Email"/>
    <n v="4"/>
    <n v="1976.37"/>
    <n v="7905.48"/>
    <n v="0"/>
    <n v="7905.48"/>
  </r>
  <r>
    <s v="O10029"/>
    <s v="C9513"/>
    <d v="2025-06-24T00:00:00"/>
    <x v="4"/>
    <x v="3"/>
    <s v="Email"/>
    <n v="1"/>
    <n v="374.31"/>
    <n v="374.31"/>
    <n v="0"/>
    <n v="374.31"/>
  </r>
  <r>
    <s v="O10030"/>
    <s v="C7893"/>
    <d v="2025-07-09T00:00:00"/>
    <x v="1"/>
    <x v="3"/>
    <s v="Referral"/>
    <n v="3"/>
    <n v="792.76"/>
    <n v="2378.2799999999997"/>
    <n v="20"/>
    <n v="1902.624"/>
  </r>
  <r>
    <s v="O10031"/>
    <s v="C6283"/>
    <d v="2025-06-04T00:00:00"/>
    <x v="2"/>
    <x v="2"/>
    <s v="Instagram"/>
    <n v="5"/>
    <n v="1506.55"/>
    <n v="7532.75"/>
    <n v="15"/>
    <n v="6402.8374999999996"/>
  </r>
  <r>
    <s v="O10032"/>
    <s v="C6139"/>
    <d v="2025-07-14T00:00:00"/>
    <x v="3"/>
    <x v="3"/>
    <s v="Instagram"/>
    <n v="4"/>
    <n v="791.68"/>
    <n v="3166.72"/>
    <n v="5"/>
    <n v="3008.384"/>
  </r>
  <r>
    <s v="O10033"/>
    <s v="C8603"/>
    <d v="2025-05-21T00:00:00"/>
    <x v="1"/>
    <x v="0"/>
    <s v="Facebook Ads"/>
    <n v="2"/>
    <n v="1143.83"/>
    <n v="2287.66"/>
    <n v="10"/>
    <n v="2058.8939999999998"/>
  </r>
  <r>
    <s v="O10034"/>
    <s v="C1952"/>
    <d v="2025-07-09T00:00:00"/>
    <x v="1"/>
    <x v="2"/>
    <s v="Referral"/>
    <n v="5"/>
    <n v="1313.18"/>
    <n v="6565.9000000000005"/>
    <n v="5"/>
    <n v="6237.6049999999996"/>
  </r>
  <r>
    <s v="O10035"/>
    <s v="C4305"/>
    <d v="2025-05-21T00:00:00"/>
    <x v="1"/>
    <x v="2"/>
    <s v="Email"/>
    <n v="3"/>
    <n v="644.41"/>
    <n v="1933.23"/>
    <n v="0"/>
    <n v="1933.23"/>
  </r>
  <r>
    <s v="O10036"/>
    <s v="C7480"/>
    <d v="2025-07-05T00:00:00"/>
    <x v="4"/>
    <x v="3"/>
    <s v="Facebook Ads"/>
    <n v="2"/>
    <n v="892.25"/>
    <n v="1784.5"/>
    <n v="20"/>
    <n v="1427.6"/>
  </r>
  <r>
    <s v="O10037"/>
    <s v="C3362"/>
    <d v="2025-07-04T00:00:00"/>
    <x v="4"/>
    <x v="1"/>
    <s v="Instagram"/>
    <n v="3"/>
    <n v="1126.1600000000001"/>
    <n v="3378.4800000000005"/>
    <n v="0"/>
    <n v="3378.48"/>
  </r>
  <r>
    <s v="O10038"/>
    <s v="C9268"/>
    <d v="2025-06-02T00:00:00"/>
    <x v="3"/>
    <x v="1"/>
    <s v="Google Ads"/>
    <n v="5"/>
    <n v="164.5"/>
    <n v="822.5"/>
    <n v="0"/>
    <n v="822.5"/>
  </r>
  <r>
    <s v="O10039"/>
    <s v="C3614"/>
    <d v="2025-05-22T00:00:00"/>
    <x v="2"/>
    <x v="1"/>
    <s v="Google Ads"/>
    <n v="1"/>
    <n v="996.76"/>
    <n v="996.76"/>
    <n v="10"/>
    <n v="897.08400000000006"/>
  </r>
  <r>
    <s v="O10040"/>
    <s v="C5218"/>
    <d v="2025-06-23T00:00:00"/>
    <x v="4"/>
    <x v="3"/>
    <s v="Email"/>
    <n v="3"/>
    <n v="1014.01"/>
    <n v="3042.0299999999997"/>
    <n v="0"/>
    <n v="3042.03"/>
  </r>
  <r>
    <s v="O10041"/>
    <s v="C4213"/>
    <d v="2025-06-09T00:00:00"/>
    <x v="3"/>
    <x v="1"/>
    <s v="Google Ads"/>
    <n v="5"/>
    <n v="1801.97"/>
    <n v="9009.85"/>
    <n v="10"/>
    <n v="8108.8650000000007"/>
  </r>
  <r>
    <s v="O10042"/>
    <s v="C3306"/>
    <d v="2025-07-09T00:00:00"/>
    <x v="0"/>
    <x v="2"/>
    <s v="Referral"/>
    <n v="4"/>
    <n v="416.76"/>
    <n v="1667.04"/>
    <n v="20"/>
    <n v="1333.6320000000001"/>
  </r>
  <r>
    <s v="O10043"/>
    <s v="C4395"/>
    <d v="2025-07-12T00:00:00"/>
    <x v="1"/>
    <x v="0"/>
    <s v="Email"/>
    <n v="5"/>
    <n v="1869.02"/>
    <n v="9345.1"/>
    <n v="10"/>
    <n v="8410.59"/>
  </r>
  <r>
    <s v="O10044"/>
    <s v="C6555"/>
    <d v="2025-06-18T00:00:00"/>
    <x v="4"/>
    <x v="0"/>
    <s v="Email"/>
    <n v="5"/>
    <n v="1805.33"/>
    <n v="9026.65"/>
    <n v="0"/>
    <n v="9026.65"/>
  </r>
  <r>
    <s v="O10045"/>
    <s v="C8741"/>
    <d v="2025-07-02T00:00:00"/>
    <x v="2"/>
    <x v="3"/>
    <s v="Referral"/>
    <n v="3"/>
    <n v="395.71"/>
    <n v="1187.1299999999999"/>
    <n v="10"/>
    <n v="1068.4169999999999"/>
  </r>
  <r>
    <s v="O10046"/>
    <s v="C9383"/>
    <d v="2025-06-16T00:00:00"/>
    <x v="3"/>
    <x v="1"/>
    <s v="Facebook Ads"/>
    <n v="3"/>
    <n v="902.7"/>
    <n v="2708.1000000000004"/>
    <n v="5"/>
    <n v="2572.6950000000002"/>
  </r>
  <r>
    <s v="O10047"/>
    <s v="C3029"/>
    <d v="2025-05-31T00:00:00"/>
    <x v="2"/>
    <x v="0"/>
    <s v="Google Ads"/>
    <n v="4"/>
    <n v="1564.61"/>
    <n v="6258.44"/>
    <n v="20"/>
    <n v="5006.7520000000004"/>
  </r>
  <r>
    <s v="O10048"/>
    <s v="C8533"/>
    <d v="2025-05-29T00:00:00"/>
    <x v="0"/>
    <x v="1"/>
    <s v="Referral"/>
    <n v="5"/>
    <n v="1546.2"/>
    <n v="7731"/>
    <n v="0"/>
    <n v="7731"/>
  </r>
  <r>
    <s v="O10049"/>
    <s v="C4245"/>
    <d v="2025-07-04T00:00:00"/>
    <x v="0"/>
    <x v="3"/>
    <s v="Google Ads"/>
    <n v="5"/>
    <n v="1312.53"/>
    <n v="6562.65"/>
    <n v="15"/>
    <n v="5578.2524999999996"/>
  </r>
  <r>
    <s v="O10050"/>
    <s v="C7802"/>
    <d v="2025-06-18T00:00:00"/>
    <x v="3"/>
    <x v="2"/>
    <s v="Facebook Ads"/>
    <n v="2"/>
    <n v="987.15"/>
    <n v="1974.3"/>
    <n v="0"/>
    <n v="1974.3"/>
  </r>
  <r>
    <s v="O10051"/>
    <s v="C2599"/>
    <d v="2025-07-10T00:00:00"/>
    <x v="2"/>
    <x v="1"/>
    <s v="Email"/>
    <n v="3"/>
    <n v="200.35"/>
    <n v="601.04999999999995"/>
    <n v="0"/>
    <n v="601.04999999999995"/>
  </r>
  <r>
    <s v="O10052"/>
    <s v="C8028"/>
    <d v="2025-06-12T00:00:00"/>
    <x v="4"/>
    <x v="0"/>
    <s v="Facebook Ads"/>
    <n v="1"/>
    <n v="1845.34"/>
    <n v="1845.34"/>
    <n v="20"/>
    <n v="1476.2719999999999"/>
  </r>
  <r>
    <s v="O10053"/>
    <s v="C1172"/>
    <d v="2025-05-26T00:00:00"/>
    <x v="1"/>
    <x v="3"/>
    <s v="Instagram"/>
    <n v="4"/>
    <n v="707.89"/>
    <n v="2831.56"/>
    <n v="0"/>
    <n v="2831.56"/>
  </r>
  <r>
    <s v="O10054"/>
    <s v="C7975"/>
    <d v="2025-06-04T00:00:00"/>
    <x v="4"/>
    <x v="2"/>
    <s v="Email"/>
    <n v="4"/>
    <n v="1590.21"/>
    <n v="6360.84"/>
    <n v="20"/>
    <n v="5088.6719999999996"/>
  </r>
  <r>
    <s v="O10055"/>
    <s v="C6469"/>
    <d v="2025-05-29T00:00:00"/>
    <x v="1"/>
    <x v="2"/>
    <s v="Instagram"/>
    <n v="2"/>
    <n v="511.14"/>
    <n v="1022.28"/>
    <n v="5"/>
    <n v="971.16599999999994"/>
  </r>
  <r>
    <s v="O10056"/>
    <s v="C8093"/>
    <d v="2025-07-04T00:00:00"/>
    <x v="0"/>
    <x v="3"/>
    <s v="Referral"/>
    <n v="1"/>
    <n v="1981.85"/>
    <n v="1981.85"/>
    <n v="0"/>
    <n v="1981.85"/>
  </r>
  <r>
    <s v="O10057"/>
    <s v="C2800"/>
    <d v="2025-06-30T00:00:00"/>
    <x v="4"/>
    <x v="3"/>
    <s v="Google Ads"/>
    <n v="1"/>
    <n v="921.93"/>
    <n v="921.93"/>
    <n v="15"/>
    <n v="783.64049999999997"/>
  </r>
  <r>
    <s v="O10058"/>
    <s v="C9064"/>
    <d v="2025-05-21T00:00:00"/>
    <x v="3"/>
    <x v="3"/>
    <s v="Google Ads"/>
    <n v="4"/>
    <n v="1027.6199999999999"/>
    <n v="4110.4799999999996"/>
    <n v="10"/>
    <n v="3699.4319999999998"/>
  </r>
  <r>
    <s v="O10059"/>
    <s v="C3480"/>
    <d v="2025-06-21T00:00:00"/>
    <x v="2"/>
    <x v="2"/>
    <s v="Instagram"/>
    <n v="3"/>
    <n v="1977.87"/>
    <n v="5933.61"/>
    <n v="20"/>
    <n v="4746.8879999999999"/>
  </r>
  <r>
    <s v="O10060"/>
    <s v="C7910"/>
    <d v="2025-06-28T00:00:00"/>
    <x v="4"/>
    <x v="2"/>
    <s v="Email"/>
    <n v="1"/>
    <n v="1134.19"/>
    <n v="1134.19"/>
    <n v="15"/>
    <n v="964.06150000000002"/>
  </r>
  <r>
    <s v="O10061"/>
    <s v="C4445"/>
    <d v="2025-06-09T00:00:00"/>
    <x v="4"/>
    <x v="0"/>
    <s v="Google Ads"/>
    <n v="2"/>
    <n v="730.93"/>
    <n v="1461.86"/>
    <n v="20"/>
    <n v="1169.4880000000001"/>
  </r>
  <r>
    <s v="O10062"/>
    <s v="C5323"/>
    <d v="2025-06-07T00:00:00"/>
    <x v="4"/>
    <x v="2"/>
    <s v="Google Ads"/>
    <n v="4"/>
    <n v="824.16"/>
    <n v="3296.64"/>
    <n v="0"/>
    <n v="3296.64"/>
  </r>
  <r>
    <s v="O10063"/>
    <s v="C9282"/>
    <d v="2025-05-19T00:00:00"/>
    <x v="2"/>
    <x v="0"/>
    <s v="Google Ads"/>
    <n v="2"/>
    <n v="431.99"/>
    <n v="863.98"/>
    <n v="10"/>
    <n v="777.58199999999999"/>
  </r>
  <r>
    <s v="O10064"/>
    <s v="C1633"/>
    <d v="2025-07-13T00:00:00"/>
    <x v="2"/>
    <x v="2"/>
    <s v="Email"/>
    <n v="5"/>
    <n v="1249.5899999999999"/>
    <n v="6247.95"/>
    <n v="5"/>
    <n v="5935.5524999999998"/>
  </r>
  <r>
    <s v="O10065"/>
    <s v="C6913"/>
    <d v="2025-06-07T00:00:00"/>
    <x v="0"/>
    <x v="3"/>
    <s v="Instagram"/>
    <n v="3"/>
    <n v="1415.33"/>
    <n v="4245.99"/>
    <n v="15"/>
    <n v="3609.0915"/>
  </r>
  <r>
    <s v="O10066"/>
    <s v="C4279"/>
    <d v="2025-07-14T00:00:00"/>
    <x v="1"/>
    <x v="0"/>
    <s v="Facebook Ads"/>
    <n v="4"/>
    <n v="1076.94"/>
    <n v="4307.76"/>
    <n v="10"/>
    <n v="3876.9839999999999"/>
  </r>
  <r>
    <s v="O10067"/>
    <s v="C9713"/>
    <d v="2025-05-19T00:00:00"/>
    <x v="1"/>
    <x v="0"/>
    <s v="Google Ads"/>
    <n v="2"/>
    <n v="1177.8699999999999"/>
    <n v="2355.7399999999998"/>
    <n v="15"/>
    <n v="2002.3789999999999"/>
  </r>
  <r>
    <s v="O10068"/>
    <s v="C1887"/>
    <d v="2025-07-03T00:00:00"/>
    <x v="3"/>
    <x v="0"/>
    <s v="Facebook Ads"/>
    <n v="2"/>
    <n v="812.36"/>
    <n v="1624.72"/>
    <n v="20"/>
    <n v="1299.7760000000001"/>
  </r>
  <r>
    <s v="O10069"/>
    <s v="C2791"/>
    <d v="2025-05-23T00:00:00"/>
    <x v="0"/>
    <x v="0"/>
    <s v="Referral"/>
    <n v="2"/>
    <n v="253.57"/>
    <n v="507.14"/>
    <n v="0"/>
    <n v="507.14"/>
  </r>
  <r>
    <s v="O10070"/>
    <s v="C2064"/>
    <d v="2025-06-27T00:00:00"/>
    <x v="2"/>
    <x v="0"/>
    <s v="Referral"/>
    <n v="1"/>
    <n v="805.98"/>
    <n v="805.98"/>
    <n v="5"/>
    <n v="765.68099999999993"/>
  </r>
  <r>
    <s v="O10071"/>
    <s v="C9799"/>
    <d v="2025-05-28T00:00:00"/>
    <x v="4"/>
    <x v="3"/>
    <s v="Instagram"/>
    <n v="1"/>
    <n v="928.77"/>
    <n v="928.77"/>
    <n v="10"/>
    <n v="835.89300000000003"/>
  </r>
  <r>
    <s v="O10072"/>
    <s v="C7297"/>
    <d v="2025-06-27T00:00:00"/>
    <x v="1"/>
    <x v="0"/>
    <s v="Instagram"/>
    <n v="5"/>
    <n v="1132.22"/>
    <n v="5661.1"/>
    <n v="20"/>
    <n v="4528.88"/>
  </r>
  <r>
    <s v="O10073"/>
    <s v="C9838"/>
    <d v="2025-06-21T00:00:00"/>
    <x v="3"/>
    <x v="1"/>
    <s v="Facebook Ads"/>
    <n v="1"/>
    <n v="1294.1300000000001"/>
    <n v="1294.1300000000001"/>
    <n v="5"/>
    <n v="1229.4235000000001"/>
  </r>
  <r>
    <s v="O10074"/>
    <s v="C5830"/>
    <d v="2025-06-09T00:00:00"/>
    <x v="3"/>
    <x v="3"/>
    <s v="Referral"/>
    <n v="5"/>
    <n v="451.86"/>
    <n v="2259.3000000000002"/>
    <n v="10"/>
    <n v="2033.37"/>
  </r>
  <r>
    <s v="O10075"/>
    <s v="C9213"/>
    <d v="2025-07-10T00:00:00"/>
    <x v="3"/>
    <x v="2"/>
    <s v="Referral"/>
    <n v="3"/>
    <n v="1360.6"/>
    <n v="4081.7999999999997"/>
    <n v="15"/>
    <n v="3469.53"/>
  </r>
  <r>
    <s v="O10076"/>
    <s v="C8261"/>
    <d v="2025-06-22T00:00:00"/>
    <x v="4"/>
    <x v="3"/>
    <s v="Facebook Ads"/>
    <n v="1"/>
    <n v="1733.11"/>
    <n v="1733.11"/>
    <n v="5"/>
    <n v="1646.4545000000001"/>
  </r>
  <r>
    <s v="O10077"/>
    <s v="C6576"/>
    <d v="2025-05-24T00:00:00"/>
    <x v="3"/>
    <x v="0"/>
    <s v="Referral"/>
    <n v="3"/>
    <n v="1378.46"/>
    <n v="4135.38"/>
    <n v="20"/>
    <n v="3308.3040000000001"/>
  </r>
  <r>
    <s v="O10078"/>
    <s v="C9100"/>
    <d v="2025-06-22T00:00:00"/>
    <x v="3"/>
    <x v="3"/>
    <s v="Referral"/>
    <n v="5"/>
    <n v="1601.12"/>
    <n v="8005.5999999999995"/>
    <n v="0"/>
    <n v="8005.5999999999995"/>
  </r>
  <r>
    <s v="O10079"/>
    <s v="C2607"/>
    <d v="2025-06-19T00:00:00"/>
    <x v="3"/>
    <x v="3"/>
    <s v="Referral"/>
    <n v="2"/>
    <n v="915.75"/>
    <n v="1831.5"/>
    <n v="10"/>
    <n v="1648.35"/>
  </r>
  <r>
    <s v="O10080"/>
    <s v="C2547"/>
    <d v="2025-05-30T00:00:00"/>
    <x v="1"/>
    <x v="2"/>
    <s v="Email"/>
    <n v="3"/>
    <n v="1718.04"/>
    <n v="5154.12"/>
    <n v="5"/>
    <n v="4896.4139999999998"/>
  </r>
  <r>
    <s v="O10081"/>
    <s v="C1716"/>
    <d v="2025-05-24T00:00:00"/>
    <x v="4"/>
    <x v="3"/>
    <s v="Instagram"/>
    <n v="4"/>
    <n v="546.97"/>
    <n v="2187.88"/>
    <n v="0"/>
    <n v="2187.88"/>
  </r>
  <r>
    <s v="O10082"/>
    <s v="C9222"/>
    <d v="2025-05-22T00:00:00"/>
    <x v="2"/>
    <x v="2"/>
    <s v="Email"/>
    <n v="3"/>
    <n v="1624.31"/>
    <n v="4872.93"/>
    <n v="20"/>
    <n v="3898.344000000001"/>
  </r>
  <r>
    <s v="O10083"/>
    <s v="C1779"/>
    <d v="2025-07-05T00:00:00"/>
    <x v="2"/>
    <x v="2"/>
    <s v="Referral"/>
    <n v="5"/>
    <n v="739.18"/>
    <n v="3695.8999999999996"/>
    <n v="0"/>
    <n v="3695.9"/>
  </r>
  <r>
    <s v="O10084"/>
    <s v="C8841"/>
    <d v="2025-06-04T00:00:00"/>
    <x v="0"/>
    <x v="3"/>
    <s v="Facebook Ads"/>
    <n v="4"/>
    <n v="754.82"/>
    <n v="3019.28"/>
    <n v="15"/>
    <n v="2566.3879999999999"/>
  </r>
  <r>
    <s v="O10085"/>
    <s v="C8349"/>
    <d v="2025-06-25T00:00:00"/>
    <x v="4"/>
    <x v="2"/>
    <s v="Google Ads"/>
    <n v="4"/>
    <n v="588.20000000000005"/>
    <n v="2352.8000000000002"/>
    <n v="10"/>
    <n v="2117.52"/>
  </r>
  <r>
    <s v="O10086"/>
    <s v="C8739"/>
    <d v="2025-06-12T00:00:00"/>
    <x v="3"/>
    <x v="0"/>
    <s v="Google Ads"/>
    <n v="3"/>
    <n v="829.81"/>
    <n v="2489.4299999999998"/>
    <n v="15"/>
    <n v="2116.0155"/>
  </r>
  <r>
    <s v="O10087"/>
    <s v="C4971"/>
    <d v="2025-06-26T00:00:00"/>
    <x v="0"/>
    <x v="2"/>
    <s v="Referral"/>
    <n v="1"/>
    <n v="1647.98"/>
    <n v="1647.98"/>
    <n v="10"/>
    <n v="1483.182"/>
  </r>
  <r>
    <s v="O10088"/>
    <s v="C1742"/>
    <d v="2025-05-17T00:00:00"/>
    <x v="4"/>
    <x v="3"/>
    <s v="Google Ads"/>
    <n v="1"/>
    <n v="1595.2"/>
    <n v="1595.2"/>
    <n v="0"/>
    <n v="1595.2"/>
  </r>
  <r>
    <s v="O10089"/>
    <s v="C5596"/>
    <d v="2025-06-03T00:00:00"/>
    <x v="2"/>
    <x v="3"/>
    <s v="Instagram"/>
    <n v="5"/>
    <n v="552.98"/>
    <n v="2764.9"/>
    <n v="20"/>
    <n v="2211.92"/>
  </r>
  <r>
    <s v="O10090"/>
    <s v="C6356"/>
    <d v="2025-06-13T00:00:00"/>
    <x v="2"/>
    <x v="1"/>
    <s v="Instagram"/>
    <n v="2"/>
    <n v="1879.7"/>
    <n v="3759.4"/>
    <n v="5"/>
    <n v="3571.43"/>
  </r>
  <r>
    <s v="O10091"/>
    <s v="C6825"/>
    <d v="2025-06-05T00:00:00"/>
    <x v="0"/>
    <x v="0"/>
    <s v="Email"/>
    <n v="4"/>
    <n v="979.17"/>
    <n v="3916.68"/>
    <n v="0"/>
    <n v="3916.68"/>
  </r>
  <r>
    <s v="O10092"/>
    <s v="C2097"/>
    <d v="2025-07-04T00:00:00"/>
    <x v="3"/>
    <x v="2"/>
    <s v="Instagram"/>
    <n v="1"/>
    <n v="1162.43"/>
    <n v="1162.43"/>
    <n v="15"/>
    <n v="988.06550000000004"/>
  </r>
  <r>
    <s v="O10093"/>
    <s v="C4708"/>
    <d v="2025-07-02T00:00:00"/>
    <x v="4"/>
    <x v="0"/>
    <s v="Facebook Ads"/>
    <n v="3"/>
    <n v="1411.3"/>
    <n v="4233.8999999999996"/>
    <n v="15"/>
    <n v="3598.8150000000001"/>
  </r>
  <r>
    <s v="O10094"/>
    <s v="C9134"/>
    <d v="2025-05-26T00:00:00"/>
    <x v="3"/>
    <x v="1"/>
    <s v="Referral"/>
    <n v="3"/>
    <n v="1244.99"/>
    <n v="3734.9700000000003"/>
    <n v="10"/>
    <n v="3361.473"/>
  </r>
  <r>
    <s v="O10095"/>
    <s v="C1141"/>
    <d v="2025-05-16T00:00:00"/>
    <x v="2"/>
    <x v="0"/>
    <s v="Referral"/>
    <n v="1"/>
    <n v="1801.9"/>
    <n v="1801.9"/>
    <n v="5"/>
    <n v="1711.8050000000001"/>
  </r>
  <r>
    <s v="O10096"/>
    <s v="C3408"/>
    <d v="2025-05-24T00:00:00"/>
    <x v="3"/>
    <x v="0"/>
    <s v="Google Ads"/>
    <n v="1"/>
    <n v="1900.93"/>
    <n v="1900.93"/>
    <n v="15"/>
    <n v="1615.7905000000001"/>
  </r>
  <r>
    <s v="O10097"/>
    <s v="C8381"/>
    <d v="2025-06-20T00:00:00"/>
    <x v="3"/>
    <x v="0"/>
    <s v="Email"/>
    <n v="1"/>
    <n v="1860.84"/>
    <n v="1860.84"/>
    <n v="5"/>
    <n v="1767.798"/>
  </r>
  <r>
    <s v="O10098"/>
    <s v="C6980"/>
    <d v="2025-07-03T00:00:00"/>
    <x v="4"/>
    <x v="0"/>
    <s v="Google Ads"/>
    <n v="5"/>
    <n v="1286.3599999999999"/>
    <n v="6431.7999999999993"/>
    <n v="15"/>
    <n v="5467.0299999999988"/>
  </r>
  <r>
    <s v="O10099"/>
    <s v="C5477"/>
    <d v="2025-07-06T00:00:00"/>
    <x v="3"/>
    <x v="1"/>
    <s v="Email"/>
    <n v="3"/>
    <n v="1308.47"/>
    <n v="3925.41"/>
    <n v="0"/>
    <n v="3925.41"/>
  </r>
  <r>
    <s v="O10100"/>
    <s v="C4718"/>
    <d v="2025-07-13T00:00:00"/>
    <x v="4"/>
    <x v="3"/>
    <s v="Referral"/>
    <n v="3"/>
    <n v="376.82"/>
    <n v="1130.46"/>
    <n v="10"/>
    <n v="1017.414"/>
  </r>
  <r>
    <s v="O10101"/>
    <s v="C5268"/>
    <d v="2025-07-12T00:00:00"/>
    <x v="2"/>
    <x v="2"/>
    <s v="Email"/>
    <n v="4"/>
    <n v="484.02"/>
    <n v="1936.08"/>
    <n v="20"/>
    <n v="1548.864"/>
  </r>
  <r>
    <s v="O10102"/>
    <s v="C9203"/>
    <d v="2025-07-05T00:00:00"/>
    <x v="3"/>
    <x v="0"/>
    <s v="Instagram"/>
    <n v="3"/>
    <n v="423.04"/>
    <n v="1269.1200000000001"/>
    <n v="10"/>
    <n v="1142.2080000000001"/>
  </r>
  <r>
    <s v="O10103"/>
    <s v="C1530"/>
    <d v="2025-05-18T00:00:00"/>
    <x v="1"/>
    <x v="2"/>
    <s v="Instagram"/>
    <n v="3"/>
    <n v="596.69000000000005"/>
    <n v="1790.0700000000002"/>
    <n v="5"/>
    <n v="1700.5664999999999"/>
  </r>
  <r>
    <s v="O10104"/>
    <s v="C2367"/>
    <d v="2025-06-18T00:00:00"/>
    <x v="0"/>
    <x v="2"/>
    <s v="Email"/>
    <n v="1"/>
    <n v="1417.57"/>
    <n v="1417.57"/>
    <n v="10"/>
    <n v="1275.8130000000001"/>
  </r>
  <r>
    <s v="O10105"/>
    <s v="C2592"/>
    <d v="2025-06-20T00:00:00"/>
    <x v="1"/>
    <x v="1"/>
    <s v="Referral"/>
    <n v="1"/>
    <n v="1125.1300000000001"/>
    <n v="1125.1300000000001"/>
    <n v="15"/>
    <n v="956.36050000000012"/>
  </r>
  <r>
    <s v="O10106"/>
    <s v="C6577"/>
    <d v="2025-06-24T00:00:00"/>
    <x v="1"/>
    <x v="0"/>
    <s v="Google Ads"/>
    <n v="1"/>
    <n v="1710.92"/>
    <n v="1710.92"/>
    <n v="0"/>
    <n v="1710.92"/>
  </r>
  <r>
    <s v="O10107"/>
    <s v="C1445"/>
    <d v="2025-06-03T00:00:00"/>
    <x v="2"/>
    <x v="1"/>
    <s v="Google Ads"/>
    <n v="2"/>
    <n v="1546.06"/>
    <n v="3092.12"/>
    <n v="10"/>
    <n v="2782.9079999999999"/>
  </r>
  <r>
    <s v="O10108"/>
    <s v="C2643"/>
    <d v="2025-07-13T00:00:00"/>
    <x v="3"/>
    <x v="0"/>
    <s v="Referral"/>
    <n v="1"/>
    <n v="481.44"/>
    <n v="481.44"/>
    <n v="5"/>
    <n v="457.36799999999999"/>
  </r>
  <r>
    <s v="O10109"/>
    <s v="C3436"/>
    <d v="2025-06-14T00:00:00"/>
    <x v="4"/>
    <x v="2"/>
    <s v="Instagram"/>
    <n v="1"/>
    <n v="1192.5999999999999"/>
    <n v="1192.5999999999999"/>
    <n v="20"/>
    <n v="954.07999999999993"/>
  </r>
  <r>
    <s v="O10110"/>
    <s v="C7735"/>
    <d v="2025-06-15T00:00:00"/>
    <x v="4"/>
    <x v="1"/>
    <s v="Email"/>
    <n v="4"/>
    <n v="448.09"/>
    <n v="1792.36"/>
    <n v="5"/>
    <n v="1702.742"/>
  </r>
  <r>
    <s v="O10111"/>
    <s v="C8685"/>
    <d v="2025-06-24T00:00:00"/>
    <x v="4"/>
    <x v="3"/>
    <s v="Instagram"/>
    <n v="2"/>
    <n v="581.98"/>
    <n v="1163.96"/>
    <n v="20"/>
    <n v="931.16800000000012"/>
  </r>
  <r>
    <s v="O10112"/>
    <s v="C3705"/>
    <d v="2025-05-24T00:00:00"/>
    <x v="2"/>
    <x v="1"/>
    <s v="Email"/>
    <n v="3"/>
    <n v="1375.53"/>
    <n v="4126.59"/>
    <n v="5"/>
    <n v="3920.2604999999999"/>
  </r>
  <r>
    <s v="O10113"/>
    <s v="C9307"/>
    <d v="2025-06-15T00:00:00"/>
    <x v="2"/>
    <x v="2"/>
    <s v="Referral"/>
    <n v="5"/>
    <n v="1289.72"/>
    <n v="6448.6"/>
    <n v="0"/>
    <n v="6448.6"/>
  </r>
  <r>
    <s v="O10114"/>
    <s v="C4938"/>
    <d v="2025-06-06T00:00:00"/>
    <x v="3"/>
    <x v="0"/>
    <s v="Google Ads"/>
    <n v="3"/>
    <n v="549.37"/>
    <n v="1648.1100000000001"/>
    <n v="0"/>
    <n v="1648.11"/>
  </r>
  <r>
    <s v="O10115"/>
    <s v="C8095"/>
    <d v="2025-06-19T00:00:00"/>
    <x v="2"/>
    <x v="3"/>
    <s v="Referral"/>
    <n v="3"/>
    <n v="902.76"/>
    <n v="2708.2799999999997"/>
    <n v="15"/>
    <n v="2302.038"/>
  </r>
  <r>
    <s v="O10116"/>
    <s v="C2866"/>
    <d v="2025-06-20T00:00:00"/>
    <x v="2"/>
    <x v="2"/>
    <s v="Google Ads"/>
    <n v="1"/>
    <n v="611.87"/>
    <n v="611.87"/>
    <n v="0"/>
    <n v="611.87"/>
  </r>
  <r>
    <s v="O10117"/>
    <s v="C2073"/>
    <d v="2025-05-17T00:00:00"/>
    <x v="2"/>
    <x v="3"/>
    <s v="Facebook Ads"/>
    <n v="5"/>
    <n v="577.07000000000005"/>
    <n v="2885.3500000000004"/>
    <n v="20"/>
    <n v="2308.2800000000002"/>
  </r>
  <r>
    <s v="O10118"/>
    <s v="C7003"/>
    <d v="2025-05-28T00:00:00"/>
    <x v="3"/>
    <x v="1"/>
    <s v="Facebook Ads"/>
    <n v="3"/>
    <n v="1182.33"/>
    <n v="3546.99"/>
    <n v="15"/>
    <n v="3014.9414999999999"/>
  </r>
  <r>
    <s v="O10119"/>
    <s v="C5430"/>
    <d v="2025-06-23T00:00:00"/>
    <x v="1"/>
    <x v="0"/>
    <s v="Referral"/>
    <n v="5"/>
    <n v="1980.21"/>
    <n v="9901.0499999999993"/>
    <n v="0"/>
    <n v="9901.0499999999993"/>
  </r>
  <r>
    <s v="O10120"/>
    <s v="C1988"/>
    <d v="2025-05-29T00:00:00"/>
    <x v="2"/>
    <x v="1"/>
    <s v="Google Ads"/>
    <n v="1"/>
    <n v="1640.06"/>
    <n v="1640.06"/>
    <n v="5"/>
    <n v="1558.057"/>
  </r>
  <r>
    <s v="O10121"/>
    <s v="C4214"/>
    <d v="2025-05-20T00:00:00"/>
    <x v="4"/>
    <x v="0"/>
    <s v="Email"/>
    <n v="4"/>
    <n v="844.9"/>
    <n v="3379.6"/>
    <n v="20"/>
    <n v="2703.68"/>
  </r>
  <r>
    <s v="O10122"/>
    <s v="C1273"/>
    <d v="2025-05-17T00:00:00"/>
    <x v="2"/>
    <x v="3"/>
    <s v="Instagram"/>
    <n v="1"/>
    <n v="1290.8800000000001"/>
    <n v="1290.8800000000001"/>
    <n v="15"/>
    <n v="1097.248"/>
  </r>
  <r>
    <s v="O10123"/>
    <s v="C8360"/>
    <d v="2025-06-08T00:00:00"/>
    <x v="0"/>
    <x v="2"/>
    <s v="Instagram"/>
    <n v="1"/>
    <n v="245.87"/>
    <n v="245.87"/>
    <n v="15"/>
    <n v="208.98949999999999"/>
  </r>
  <r>
    <s v="O10124"/>
    <s v="C2555"/>
    <d v="2025-06-26T00:00:00"/>
    <x v="3"/>
    <x v="2"/>
    <s v="Email"/>
    <n v="4"/>
    <n v="1041.56"/>
    <n v="4166.24"/>
    <n v="5"/>
    <n v="3957.927999999999"/>
  </r>
  <r>
    <s v="O10125"/>
    <s v="C1433"/>
    <d v="2025-05-26T00:00:00"/>
    <x v="0"/>
    <x v="1"/>
    <s v="Email"/>
    <n v="5"/>
    <n v="484.15"/>
    <n v="2420.75"/>
    <n v="15"/>
    <n v="2057.6374999999998"/>
  </r>
  <r>
    <s v="O10126"/>
    <s v="C6024"/>
    <d v="2025-07-03T00:00:00"/>
    <x v="4"/>
    <x v="0"/>
    <s v="Google Ads"/>
    <n v="5"/>
    <n v="301.20999999999998"/>
    <n v="1506.05"/>
    <n v="10"/>
    <n v="1355.4449999999999"/>
  </r>
  <r>
    <s v="O10127"/>
    <s v="C4799"/>
    <d v="2025-05-20T00:00:00"/>
    <x v="3"/>
    <x v="0"/>
    <s v="Google Ads"/>
    <n v="4"/>
    <n v="591.99"/>
    <n v="2367.96"/>
    <n v="0"/>
    <n v="2367.96"/>
  </r>
  <r>
    <s v="O10128"/>
    <s v="C9928"/>
    <d v="2025-05-29T00:00:00"/>
    <x v="0"/>
    <x v="2"/>
    <s v="Email"/>
    <n v="4"/>
    <n v="544.25"/>
    <n v="2177"/>
    <n v="0"/>
    <n v="2177"/>
  </r>
  <r>
    <s v="O10129"/>
    <s v="C5416"/>
    <d v="2025-07-03T00:00:00"/>
    <x v="3"/>
    <x v="2"/>
    <s v="Referral"/>
    <n v="2"/>
    <n v="853.1"/>
    <n v="1706.2"/>
    <n v="15"/>
    <n v="1450.27"/>
  </r>
  <r>
    <s v="O10130"/>
    <s v="C8150"/>
    <d v="2025-06-16T00:00:00"/>
    <x v="2"/>
    <x v="1"/>
    <s v="Instagram"/>
    <n v="4"/>
    <n v="1966.04"/>
    <n v="7864.16"/>
    <n v="10"/>
    <n v="7077.7439999999997"/>
  </r>
  <r>
    <s v="O10131"/>
    <s v="C7900"/>
    <d v="2025-06-17T00:00:00"/>
    <x v="3"/>
    <x v="3"/>
    <s v="Email"/>
    <n v="1"/>
    <n v="644.58000000000004"/>
    <n v="644.58000000000004"/>
    <n v="5"/>
    <n v="612.351"/>
  </r>
  <r>
    <s v="O10132"/>
    <s v="C7844"/>
    <d v="2025-05-29T00:00:00"/>
    <x v="3"/>
    <x v="3"/>
    <s v="Instagram"/>
    <n v="1"/>
    <n v="1468.31"/>
    <n v="1468.31"/>
    <n v="20"/>
    <n v="1174.6479999999999"/>
  </r>
  <r>
    <s v="O10133"/>
    <s v="C7033"/>
    <d v="2025-05-18T00:00:00"/>
    <x v="2"/>
    <x v="0"/>
    <s v="Facebook Ads"/>
    <n v="4"/>
    <n v="371.36"/>
    <n v="1485.44"/>
    <n v="20"/>
    <n v="1188.3520000000001"/>
  </r>
  <r>
    <s v="O10134"/>
    <s v="C9268"/>
    <d v="2025-06-09T00:00:00"/>
    <x v="0"/>
    <x v="2"/>
    <s v="Google Ads"/>
    <n v="4"/>
    <n v="1171.81"/>
    <n v="4687.24"/>
    <n v="20"/>
    <n v="3749.7919999999999"/>
  </r>
  <r>
    <s v="O10135"/>
    <s v="C4217"/>
    <d v="2025-05-26T00:00:00"/>
    <x v="1"/>
    <x v="1"/>
    <s v="Instagram"/>
    <n v="4"/>
    <n v="1658.71"/>
    <n v="6634.84"/>
    <n v="10"/>
    <n v="5971.3560000000007"/>
  </r>
  <r>
    <s v="O10136"/>
    <s v="C2348"/>
    <d v="2025-07-13T00:00:00"/>
    <x v="3"/>
    <x v="3"/>
    <s v="Referral"/>
    <n v="5"/>
    <n v="352.2"/>
    <n v="1761"/>
    <n v="5"/>
    <n v="1672.95"/>
  </r>
  <r>
    <s v="O10137"/>
    <s v="C4556"/>
    <d v="2025-07-14T00:00:00"/>
    <x v="1"/>
    <x v="3"/>
    <s v="Facebook Ads"/>
    <n v="1"/>
    <n v="1218.6500000000001"/>
    <n v="1218.6500000000001"/>
    <n v="20"/>
    <n v="974.92000000000007"/>
  </r>
  <r>
    <s v="O10138"/>
    <s v="C7547"/>
    <d v="2025-07-06T00:00:00"/>
    <x v="1"/>
    <x v="1"/>
    <s v="Email"/>
    <n v="3"/>
    <n v="394.36"/>
    <n v="1183.08"/>
    <n v="10"/>
    <n v="1064.7719999999999"/>
  </r>
  <r>
    <s v="O10139"/>
    <s v="C4360"/>
    <d v="2025-07-07T00:00:00"/>
    <x v="4"/>
    <x v="3"/>
    <s v="Email"/>
    <n v="2"/>
    <n v="1009.05"/>
    <n v="2018.1"/>
    <n v="15"/>
    <n v="1715.385"/>
  </r>
  <r>
    <s v="O10140"/>
    <s v="C1994"/>
    <d v="2025-06-09T00:00:00"/>
    <x v="3"/>
    <x v="2"/>
    <s v="Referral"/>
    <n v="1"/>
    <n v="930.18"/>
    <n v="930.18"/>
    <n v="15"/>
    <n v="790.65299999999991"/>
  </r>
  <r>
    <s v="O10141"/>
    <s v="C2951"/>
    <d v="2025-07-13T00:00:00"/>
    <x v="1"/>
    <x v="0"/>
    <s v="Google Ads"/>
    <n v="1"/>
    <n v="1766.68"/>
    <n v="1766.68"/>
    <n v="10"/>
    <n v="1590.0119999999999"/>
  </r>
  <r>
    <s v="O10142"/>
    <s v="C8606"/>
    <d v="2025-06-23T00:00:00"/>
    <x v="4"/>
    <x v="1"/>
    <s v="Google Ads"/>
    <n v="5"/>
    <n v="352.65"/>
    <n v="1763.25"/>
    <n v="15"/>
    <n v="1498.7625"/>
  </r>
  <r>
    <s v="O10143"/>
    <s v="C6100"/>
    <d v="2025-07-04T00:00:00"/>
    <x v="4"/>
    <x v="3"/>
    <s v="Instagram"/>
    <n v="3"/>
    <n v="201.56"/>
    <n v="604.68000000000006"/>
    <n v="0"/>
    <n v="604.68000000000006"/>
  </r>
  <r>
    <s v="O10144"/>
    <s v="C8935"/>
    <d v="2025-05-25T00:00:00"/>
    <x v="4"/>
    <x v="0"/>
    <s v="Referral"/>
    <n v="2"/>
    <n v="780.03"/>
    <n v="1560.06"/>
    <n v="0"/>
    <n v="1560.06"/>
  </r>
  <r>
    <s v="O10145"/>
    <s v="C1970"/>
    <d v="2025-06-25T00:00:00"/>
    <x v="2"/>
    <x v="1"/>
    <s v="Facebook Ads"/>
    <n v="3"/>
    <n v="1223.67"/>
    <n v="3671.01"/>
    <n v="0"/>
    <n v="3671.01"/>
  </r>
  <r>
    <s v="O10146"/>
    <s v="C4066"/>
    <d v="2025-06-15T00:00:00"/>
    <x v="1"/>
    <x v="3"/>
    <s v="Referral"/>
    <n v="3"/>
    <n v="528"/>
    <n v="1584"/>
    <n v="10"/>
    <n v="1425.6"/>
  </r>
  <r>
    <s v="O10147"/>
    <s v="C7797"/>
    <d v="2025-06-28T00:00:00"/>
    <x v="0"/>
    <x v="3"/>
    <s v="Referral"/>
    <n v="2"/>
    <n v="1864.04"/>
    <n v="3728.08"/>
    <n v="10"/>
    <n v="3355.2719999999999"/>
  </r>
  <r>
    <s v="O10148"/>
    <s v="C7440"/>
    <d v="2025-06-20T00:00:00"/>
    <x v="2"/>
    <x v="1"/>
    <s v="Email"/>
    <n v="4"/>
    <n v="425.3"/>
    <n v="1701.2"/>
    <n v="0"/>
    <n v="1701.2"/>
  </r>
  <r>
    <s v="O10149"/>
    <s v="C4479"/>
    <d v="2025-06-29T00:00:00"/>
    <x v="1"/>
    <x v="2"/>
    <s v="Google Ads"/>
    <n v="5"/>
    <n v="1025.54"/>
    <n v="5127.7"/>
    <n v="0"/>
    <n v="51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95657-2206-49AE-A9E7-3ED51F0288E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11">
    <pivotField showAll="0"/>
    <pivotField showAll="0"/>
    <pivotField numFmtId="164" showAll="0"/>
    <pivotField axis="axisRow" showAll="0">
      <items count="6">
        <item x="3"/>
        <item x="4"/>
        <item x="0"/>
        <item x="2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numFmtId="165" showAll="0"/>
    <pivotField numFmtId="165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Revenue" fld="10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1FDB4-214F-4331-B526-49954F13AC0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28" firstHeaderRow="0" firstDataRow="1" firstDataCol="1"/>
  <pivotFields count="11">
    <pivotField showAll="0"/>
    <pivotField showAll="0"/>
    <pivotField numFmtId="164" showAll="0"/>
    <pivotField axis="axisRow" showAll="0">
      <items count="6">
        <item x="3"/>
        <item x="4"/>
        <item x="0"/>
        <item x="2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numFmtId="165" showAll="0"/>
    <pivotField numFmtId="165" showAll="0"/>
    <pivotField showAll="0"/>
    <pivotField dataField="1" showAll="0"/>
  </pivotFields>
  <rowFields count="2">
    <field x="4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6" baseField="0" baseItem="0"/>
    <dataField name="Sum of Revenue" fld="10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E4C0-6474-4788-8926-2ED4F0284665}">
  <dimension ref="A1:B9"/>
  <sheetViews>
    <sheetView tabSelected="1" workbookViewId="0">
      <selection activeCell="E23" sqref="E23"/>
    </sheetView>
  </sheetViews>
  <sheetFormatPr defaultRowHeight="14.4" x14ac:dyDescent="0.3"/>
  <cols>
    <col min="1" max="1" width="14.21875" bestFit="1" customWidth="1"/>
    <col min="2" max="3" width="14.88671875" bestFit="1" customWidth="1"/>
  </cols>
  <sheetData>
    <row r="1" spans="1:2" x14ac:dyDescent="0.3">
      <c r="A1" s="5" t="s">
        <v>4</v>
      </c>
      <c r="B1" t="s">
        <v>327</v>
      </c>
    </row>
    <row r="3" spans="1:2" x14ac:dyDescent="0.3">
      <c r="A3" s="5" t="s">
        <v>323</v>
      </c>
      <c r="B3" t="s">
        <v>326</v>
      </c>
    </row>
    <row r="4" spans="1:2" x14ac:dyDescent="0.3">
      <c r="A4" s="6" t="s">
        <v>311</v>
      </c>
      <c r="B4">
        <v>89399.472500000018</v>
      </c>
    </row>
    <row r="5" spans="1:2" x14ac:dyDescent="0.3">
      <c r="A5" s="6" t="s">
        <v>312</v>
      </c>
      <c r="B5">
        <v>64379.197999999982</v>
      </c>
    </row>
    <row r="6" spans="1:2" x14ac:dyDescent="0.3">
      <c r="A6" s="6" t="s">
        <v>308</v>
      </c>
      <c r="B6">
        <v>70328.834000000003</v>
      </c>
    </row>
    <row r="7" spans="1:2" x14ac:dyDescent="0.3">
      <c r="A7" s="6" t="s">
        <v>310</v>
      </c>
      <c r="B7">
        <v>93637.169500000018</v>
      </c>
    </row>
    <row r="8" spans="1:2" x14ac:dyDescent="0.3">
      <c r="A8" s="6" t="s">
        <v>309</v>
      </c>
      <c r="B8">
        <v>88993.682499999981</v>
      </c>
    </row>
    <row r="9" spans="1:2" x14ac:dyDescent="0.3">
      <c r="A9" s="6" t="s">
        <v>324</v>
      </c>
      <c r="B9">
        <v>406738.35649999999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2BF6-7817-420C-AFCB-F10E7B069015}">
  <dimension ref="A3:C28"/>
  <sheetViews>
    <sheetView topLeftCell="A2" workbookViewId="0">
      <selection activeCell="A19" sqref="A19"/>
    </sheetView>
  </sheetViews>
  <sheetFormatPr defaultRowHeight="14.4" x14ac:dyDescent="0.3"/>
  <cols>
    <col min="1" max="1" width="18.21875" bestFit="1" customWidth="1"/>
    <col min="2" max="2" width="16" bestFit="1" customWidth="1"/>
    <col min="3" max="3" width="14.88671875" bestFit="1" customWidth="1"/>
  </cols>
  <sheetData>
    <row r="3" spans="1:3" x14ac:dyDescent="0.3">
      <c r="A3" s="5" t="s">
        <v>323</v>
      </c>
      <c r="B3" t="s">
        <v>325</v>
      </c>
      <c r="C3" t="s">
        <v>326</v>
      </c>
    </row>
    <row r="4" spans="1:3" x14ac:dyDescent="0.3">
      <c r="A4" s="6" t="s">
        <v>315</v>
      </c>
      <c r="B4">
        <v>119</v>
      </c>
      <c r="C4">
        <v>118047.18849999999</v>
      </c>
    </row>
    <row r="5" spans="1:3" x14ac:dyDescent="0.3">
      <c r="A5" s="7" t="s">
        <v>311</v>
      </c>
      <c r="B5">
        <v>22</v>
      </c>
      <c r="C5">
        <v>23518.420999999998</v>
      </c>
    </row>
    <row r="6" spans="1:3" x14ac:dyDescent="0.3">
      <c r="A6" s="7" t="s">
        <v>312</v>
      </c>
      <c r="B6">
        <v>14</v>
      </c>
      <c r="C6">
        <v>12420.9735</v>
      </c>
    </row>
    <row r="7" spans="1:3" x14ac:dyDescent="0.3">
      <c r="A7" s="7" t="s">
        <v>308</v>
      </c>
      <c r="B7">
        <v>20</v>
      </c>
      <c r="C7">
        <v>14415.721499999998</v>
      </c>
    </row>
    <row r="8" spans="1:3" x14ac:dyDescent="0.3">
      <c r="A8" s="7" t="s">
        <v>310</v>
      </c>
      <c r="B8">
        <v>42</v>
      </c>
      <c r="C8">
        <v>46825.390999999996</v>
      </c>
    </row>
    <row r="9" spans="1:3" x14ac:dyDescent="0.3">
      <c r="A9" s="7" t="s">
        <v>309</v>
      </c>
      <c r="B9">
        <v>21</v>
      </c>
      <c r="C9">
        <v>20866.681499999999</v>
      </c>
    </row>
    <row r="10" spans="1:3" x14ac:dyDescent="0.3">
      <c r="A10" s="6" t="s">
        <v>313</v>
      </c>
      <c r="B10">
        <v>114</v>
      </c>
      <c r="C10">
        <v>110659.7525</v>
      </c>
    </row>
    <row r="11" spans="1:3" x14ac:dyDescent="0.3">
      <c r="A11" s="7" t="s">
        <v>311</v>
      </c>
      <c r="B11">
        <v>21</v>
      </c>
      <c r="C11">
        <v>15723.330000000002</v>
      </c>
    </row>
    <row r="12" spans="1:3" x14ac:dyDescent="0.3">
      <c r="A12" s="7" t="s">
        <v>312</v>
      </c>
      <c r="B12">
        <v>27</v>
      </c>
      <c r="C12">
        <v>26357.439999999999</v>
      </c>
    </row>
    <row r="13" spans="1:3" x14ac:dyDescent="0.3">
      <c r="A13" s="7" t="s">
        <v>308</v>
      </c>
      <c r="B13">
        <v>13</v>
      </c>
      <c r="C13">
        <v>8494.8919999999998</v>
      </c>
    </row>
    <row r="14" spans="1:3" x14ac:dyDescent="0.3">
      <c r="A14" s="7" t="s">
        <v>310</v>
      </c>
      <c r="B14">
        <v>15</v>
      </c>
      <c r="C14">
        <v>11209.468000000003</v>
      </c>
    </row>
    <row r="15" spans="1:3" x14ac:dyDescent="0.3">
      <c r="A15" s="7" t="s">
        <v>309</v>
      </c>
      <c r="B15">
        <v>38</v>
      </c>
      <c r="C15">
        <v>48874.622499999998</v>
      </c>
    </row>
    <row r="16" spans="1:3" x14ac:dyDescent="0.3">
      <c r="A16" s="6" t="s">
        <v>316</v>
      </c>
      <c r="B16">
        <v>124</v>
      </c>
      <c r="C16">
        <v>98828.686000000002</v>
      </c>
    </row>
    <row r="17" spans="1:3" x14ac:dyDescent="0.3">
      <c r="A17" s="7" t="s">
        <v>311</v>
      </c>
      <c r="B17">
        <v>36</v>
      </c>
      <c r="C17">
        <v>25943.633499999996</v>
      </c>
    </row>
    <row r="18" spans="1:3" x14ac:dyDescent="0.3">
      <c r="A18" s="7" t="s">
        <v>312</v>
      </c>
      <c r="B18">
        <v>25</v>
      </c>
      <c r="C18">
        <v>17961.52</v>
      </c>
    </row>
    <row r="19" spans="1:3" x14ac:dyDescent="0.3">
      <c r="A19" s="7" t="s">
        <v>308</v>
      </c>
      <c r="B19">
        <v>30</v>
      </c>
      <c r="C19">
        <v>37629.582999999991</v>
      </c>
    </row>
    <row r="20" spans="1:3" x14ac:dyDescent="0.3">
      <c r="A20" s="7" t="s">
        <v>310</v>
      </c>
      <c r="B20">
        <v>17</v>
      </c>
      <c r="C20">
        <v>8987.9030000000002</v>
      </c>
    </row>
    <row r="21" spans="1:3" x14ac:dyDescent="0.3">
      <c r="A21" s="7" t="s">
        <v>309</v>
      </c>
      <c r="B21">
        <v>16</v>
      </c>
      <c r="C21">
        <v>8306.0465000000004</v>
      </c>
    </row>
    <row r="22" spans="1:3" x14ac:dyDescent="0.3">
      <c r="A22" s="6" t="s">
        <v>314</v>
      </c>
      <c r="B22">
        <v>85</v>
      </c>
      <c r="C22">
        <v>79202.729500000001</v>
      </c>
    </row>
    <row r="23" spans="1:3" x14ac:dyDescent="0.3">
      <c r="A23" s="7" t="s">
        <v>311</v>
      </c>
      <c r="B23">
        <v>24</v>
      </c>
      <c r="C23">
        <v>24214.088</v>
      </c>
    </row>
    <row r="24" spans="1:3" x14ac:dyDescent="0.3">
      <c r="A24" s="7" t="s">
        <v>312</v>
      </c>
      <c r="B24">
        <v>14</v>
      </c>
      <c r="C24">
        <v>7639.2645000000002</v>
      </c>
    </row>
    <row r="25" spans="1:3" x14ac:dyDescent="0.3">
      <c r="A25" s="7" t="s">
        <v>308</v>
      </c>
      <c r="B25">
        <v>10</v>
      </c>
      <c r="C25">
        <v>9788.6375000000007</v>
      </c>
    </row>
    <row r="26" spans="1:3" x14ac:dyDescent="0.3">
      <c r="A26" s="7" t="s">
        <v>310</v>
      </c>
      <c r="B26">
        <v>26</v>
      </c>
      <c r="C26">
        <v>26614.407499999998</v>
      </c>
    </row>
    <row r="27" spans="1:3" x14ac:dyDescent="0.3">
      <c r="A27" s="7" t="s">
        <v>309</v>
      </c>
      <c r="B27">
        <v>11</v>
      </c>
      <c r="C27">
        <v>10946.331999999999</v>
      </c>
    </row>
    <row r="28" spans="1:3" x14ac:dyDescent="0.3">
      <c r="A28" s="6" t="s">
        <v>324</v>
      </c>
      <c r="B28">
        <v>442</v>
      </c>
      <c r="C28">
        <v>406738.35649999994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workbookViewId="0">
      <selection activeCell="M24" sqref="M24"/>
    </sheetView>
  </sheetViews>
  <sheetFormatPr defaultRowHeight="14.4" x14ac:dyDescent="0.3"/>
  <cols>
    <col min="3" max="3" width="15.109375" customWidth="1"/>
    <col min="4" max="4" width="17.21875" customWidth="1"/>
    <col min="6" max="6" width="13.6640625" customWidth="1"/>
    <col min="8" max="9" width="10" style="4" customWidth="1"/>
    <col min="10" max="10" width="1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322</v>
      </c>
      <c r="J1" s="1" t="s">
        <v>8</v>
      </c>
      <c r="K1" s="1" t="s">
        <v>9</v>
      </c>
    </row>
    <row r="2" spans="1:11" x14ac:dyDescent="0.3">
      <c r="A2" t="s">
        <v>10</v>
      </c>
      <c r="B2" t="s">
        <v>160</v>
      </c>
      <c r="C2" s="2">
        <v>45822</v>
      </c>
      <c r="D2" t="s">
        <v>308</v>
      </c>
      <c r="E2" t="s">
        <v>313</v>
      </c>
      <c r="F2" t="s">
        <v>317</v>
      </c>
      <c r="G2">
        <v>2</v>
      </c>
      <c r="H2" s="4">
        <v>1612.81</v>
      </c>
      <c r="I2" s="4">
        <f>G2*H2</f>
        <v>3225.62</v>
      </c>
      <c r="J2">
        <v>15</v>
      </c>
      <c r="K2">
        <v>2741.777</v>
      </c>
    </row>
    <row r="3" spans="1:11" x14ac:dyDescent="0.3">
      <c r="A3" t="s">
        <v>11</v>
      </c>
      <c r="B3" t="s">
        <v>161</v>
      </c>
      <c r="C3" s="2">
        <v>45848</v>
      </c>
      <c r="D3" t="s">
        <v>309</v>
      </c>
      <c r="E3" t="s">
        <v>314</v>
      </c>
      <c r="F3" t="s">
        <v>317</v>
      </c>
      <c r="G3">
        <v>3</v>
      </c>
      <c r="H3" s="4">
        <v>1158.3699999999999</v>
      </c>
      <c r="I3" s="4">
        <f t="shared" ref="I3:I66" si="0">G3*H3</f>
        <v>3475.1099999999997</v>
      </c>
      <c r="J3">
        <v>15</v>
      </c>
      <c r="K3">
        <v>2953.843499999999</v>
      </c>
    </row>
    <row r="4" spans="1:11" x14ac:dyDescent="0.3">
      <c r="A4" t="s">
        <v>12</v>
      </c>
      <c r="B4" t="s">
        <v>162</v>
      </c>
      <c r="C4" s="2">
        <v>45832</v>
      </c>
      <c r="D4" t="s">
        <v>310</v>
      </c>
      <c r="E4" t="s">
        <v>313</v>
      </c>
      <c r="F4" t="s">
        <v>318</v>
      </c>
      <c r="G4">
        <v>3</v>
      </c>
      <c r="H4" s="4">
        <v>689.92</v>
      </c>
      <c r="I4" s="4">
        <f t="shared" si="0"/>
        <v>2069.7599999999998</v>
      </c>
      <c r="J4">
        <v>15</v>
      </c>
      <c r="K4">
        <v>1759.296</v>
      </c>
    </row>
    <row r="5" spans="1:11" x14ac:dyDescent="0.3">
      <c r="A5" t="s">
        <v>13</v>
      </c>
      <c r="B5" t="s">
        <v>163</v>
      </c>
      <c r="C5" s="2">
        <v>45809</v>
      </c>
      <c r="D5" t="s">
        <v>311</v>
      </c>
      <c r="E5" t="s">
        <v>315</v>
      </c>
      <c r="F5" t="s">
        <v>317</v>
      </c>
      <c r="G5">
        <v>4</v>
      </c>
      <c r="H5" s="4">
        <v>1375.59</v>
      </c>
      <c r="I5" s="4">
        <f t="shared" si="0"/>
        <v>5502.36</v>
      </c>
      <c r="J5">
        <v>15</v>
      </c>
      <c r="K5">
        <v>4677.0059999999994</v>
      </c>
    </row>
    <row r="6" spans="1:11" x14ac:dyDescent="0.3">
      <c r="A6" t="s">
        <v>14</v>
      </c>
      <c r="B6" t="s">
        <v>164</v>
      </c>
      <c r="C6" s="2">
        <v>45824</v>
      </c>
      <c r="D6" t="s">
        <v>308</v>
      </c>
      <c r="E6" t="s">
        <v>313</v>
      </c>
      <c r="F6" t="s">
        <v>317</v>
      </c>
      <c r="G6">
        <v>4</v>
      </c>
      <c r="H6" s="4">
        <v>247.49</v>
      </c>
      <c r="I6" s="4">
        <f t="shared" si="0"/>
        <v>989.96</v>
      </c>
      <c r="J6">
        <v>20</v>
      </c>
      <c r="K6">
        <v>791.96800000000007</v>
      </c>
    </row>
    <row r="7" spans="1:11" x14ac:dyDescent="0.3">
      <c r="A7" t="s">
        <v>15</v>
      </c>
      <c r="B7" t="s">
        <v>165</v>
      </c>
      <c r="C7" s="2">
        <v>45846</v>
      </c>
      <c r="D7" t="s">
        <v>309</v>
      </c>
      <c r="E7" t="s">
        <v>313</v>
      </c>
      <c r="F7" t="s">
        <v>319</v>
      </c>
      <c r="G7">
        <v>5</v>
      </c>
      <c r="H7" s="4">
        <v>679.69</v>
      </c>
      <c r="I7" s="4">
        <f t="shared" si="0"/>
        <v>3398.4500000000003</v>
      </c>
      <c r="J7">
        <v>20</v>
      </c>
      <c r="K7">
        <v>2718.76</v>
      </c>
    </row>
    <row r="8" spans="1:11" x14ac:dyDescent="0.3">
      <c r="A8" t="s">
        <v>16</v>
      </c>
      <c r="B8" t="s">
        <v>166</v>
      </c>
      <c r="C8" s="2">
        <v>45832</v>
      </c>
      <c r="D8" t="s">
        <v>310</v>
      </c>
      <c r="E8" t="s">
        <v>315</v>
      </c>
      <c r="F8" t="s">
        <v>319</v>
      </c>
      <c r="G8">
        <v>2</v>
      </c>
      <c r="H8" s="4">
        <v>619.97</v>
      </c>
      <c r="I8" s="4">
        <f t="shared" si="0"/>
        <v>1239.94</v>
      </c>
      <c r="J8">
        <v>5</v>
      </c>
      <c r="K8">
        <v>1177.943</v>
      </c>
    </row>
    <row r="9" spans="1:11" x14ac:dyDescent="0.3">
      <c r="A9" t="s">
        <v>17</v>
      </c>
      <c r="B9" t="s">
        <v>167</v>
      </c>
      <c r="C9" s="2">
        <v>45799</v>
      </c>
      <c r="D9" t="s">
        <v>310</v>
      </c>
      <c r="E9" t="s">
        <v>315</v>
      </c>
      <c r="F9" t="s">
        <v>317</v>
      </c>
      <c r="G9">
        <v>4</v>
      </c>
      <c r="H9" s="4">
        <v>1683.44</v>
      </c>
      <c r="I9" s="4">
        <f t="shared" si="0"/>
        <v>6733.76</v>
      </c>
      <c r="J9">
        <v>5</v>
      </c>
      <c r="K9">
        <v>6397.0720000000001</v>
      </c>
    </row>
    <row r="10" spans="1:11" x14ac:dyDescent="0.3">
      <c r="A10" t="s">
        <v>18</v>
      </c>
      <c r="B10" t="s">
        <v>168</v>
      </c>
      <c r="C10" s="2">
        <v>45801</v>
      </c>
      <c r="D10" t="s">
        <v>308</v>
      </c>
      <c r="E10" t="s">
        <v>313</v>
      </c>
      <c r="F10" t="s">
        <v>317</v>
      </c>
      <c r="G10">
        <v>1</v>
      </c>
      <c r="H10" s="4">
        <v>597.03</v>
      </c>
      <c r="I10" s="4">
        <f t="shared" si="0"/>
        <v>597.03</v>
      </c>
      <c r="J10">
        <v>10</v>
      </c>
      <c r="K10">
        <v>537.327</v>
      </c>
    </row>
    <row r="11" spans="1:11" x14ac:dyDescent="0.3">
      <c r="A11" t="s">
        <v>19</v>
      </c>
      <c r="B11" t="s">
        <v>169</v>
      </c>
      <c r="C11" s="2">
        <v>45810</v>
      </c>
      <c r="D11" t="s">
        <v>308</v>
      </c>
      <c r="E11" t="s">
        <v>315</v>
      </c>
      <c r="F11" t="s">
        <v>320</v>
      </c>
      <c r="G11">
        <v>2</v>
      </c>
      <c r="H11" s="4">
        <v>1938.78</v>
      </c>
      <c r="I11" s="4">
        <f t="shared" si="0"/>
        <v>3877.56</v>
      </c>
      <c r="J11">
        <v>5</v>
      </c>
      <c r="K11">
        <v>3683.6819999999998</v>
      </c>
    </row>
    <row r="12" spans="1:11" x14ac:dyDescent="0.3">
      <c r="A12" t="s">
        <v>20</v>
      </c>
      <c r="B12" t="s">
        <v>170</v>
      </c>
      <c r="C12" s="2">
        <v>45848</v>
      </c>
      <c r="D12" t="s">
        <v>310</v>
      </c>
      <c r="E12" t="s">
        <v>314</v>
      </c>
      <c r="F12" t="s">
        <v>318</v>
      </c>
      <c r="G12">
        <v>3</v>
      </c>
      <c r="H12" s="4">
        <v>347.36</v>
      </c>
      <c r="I12" s="4">
        <f t="shared" si="0"/>
        <v>1042.08</v>
      </c>
      <c r="J12">
        <v>20</v>
      </c>
      <c r="K12">
        <v>833.66399999999999</v>
      </c>
    </row>
    <row r="13" spans="1:11" x14ac:dyDescent="0.3">
      <c r="A13" t="s">
        <v>21</v>
      </c>
      <c r="B13" t="s">
        <v>171</v>
      </c>
      <c r="C13" s="2">
        <v>45797</v>
      </c>
      <c r="D13" t="s">
        <v>308</v>
      </c>
      <c r="E13" t="s">
        <v>315</v>
      </c>
      <c r="F13" t="s">
        <v>319</v>
      </c>
      <c r="G13">
        <v>3</v>
      </c>
      <c r="H13" s="4">
        <v>186.53</v>
      </c>
      <c r="I13" s="4">
        <f t="shared" si="0"/>
        <v>559.59</v>
      </c>
      <c r="J13">
        <v>10</v>
      </c>
      <c r="K13">
        <v>503.63099999999997</v>
      </c>
    </row>
    <row r="14" spans="1:11" x14ac:dyDescent="0.3">
      <c r="A14" t="s">
        <v>22</v>
      </c>
      <c r="B14" t="s">
        <v>172</v>
      </c>
      <c r="C14" s="2">
        <v>45808</v>
      </c>
      <c r="D14" t="s">
        <v>309</v>
      </c>
      <c r="E14" t="s">
        <v>316</v>
      </c>
      <c r="F14" t="s">
        <v>321</v>
      </c>
      <c r="G14">
        <v>5</v>
      </c>
      <c r="H14" s="4">
        <v>275.61</v>
      </c>
      <c r="I14" s="4">
        <f t="shared" si="0"/>
        <v>1378.0500000000002</v>
      </c>
      <c r="J14">
        <v>15</v>
      </c>
      <c r="K14">
        <v>1171.3425</v>
      </c>
    </row>
    <row r="15" spans="1:11" x14ac:dyDescent="0.3">
      <c r="A15" t="s">
        <v>23</v>
      </c>
      <c r="B15" t="s">
        <v>173</v>
      </c>
      <c r="C15" s="2">
        <v>45827</v>
      </c>
      <c r="D15" t="s">
        <v>312</v>
      </c>
      <c r="E15" t="s">
        <v>314</v>
      </c>
      <c r="F15" t="s">
        <v>320</v>
      </c>
      <c r="G15">
        <v>2</v>
      </c>
      <c r="H15" s="4">
        <v>529.64</v>
      </c>
      <c r="I15" s="4">
        <f t="shared" si="0"/>
        <v>1059.28</v>
      </c>
      <c r="J15">
        <v>0</v>
      </c>
      <c r="K15">
        <v>1059.28</v>
      </c>
    </row>
    <row r="16" spans="1:11" x14ac:dyDescent="0.3">
      <c r="A16" t="s">
        <v>24</v>
      </c>
      <c r="B16" t="s">
        <v>174</v>
      </c>
      <c r="C16" s="2">
        <v>45808</v>
      </c>
      <c r="D16" t="s">
        <v>311</v>
      </c>
      <c r="E16" t="s">
        <v>315</v>
      </c>
      <c r="F16" t="s">
        <v>317</v>
      </c>
      <c r="G16">
        <v>1</v>
      </c>
      <c r="H16" s="4">
        <v>1153.51</v>
      </c>
      <c r="I16" s="4">
        <f t="shared" si="0"/>
        <v>1153.51</v>
      </c>
      <c r="J16">
        <v>5</v>
      </c>
      <c r="K16">
        <v>1095.8344999999999</v>
      </c>
    </row>
    <row r="17" spans="1:11" x14ac:dyDescent="0.3">
      <c r="A17" t="s">
        <v>25</v>
      </c>
      <c r="B17" t="s">
        <v>175</v>
      </c>
      <c r="C17" s="2">
        <v>45795</v>
      </c>
      <c r="D17" t="s">
        <v>308</v>
      </c>
      <c r="E17" t="s">
        <v>316</v>
      </c>
      <c r="F17" t="s">
        <v>317</v>
      </c>
      <c r="G17">
        <v>5</v>
      </c>
      <c r="H17" s="4">
        <v>1183.4000000000001</v>
      </c>
      <c r="I17" s="4">
        <f t="shared" si="0"/>
        <v>5917</v>
      </c>
      <c r="J17">
        <v>10</v>
      </c>
      <c r="K17">
        <v>5325.3</v>
      </c>
    </row>
    <row r="18" spans="1:11" x14ac:dyDescent="0.3">
      <c r="A18" t="s">
        <v>26</v>
      </c>
      <c r="B18" t="s">
        <v>176</v>
      </c>
      <c r="C18" s="2">
        <v>45830</v>
      </c>
      <c r="D18" t="s">
        <v>311</v>
      </c>
      <c r="E18" t="s">
        <v>316</v>
      </c>
      <c r="F18" t="s">
        <v>320</v>
      </c>
      <c r="G18">
        <v>5</v>
      </c>
      <c r="H18" s="4">
        <v>190.22</v>
      </c>
      <c r="I18" s="4">
        <f t="shared" si="0"/>
        <v>951.1</v>
      </c>
      <c r="J18">
        <v>5</v>
      </c>
      <c r="K18">
        <v>903.54499999999996</v>
      </c>
    </row>
    <row r="19" spans="1:11" x14ac:dyDescent="0.3">
      <c r="A19" t="s">
        <v>27</v>
      </c>
      <c r="B19" t="s">
        <v>177</v>
      </c>
      <c r="C19" s="2">
        <v>45804</v>
      </c>
      <c r="D19" t="s">
        <v>312</v>
      </c>
      <c r="E19" t="s">
        <v>316</v>
      </c>
      <c r="F19" t="s">
        <v>319</v>
      </c>
      <c r="G19">
        <v>1</v>
      </c>
      <c r="H19" s="4">
        <v>1999.85</v>
      </c>
      <c r="I19" s="4">
        <f t="shared" si="0"/>
        <v>1999.85</v>
      </c>
      <c r="J19">
        <v>10</v>
      </c>
      <c r="K19">
        <v>1799.865</v>
      </c>
    </row>
    <row r="20" spans="1:11" x14ac:dyDescent="0.3">
      <c r="A20" t="s">
        <v>28</v>
      </c>
      <c r="B20" t="s">
        <v>178</v>
      </c>
      <c r="C20" s="2">
        <v>45826</v>
      </c>
      <c r="D20" t="s">
        <v>311</v>
      </c>
      <c r="E20" t="s">
        <v>314</v>
      </c>
      <c r="F20" t="s">
        <v>319</v>
      </c>
      <c r="G20">
        <v>1</v>
      </c>
      <c r="H20" s="4">
        <v>1386.8</v>
      </c>
      <c r="I20" s="4">
        <f t="shared" si="0"/>
        <v>1386.8</v>
      </c>
      <c r="J20">
        <v>15</v>
      </c>
      <c r="K20">
        <v>1178.78</v>
      </c>
    </row>
    <row r="21" spans="1:11" x14ac:dyDescent="0.3">
      <c r="A21" t="s">
        <v>29</v>
      </c>
      <c r="B21" t="s">
        <v>179</v>
      </c>
      <c r="C21" s="2">
        <v>45806</v>
      </c>
      <c r="D21" t="s">
        <v>311</v>
      </c>
      <c r="E21" t="s">
        <v>315</v>
      </c>
      <c r="F21" t="s">
        <v>319</v>
      </c>
      <c r="G21">
        <v>3</v>
      </c>
      <c r="H21" s="4">
        <v>1687.15</v>
      </c>
      <c r="I21" s="4">
        <f t="shared" si="0"/>
        <v>5061.4500000000007</v>
      </c>
      <c r="J21">
        <v>15</v>
      </c>
      <c r="K21">
        <v>4302.2325000000001</v>
      </c>
    </row>
    <row r="22" spans="1:11" x14ac:dyDescent="0.3">
      <c r="A22" t="s">
        <v>30</v>
      </c>
      <c r="B22" t="s">
        <v>180</v>
      </c>
      <c r="C22" s="2">
        <v>45794</v>
      </c>
      <c r="D22" t="s">
        <v>308</v>
      </c>
      <c r="E22" t="s">
        <v>316</v>
      </c>
      <c r="F22" t="s">
        <v>321</v>
      </c>
      <c r="G22">
        <v>5</v>
      </c>
      <c r="H22" s="4">
        <v>1296.8699999999999</v>
      </c>
      <c r="I22" s="4">
        <f t="shared" si="0"/>
        <v>6484.3499999999995</v>
      </c>
      <c r="J22">
        <v>0</v>
      </c>
      <c r="K22">
        <v>6484.3499999999995</v>
      </c>
    </row>
    <row r="23" spans="1:11" x14ac:dyDescent="0.3">
      <c r="A23" t="s">
        <v>31</v>
      </c>
      <c r="B23" t="s">
        <v>181</v>
      </c>
      <c r="C23" s="2">
        <v>45801</v>
      </c>
      <c r="D23" t="s">
        <v>310</v>
      </c>
      <c r="E23" t="s">
        <v>315</v>
      </c>
      <c r="F23" t="s">
        <v>320</v>
      </c>
      <c r="G23">
        <v>5</v>
      </c>
      <c r="H23" s="4">
        <v>1490.38</v>
      </c>
      <c r="I23" s="4">
        <f t="shared" si="0"/>
        <v>7451.9000000000005</v>
      </c>
      <c r="J23">
        <v>20</v>
      </c>
      <c r="K23">
        <v>5961.52</v>
      </c>
    </row>
    <row r="24" spans="1:11" x14ac:dyDescent="0.3">
      <c r="A24" t="s">
        <v>32</v>
      </c>
      <c r="B24" t="s">
        <v>182</v>
      </c>
      <c r="C24" s="2">
        <v>45801</v>
      </c>
      <c r="D24" t="s">
        <v>308</v>
      </c>
      <c r="E24" t="s">
        <v>316</v>
      </c>
      <c r="F24" t="s">
        <v>321</v>
      </c>
      <c r="G24">
        <v>1</v>
      </c>
      <c r="H24" s="4">
        <v>915.11</v>
      </c>
      <c r="I24" s="4">
        <f t="shared" si="0"/>
        <v>915.11</v>
      </c>
      <c r="J24">
        <v>10</v>
      </c>
      <c r="K24">
        <v>823.59900000000005</v>
      </c>
    </row>
    <row r="25" spans="1:11" x14ac:dyDescent="0.3">
      <c r="A25" t="s">
        <v>33</v>
      </c>
      <c r="B25" t="s">
        <v>183</v>
      </c>
      <c r="C25" s="2">
        <v>45799</v>
      </c>
      <c r="D25" t="s">
        <v>309</v>
      </c>
      <c r="E25" t="s">
        <v>313</v>
      </c>
      <c r="F25" t="s">
        <v>318</v>
      </c>
      <c r="G25">
        <v>5</v>
      </c>
      <c r="H25" s="4">
        <v>1403.76</v>
      </c>
      <c r="I25" s="4">
        <f t="shared" si="0"/>
        <v>7018.8</v>
      </c>
      <c r="J25">
        <v>0</v>
      </c>
      <c r="K25">
        <v>7018.8</v>
      </c>
    </row>
    <row r="26" spans="1:11" x14ac:dyDescent="0.3">
      <c r="A26" t="s">
        <v>34</v>
      </c>
      <c r="B26" t="s">
        <v>184</v>
      </c>
      <c r="C26" s="2">
        <v>45843</v>
      </c>
      <c r="D26" t="s">
        <v>311</v>
      </c>
      <c r="E26" t="s">
        <v>316</v>
      </c>
      <c r="F26" t="s">
        <v>319</v>
      </c>
      <c r="G26">
        <v>3</v>
      </c>
      <c r="H26" s="4">
        <v>964.83</v>
      </c>
      <c r="I26" s="4">
        <f t="shared" si="0"/>
        <v>2894.4900000000002</v>
      </c>
      <c r="J26">
        <v>20</v>
      </c>
      <c r="K26">
        <v>2315.5920000000001</v>
      </c>
    </row>
    <row r="27" spans="1:11" x14ac:dyDescent="0.3">
      <c r="A27" t="s">
        <v>35</v>
      </c>
      <c r="B27" t="s">
        <v>185</v>
      </c>
      <c r="C27" s="2">
        <v>45829</v>
      </c>
      <c r="D27" t="s">
        <v>311</v>
      </c>
      <c r="E27" t="s">
        <v>315</v>
      </c>
      <c r="F27" t="s">
        <v>321</v>
      </c>
      <c r="G27">
        <v>1</v>
      </c>
      <c r="H27" s="4">
        <v>855.37</v>
      </c>
      <c r="I27" s="4">
        <f t="shared" si="0"/>
        <v>855.37</v>
      </c>
      <c r="J27">
        <v>5</v>
      </c>
      <c r="K27">
        <v>812.60149999999999</v>
      </c>
    </row>
    <row r="28" spans="1:11" x14ac:dyDescent="0.3">
      <c r="A28" t="s">
        <v>36</v>
      </c>
      <c r="B28" t="s">
        <v>186</v>
      </c>
      <c r="C28" s="2">
        <v>45846</v>
      </c>
      <c r="D28" t="s">
        <v>311</v>
      </c>
      <c r="E28" t="s">
        <v>316</v>
      </c>
      <c r="F28" t="s">
        <v>321</v>
      </c>
      <c r="G28">
        <v>1</v>
      </c>
      <c r="H28" s="4">
        <v>915.17</v>
      </c>
      <c r="I28" s="4">
        <f t="shared" si="0"/>
        <v>915.17</v>
      </c>
      <c r="J28">
        <v>5</v>
      </c>
      <c r="K28">
        <v>869.41149999999993</v>
      </c>
    </row>
    <row r="29" spans="1:11" x14ac:dyDescent="0.3">
      <c r="A29" t="s">
        <v>37</v>
      </c>
      <c r="B29" t="s">
        <v>187</v>
      </c>
      <c r="C29" s="2">
        <v>45797</v>
      </c>
      <c r="D29" t="s">
        <v>309</v>
      </c>
      <c r="E29" t="s">
        <v>313</v>
      </c>
      <c r="F29" t="s">
        <v>317</v>
      </c>
      <c r="G29">
        <v>3</v>
      </c>
      <c r="H29" s="4">
        <v>1774.51</v>
      </c>
      <c r="I29" s="4">
        <f t="shared" si="0"/>
        <v>5323.53</v>
      </c>
      <c r="J29">
        <v>5</v>
      </c>
      <c r="K29">
        <v>5057.3534999999993</v>
      </c>
    </row>
    <row r="30" spans="1:11" x14ac:dyDescent="0.3">
      <c r="A30" t="s">
        <v>38</v>
      </c>
      <c r="B30" t="s">
        <v>188</v>
      </c>
      <c r="C30" s="2">
        <v>45802</v>
      </c>
      <c r="D30" t="s">
        <v>308</v>
      </c>
      <c r="E30" t="s">
        <v>316</v>
      </c>
      <c r="F30" t="s">
        <v>318</v>
      </c>
      <c r="G30">
        <v>4</v>
      </c>
      <c r="H30" s="4">
        <v>1976.37</v>
      </c>
      <c r="I30" s="4">
        <f t="shared" si="0"/>
        <v>7905.48</v>
      </c>
      <c r="J30">
        <v>0</v>
      </c>
      <c r="K30">
        <v>7905.48</v>
      </c>
    </row>
    <row r="31" spans="1:11" x14ac:dyDescent="0.3">
      <c r="A31" t="s">
        <v>39</v>
      </c>
      <c r="B31" t="s">
        <v>189</v>
      </c>
      <c r="C31" s="2">
        <v>45832</v>
      </c>
      <c r="D31" t="s">
        <v>312</v>
      </c>
      <c r="E31" t="s">
        <v>316</v>
      </c>
      <c r="F31" t="s">
        <v>318</v>
      </c>
      <c r="G31">
        <v>1</v>
      </c>
      <c r="H31" s="4">
        <v>374.31</v>
      </c>
      <c r="I31" s="4">
        <f t="shared" si="0"/>
        <v>374.31</v>
      </c>
      <c r="J31">
        <v>0</v>
      </c>
      <c r="K31">
        <v>374.31</v>
      </c>
    </row>
    <row r="32" spans="1:11" x14ac:dyDescent="0.3">
      <c r="A32" t="s">
        <v>40</v>
      </c>
      <c r="B32" t="s">
        <v>190</v>
      </c>
      <c r="C32" s="2">
        <v>45847</v>
      </c>
      <c r="D32" t="s">
        <v>309</v>
      </c>
      <c r="E32" t="s">
        <v>316</v>
      </c>
      <c r="F32" t="s">
        <v>320</v>
      </c>
      <c r="G32">
        <v>3</v>
      </c>
      <c r="H32" s="4">
        <v>792.76</v>
      </c>
      <c r="I32" s="4">
        <f t="shared" si="0"/>
        <v>2378.2799999999997</v>
      </c>
      <c r="J32">
        <v>20</v>
      </c>
      <c r="K32">
        <v>1902.624</v>
      </c>
    </row>
    <row r="33" spans="1:11" x14ac:dyDescent="0.3">
      <c r="A33" t="s">
        <v>41</v>
      </c>
      <c r="B33" t="s">
        <v>191</v>
      </c>
      <c r="C33" s="2">
        <v>45812</v>
      </c>
      <c r="D33" t="s">
        <v>310</v>
      </c>
      <c r="E33" t="s">
        <v>315</v>
      </c>
      <c r="F33" t="s">
        <v>319</v>
      </c>
      <c r="G33">
        <v>5</v>
      </c>
      <c r="H33" s="4">
        <v>1506.55</v>
      </c>
      <c r="I33" s="4">
        <f t="shared" si="0"/>
        <v>7532.75</v>
      </c>
      <c r="J33">
        <v>15</v>
      </c>
      <c r="K33">
        <v>6402.8374999999996</v>
      </c>
    </row>
    <row r="34" spans="1:11" x14ac:dyDescent="0.3">
      <c r="A34" t="s">
        <v>42</v>
      </c>
      <c r="B34" t="s">
        <v>192</v>
      </c>
      <c r="C34" s="2">
        <v>45852</v>
      </c>
      <c r="D34" t="s">
        <v>311</v>
      </c>
      <c r="E34" t="s">
        <v>316</v>
      </c>
      <c r="F34" t="s">
        <v>319</v>
      </c>
      <c r="G34">
        <v>4</v>
      </c>
      <c r="H34" s="4">
        <v>791.68</v>
      </c>
      <c r="I34" s="4">
        <f t="shared" si="0"/>
        <v>3166.72</v>
      </c>
      <c r="J34">
        <v>5</v>
      </c>
      <c r="K34">
        <v>3008.384</v>
      </c>
    </row>
    <row r="35" spans="1:11" x14ac:dyDescent="0.3">
      <c r="A35" t="s">
        <v>43</v>
      </c>
      <c r="B35" t="s">
        <v>193</v>
      </c>
      <c r="C35" s="2">
        <v>45798</v>
      </c>
      <c r="D35" t="s">
        <v>309</v>
      </c>
      <c r="E35" t="s">
        <v>313</v>
      </c>
      <c r="F35" t="s">
        <v>317</v>
      </c>
      <c r="G35">
        <v>2</v>
      </c>
      <c r="H35" s="4">
        <v>1143.83</v>
      </c>
      <c r="I35" s="4">
        <f t="shared" si="0"/>
        <v>2287.66</v>
      </c>
      <c r="J35">
        <v>10</v>
      </c>
      <c r="K35">
        <v>2058.8939999999998</v>
      </c>
    </row>
    <row r="36" spans="1:11" x14ac:dyDescent="0.3">
      <c r="A36" t="s">
        <v>44</v>
      </c>
      <c r="B36" t="s">
        <v>194</v>
      </c>
      <c r="C36" s="2">
        <v>45847</v>
      </c>
      <c r="D36" t="s">
        <v>309</v>
      </c>
      <c r="E36" t="s">
        <v>315</v>
      </c>
      <c r="F36" t="s">
        <v>320</v>
      </c>
      <c r="G36">
        <v>5</v>
      </c>
      <c r="H36" s="4">
        <v>1313.18</v>
      </c>
      <c r="I36" s="4">
        <f t="shared" si="0"/>
        <v>6565.9000000000005</v>
      </c>
      <c r="J36">
        <v>5</v>
      </c>
      <c r="K36">
        <v>6237.6049999999996</v>
      </c>
    </row>
    <row r="37" spans="1:11" x14ac:dyDescent="0.3">
      <c r="A37" t="s">
        <v>45</v>
      </c>
      <c r="B37" t="s">
        <v>195</v>
      </c>
      <c r="C37" s="2">
        <v>45798</v>
      </c>
      <c r="D37" t="s">
        <v>309</v>
      </c>
      <c r="E37" t="s">
        <v>315</v>
      </c>
      <c r="F37" t="s">
        <v>318</v>
      </c>
      <c r="G37">
        <v>3</v>
      </c>
      <c r="H37" s="4">
        <v>644.41</v>
      </c>
      <c r="I37" s="4">
        <f t="shared" si="0"/>
        <v>1933.23</v>
      </c>
      <c r="J37">
        <v>0</v>
      </c>
      <c r="K37">
        <v>1933.23</v>
      </c>
    </row>
    <row r="38" spans="1:11" x14ac:dyDescent="0.3">
      <c r="A38" t="s">
        <v>46</v>
      </c>
      <c r="B38" t="s">
        <v>196</v>
      </c>
      <c r="C38" s="2">
        <v>45843</v>
      </c>
      <c r="D38" t="s">
        <v>312</v>
      </c>
      <c r="E38" t="s">
        <v>316</v>
      </c>
      <c r="F38" t="s">
        <v>317</v>
      </c>
      <c r="G38">
        <v>2</v>
      </c>
      <c r="H38" s="4">
        <v>892.25</v>
      </c>
      <c r="I38" s="4">
        <f t="shared" si="0"/>
        <v>1784.5</v>
      </c>
      <c r="J38">
        <v>20</v>
      </c>
      <c r="K38">
        <v>1427.6</v>
      </c>
    </row>
    <row r="39" spans="1:11" x14ac:dyDescent="0.3">
      <c r="A39" t="s">
        <v>47</v>
      </c>
      <c r="B39" t="s">
        <v>197</v>
      </c>
      <c r="C39" s="2">
        <v>45842</v>
      </c>
      <c r="D39" t="s">
        <v>312</v>
      </c>
      <c r="E39" t="s">
        <v>314</v>
      </c>
      <c r="F39" t="s">
        <v>319</v>
      </c>
      <c r="G39">
        <v>3</v>
      </c>
      <c r="H39" s="4">
        <v>1126.1600000000001</v>
      </c>
      <c r="I39" s="4">
        <f t="shared" si="0"/>
        <v>3378.4800000000005</v>
      </c>
      <c r="J39">
        <v>0</v>
      </c>
      <c r="K39">
        <v>3378.48</v>
      </c>
    </row>
    <row r="40" spans="1:11" x14ac:dyDescent="0.3">
      <c r="A40" t="s">
        <v>48</v>
      </c>
      <c r="B40" t="s">
        <v>198</v>
      </c>
      <c r="C40" s="2">
        <v>45810</v>
      </c>
      <c r="D40" t="s">
        <v>311</v>
      </c>
      <c r="E40" t="s">
        <v>314</v>
      </c>
      <c r="F40" t="s">
        <v>321</v>
      </c>
      <c r="G40">
        <v>5</v>
      </c>
      <c r="H40" s="4">
        <v>164.5</v>
      </c>
      <c r="I40" s="4">
        <f t="shared" si="0"/>
        <v>822.5</v>
      </c>
      <c r="J40">
        <v>0</v>
      </c>
      <c r="K40">
        <v>822.5</v>
      </c>
    </row>
    <row r="41" spans="1:11" x14ac:dyDescent="0.3">
      <c r="A41" t="s">
        <v>49</v>
      </c>
      <c r="B41" t="s">
        <v>199</v>
      </c>
      <c r="C41" s="2">
        <v>45799</v>
      </c>
      <c r="D41" t="s">
        <v>310</v>
      </c>
      <c r="E41" t="s">
        <v>314</v>
      </c>
      <c r="F41" t="s">
        <v>321</v>
      </c>
      <c r="G41">
        <v>1</v>
      </c>
      <c r="H41" s="4">
        <v>996.76</v>
      </c>
      <c r="I41" s="4">
        <f t="shared" si="0"/>
        <v>996.76</v>
      </c>
      <c r="J41">
        <v>10</v>
      </c>
      <c r="K41">
        <v>897.08400000000006</v>
      </c>
    </row>
    <row r="42" spans="1:11" x14ac:dyDescent="0.3">
      <c r="A42" t="s">
        <v>50</v>
      </c>
      <c r="B42" t="s">
        <v>200</v>
      </c>
      <c r="C42" s="2">
        <v>45831</v>
      </c>
      <c r="D42" t="s">
        <v>312</v>
      </c>
      <c r="E42" t="s">
        <v>316</v>
      </c>
      <c r="F42" t="s">
        <v>318</v>
      </c>
      <c r="G42">
        <v>3</v>
      </c>
      <c r="H42" s="4">
        <v>1014.01</v>
      </c>
      <c r="I42" s="4">
        <f t="shared" si="0"/>
        <v>3042.0299999999997</v>
      </c>
      <c r="J42">
        <v>0</v>
      </c>
      <c r="K42">
        <v>3042.03</v>
      </c>
    </row>
    <row r="43" spans="1:11" x14ac:dyDescent="0.3">
      <c r="A43" t="s">
        <v>51</v>
      </c>
      <c r="B43" t="s">
        <v>201</v>
      </c>
      <c r="C43" s="2">
        <v>45817</v>
      </c>
      <c r="D43" t="s">
        <v>311</v>
      </c>
      <c r="E43" t="s">
        <v>314</v>
      </c>
      <c r="F43" t="s">
        <v>321</v>
      </c>
      <c r="G43">
        <v>5</v>
      </c>
      <c r="H43" s="4">
        <v>1801.97</v>
      </c>
      <c r="I43" s="4">
        <f t="shared" si="0"/>
        <v>9009.85</v>
      </c>
      <c r="J43">
        <v>10</v>
      </c>
      <c r="K43">
        <v>8108.8650000000007</v>
      </c>
    </row>
    <row r="44" spans="1:11" x14ac:dyDescent="0.3">
      <c r="A44" t="s">
        <v>52</v>
      </c>
      <c r="B44" t="s">
        <v>202</v>
      </c>
      <c r="C44" s="2">
        <v>45847</v>
      </c>
      <c r="D44" t="s">
        <v>308</v>
      </c>
      <c r="E44" t="s">
        <v>315</v>
      </c>
      <c r="F44" t="s">
        <v>320</v>
      </c>
      <c r="G44">
        <v>4</v>
      </c>
      <c r="H44" s="4">
        <v>416.76</v>
      </c>
      <c r="I44" s="4">
        <f t="shared" si="0"/>
        <v>1667.04</v>
      </c>
      <c r="J44">
        <v>20</v>
      </c>
      <c r="K44">
        <v>1333.6320000000001</v>
      </c>
    </row>
    <row r="45" spans="1:11" x14ac:dyDescent="0.3">
      <c r="A45" t="s">
        <v>53</v>
      </c>
      <c r="B45" t="s">
        <v>203</v>
      </c>
      <c r="C45" s="2">
        <v>45850</v>
      </c>
      <c r="D45" t="s">
        <v>309</v>
      </c>
      <c r="E45" t="s">
        <v>313</v>
      </c>
      <c r="F45" t="s">
        <v>318</v>
      </c>
      <c r="G45">
        <v>5</v>
      </c>
      <c r="H45" s="4">
        <v>1869.02</v>
      </c>
      <c r="I45" s="4">
        <f t="shared" si="0"/>
        <v>9345.1</v>
      </c>
      <c r="J45">
        <v>10</v>
      </c>
      <c r="K45">
        <v>8410.59</v>
      </c>
    </row>
    <row r="46" spans="1:11" x14ac:dyDescent="0.3">
      <c r="A46" t="s">
        <v>54</v>
      </c>
      <c r="B46" t="s">
        <v>204</v>
      </c>
      <c r="C46" s="2">
        <v>45826</v>
      </c>
      <c r="D46" t="s">
        <v>312</v>
      </c>
      <c r="E46" t="s">
        <v>313</v>
      </c>
      <c r="F46" t="s">
        <v>318</v>
      </c>
      <c r="G46">
        <v>5</v>
      </c>
      <c r="H46" s="4">
        <v>1805.33</v>
      </c>
      <c r="I46" s="4">
        <f t="shared" si="0"/>
        <v>9026.65</v>
      </c>
      <c r="J46">
        <v>0</v>
      </c>
      <c r="K46">
        <v>9026.65</v>
      </c>
    </row>
    <row r="47" spans="1:11" x14ac:dyDescent="0.3">
      <c r="A47" t="s">
        <v>55</v>
      </c>
      <c r="B47" t="s">
        <v>205</v>
      </c>
      <c r="C47" s="2">
        <v>45840</v>
      </c>
      <c r="D47" t="s">
        <v>310</v>
      </c>
      <c r="E47" t="s">
        <v>316</v>
      </c>
      <c r="F47" t="s">
        <v>320</v>
      </c>
      <c r="G47">
        <v>3</v>
      </c>
      <c r="H47" s="4">
        <v>395.71</v>
      </c>
      <c r="I47" s="4">
        <f t="shared" si="0"/>
        <v>1187.1299999999999</v>
      </c>
      <c r="J47">
        <v>10</v>
      </c>
      <c r="K47">
        <v>1068.4169999999999</v>
      </c>
    </row>
    <row r="48" spans="1:11" x14ac:dyDescent="0.3">
      <c r="A48" t="s">
        <v>56</v>
      </c>
      <c r="B48" t="s">
        <v>206</v>
      </c>
      <c r="C48" s="2">
        <v>45824</v>
      </c>
      <c r="D48" t="s">
        <v>311</v>
      </c>
      <c r="E48" t="s">
        <v>314</v>
      </c>
      <c r="F48" t="s">
        <v>317</v>
      </c>
      <c r="G48">
        <v>3</v>
      </c>
      <c r="H48" s="4">
        <v>902.7</v>
      </c>
      <c r="I48" s="4">
        <f t="shared" si="0"/>
        <v>2708.1000000000004</v>
      </c>
      <c r="J48">
        <v>5</v>
      </c>
      <c r="K48">
        <v>2572.6950000000002</v>
      </c>
    </row>
    <row r="49" spans="1:11" x14ac:dyDescent="0.3">
      <c r="A49" t="s">
        <v>57</v>
      </c>
      <c r="B49" t="s">
        <v>207</v>
      </c>
      <c r="C49" s="2">
        <v>45808</v>
      </c>
      <c r="D49" t="s">
        <v>310</v>
      </c>
      <c r="E49" t="s">
        <v>313</v>
      </c>
      <c r="F49" t="s">
        <v>321</v>
      </c>
      <c r="G49">
        <v>4</v>
      </c>
      <c r="H49" s="4">
        <v>1564.61</v>
      </c>
      <c r="I49" s="4">
        <f t="shared" si="0"/>
        <v>6258.44</v>
      </c>
      <c r="J49">
        <v>20</v>
      </c>
      <c r="K49">
        <v>5006.7520000000004</v>
      </c>
    </row>
    <row r="50" spans="1:11" x14ac:dyDescent="0.3">
      <c r="A50" t="s">
        <v>58</v>
      </c>
      <c r="B50" t="s">
        <v>208</v>
      </c>
      <c r="C50" s="2">
        <v>45806</v>
      </c>
      <c r="D50" t="s">
        <v>308</v>
      </c>
      <c r="E50" t="s">
        <v>314</v>
      </c>
      <c r="F50" t="s">
        <v>320</v>
      </c>
      <c r="G50">
        <v>5</v>
      </c>
      <c r="H50" s="4">
        <v>1546.2</v>
      </c>
      <c r="I50" s="4">
        <f t="shared" si="0"/>
        <v>7731</v>
      </c>
      <c r="J50">
        <v>0</v>
      </c>
      <c r="K50">
        <v>7731</v>
      </c>
    </row>
    <row r="51" spans="1:11" x14ac:dyDescent="0.3">
      <c r="A51" t="s">
        <v>59</v>
      </c>
      <c r="B51" t="s">
        <v>209</v>
      </c>
      <c r="C51" s="2">
        <v>45842</v>
      </c>
      <c r="D51" t="s">
        <v>308</v>
      </c>
      <c r="E51" t="s">
        <v>316</v>
      </c>
      <c r="F51" t="s">
        <v>321</v>
      </c>
      <c r="G51">
        <v>5</v>
      </c>
      <c r="H51" s="4">
        <v>1312.53</v>
      </c>
      <c r="I51" s="4">
        <f t="shared" si="0"/>
        <v>6562.65</v>
      </c>
      <c r="J51">
        <v>15</v>
      </c>
      <c r="K51">
        <v>5578.2524999999996</v>
      </c>
    </row>
    <row r="52" spans="1:11" x14ac:dyDescent="0.3">
      <c r="A52" t="s">
        <v>60</v>
      </c>
      <c r="B52" t="s">
        <v>210</v>
      </c>
      <c r="C52" s="2">
        <v>45826</v>
      </c>
      <c r="D52" t="s">
        <v>311</v>
      </c>
      <c r="E52" t="s">
        <v>315</v>
      </c>
      <c r="F52" t="s">
        <v>317</v>
      </c>
      <c r="G52">
        <v>2</v>
      </c>
      <c r="H52" s="4">
        <v>987.15</v>
      </c>
      <c r="I52" s="4">
        <f t="shared" si="0"/>
        <v>1974.3</v>
      </c>
      <c r="J52">
        <v>0</v>
      </c>
      <c r="K52">
        <v>1974.3</v>
      </c>
    </row>
    <row r="53" spans="1:11" x14ac:dyDescent="0.3">
      <c r="A53" t="s">
        <v>61</v>
      </c>
      <c r="B53" t="s">
        <v>211</v>
      </c>
      <c r="C53" s="2">
        <v>45848</v>
      </c>
      <c r="D53" t="s">
        <v>310</v>
      </c>
      <c r="E53" t="s">
        <v>314</v>
      </c>
      <c r="F53" t="s">
        <v>318</v>
      </c>
      <c r="G53">
        <v>3</v>
      </c>
      <c r="H53" s="4">
        <v>200.35</v>
      </c>
      <c r="I53" s="4">
        <f t="shared" si="0"/>
        <v>601.04999999999995</v>
      </c>
      <c r="J53">
        <v>0</v>
      </c>
      <c r="K53">
        <v>601.04999999999995</v>
      </c>
    </row>
    <row r="54" spans="1:11" x14ac:dyDescent="0.3">
      <c r="A54" t="s">
        <v>62</v>
      </c>
      <c r="B54" t="s">
        <v>212</v>
      </c>
      <c r="C54" s="2">
        <v>45820</v>
      </c>
      <c r="D54" t="s">
        <v>312</v>
      </c>
      <c r="E54" t="s">
        <v>313</v>
      </c>
      <c r="F54" t="s">
        <v>317</v>
      </c>
      <c r="G54">
        <v>1</v>
      </c>
      <c r="H54" s="4">
        <v>1845.34</v>
      </c>
      <c r="I54" s="4">
        <f t="shared" si="0"/>
        <v>1845.34</v>
      </c>
      <c r="J54">
        <v>20</v>
      </c>
      <c r="K54">
        <v>1476.2719999999999</v>
      </c>
    </row>
    <row r="55" spans="1:11" x14ac:dyDescent="0.3">
      <c r="A55" t="s">
        <v>63</v>
      </c>
      <c r="B55" t="s">
        <v>213</v>
      </c>
      <c r="C55" s="2">
        <v>45803</v>
      </c>
      <c r="D55" t="s">
        <v>309</v>
      </c>
      <c r="E55" t="s">
        <v>316</v>
      </c>
      <c r="F55" t="s">
        <v>319</v>
      </c>
      <c r="G55">
        <v>4</v>
      </c>
      <c r="H55" s="4">
        <v>707.89</v>
      </c>
      <c r="I55" s="4">
        <f t="shared" si="0"/>
        <v>2831.56</v>
      </c>
      <c r="J55">
        <v>0</v>
      </c>
      <c r="K55">
        <v>2831.56</v>
      </c>
    </row>
    <row r="56" spans="1:11" x14ac:dyDescent="0.3">
      <c r="A56" t="s">
        <v>64</v>
      </c>
      <c r="B56" t="s">
        <v>214</v>
      </c>
      <c r="C56" s="2">
        <v>45812</v>
      </c>
      <c r="D56" t="s">
        <v>312</v>
      </c>
      <c r="E56" t="s">
        <v>315</v>
      </c>
      <c r="F56" t="s">
        <v>318</v>
      </c>
      <c r="G56">
        <v>4</v>
      </c>
      <c r="H56" s="4">
        <v>1590.21</v>
      </c>
      <c r="I56" s="4">
        <f t="shared" si="0"/>
        <v>6360.84</v>
      </c>
      <c r="J56">
        <v>20</v>
      </c>
      <c r="K56">
        <v>5088.6719999999996</v>
      </c>
    </row>
    <row r="57" spans="1:11" x14ac:dyDescent="0.3">
      <c r="A57" t="s">
        <v>65</v>
      </c>
      <c r="B57" t="s">
        <v>215</v>
      </c>
      <c r="C57" s="2">
        <v>45806</v>
      </c>
      <c r="D57" t="s">
        <v>309</v>
      </c>
      <c r="E57" t="s">
        <v>315</v>
      </c>
      <c r="F57" t="s">
        <v>319</v>
      </c>
      <c r="G57">
        <v>2</v>
      </c>
      <c r="H57" s="4">
        <v>511.14</v>
      </c>
      <c r="I57" s="4">
        <f t="shared" si="0"/>
        <v>1022.28</v>
      </c>
      <c r="J57">
        <v>5</v>
      </c>
      <c r="K57">
        <v>971.16599999999994</v>
      </c>
    </row>
    <row r="58" spans="1:11" x14ac:dyDescent="0.3">
      <c r="A58" t="s">
        <v>66</v>
      </c>
      <c r="B58" t="s">
        <v>216</v>
      </c>
      <c r="C58" s="2">
        <v>45842</v>
      </c>
      <c r="D58" t="s">
        <v>308</v>
      </c>
      <c r="E58" t="s">
        <v>316</v>
      </c>
      <c r="F58" t="s">
        <v>320</v>
      </c>
      <c r="G58">
        <v>1</v>
      </c>
      <c r="H58" s="4">
        <v>1981.85</v>
      </c>
      <c r="I58" s="4">
        <f t="shared" si="0"/>
        <v>1981.85</v>
      </c>
      <c r="J58">
        <v>0</v>
      </c>
      <c r="K58">
        <v>1981.85</v>
      </c>
    </row>
    <row r="59" spans="1:11" x14ac:dyDescent="0.3">
      <c r="A59" t="s">
        <v>67</v>
      </c>
      <c r="B59" t="s">
        <v>217</v>
      </c>
      <c r="C59" s="2">
        <v>45838</v>
      </c>
      <c r="D59" t="s">
        <v>312</v>
      </c>
      <c r="E59" t="s">
        <v>316</v>
      </c>
      <c r="F59" t="s">
        <v>321</v>
      </c>
      <c r="G59">
        <v>1</v>
      </c>
      <c r="H59" s="4">
        <v>921.93</v>
      </c>
      <c r="I59" s="4">
        <f t="shared" si="0"/>
        <v>921.93</v>
      </c>
      <c r="J59">
        <v>15</v>
      </c>
      <c r="K59">
        <v>783.64049999999997</v>
      </c>
    </row>
    <row r="60" spans="1:11" x14ac:dyDescent="0.3">
      <c r="A60" t="s">
        <v>68</v>
      </c>
      <c r="B60" t="s">
        <v>218</v>
      </c>
      <c r="C60" s="2">
        <v>45798</v>
      </c>
      <c r="D60" t="s">
        <v>311</v>
      </c>
      <c r="E60" t="s">
        <v>316</v>
      </c>
      <c r="F60" t="s">
        <v>321</v>
      </c>
      <c r="G60">
        <v>4</v>
      </c>
      <c r="H60" s="4">
        <v>1027.6199999999999</v>
      </c>
      <c r="I60" s="4">
        <f t="shared" si="0"/>
        <v>4110.4799999999996</v>
      </c>
      <c r="J60">
        <v>10</v>
      </c>
      <c r="K60">
        <v>3699.4319999999998</v>
      </c>
    </row>
    <row r="61" spans="1:11" x14ac:dyDescent="0.3">
      <c r="A61" t="s">
        <v>69</v>
      </c>
      <c r="B61" t="s">
        <v>219</v>
      </c>
      <c r="C61" s="2">
        <v>45829</v>
      </c>
      <c r="D61" t="s">
        <v>310</v>
      </c>
      <c r="E61" t="s">
        <v>315</v>
      </c>
      <c r="F61" t="s">
        <v>319</v>
      </c>
      <c r="G61">
        <v>3</v>
      </c>
      <c r="H61" s="4">
        <v>1977.87</v>
      </c>
      <c r="I61" s="4">
        <f t="shared" si="0"/>
        <v>5933.61</v>
      </c>
      <c r="J61">
        <v>20</v>
      </c>
      <c r="K61">
        <v>4746.8879999999999</v>
      </c>
    </row>
    <row r="62" spans="1:11" x14ac:dyDescent="0.3">
      <c r="A62" t="s">
        <v>70</v>
      </c>
      <c r="B62" t="s">
        <v>220</v>
      </c>
      <c r="C62" s="2">
        <v>45836</v>
      </c>
      <c r="D62" t="s">
        <v>312</v>
      </c>
      <c r="E62" t="s">
        <v>315</v>
      </c>
      <c r="F62" t="s">
        <v>318</v>
      </c>
      <c r="G62">
        <v>1</v>
      </c>
      <c r="H62" s="4">
        <v>1134.19</v>
      </c>
      <c r="I62" s="4">
        <f t="shared" si="0"/>
        <v>1134.19</v>
      </c>
      <c r="J62">
        <v>15</v>
      </c>
      <c r="K62">
        <v>964.06150000000002</v>
      </c>
    </row>
    <row r="63" spans="1:11" x14ac:dyDescent="0.3">
      <c r="A63" t="s">
        <v>71</v>
      </c>
      <c r="B63" t="s">
        <v>221</v>
      </c>
      <c r="C63" s="2">
        <v>45817</v>
      </c>
      <c r="D63" t="s">
        <v>312</v>
      </c>
      <c r="E63" t="s">
        <v>313</v>
      </c>
      <c r="F63" t="s">
        <v>321</v>
      </c>
      <c r="G63">
        <v>2</v>
      </c>
      <c r="H63" s="4">
        <v>730.93</v>
      </c>
      <c r="I63" s="4">
        <f t="shared" si="0"/>
        <v>1461.86</v>
      </c>
      <c r="J63">
        <v>20</v>
      </c>
      <c r="K63">
        <v>1169.4880000000001</v>
      </c>
    </row>
    <row r="64" spans="1:11" x14ac:dyDescent="0.3">
      <c r="A64" t="s">
        <v>72</v>
      </c>
      <c r="B64" t="s">
        <v>222</v>
      </c>
      <c r="C64" s="2">
        <v>45815</v>
      </c>
      <c r="D64" t="s">
        <v>312</v>
      </c>
      <c r="E64" t="s">
        <v>315</v>
      </c>
      <c r="F64" t="s">
        <v>321</v>
      </c>
      <c r="G64">
        <v>4</v>
      </c>
      <c r="H64" s="4">
        <v>824.16</v>
      </c>
      <c r="I64" s="4">
        <f t="shared" si="0"/>
        <v>3296.64</v>
      </c>
      <c r="J64">
        <v>0</v>
      </c>
      <c r="K64">
        <v>3296.64</v>
      </c>
    </row>
    <row r="65" spans="1:11" x14ac:dyDescent="0.3">
      <c r="A65" t="s">
        <v>73</v>
      </c>
      <c r="B65" t="s">
        <v>223</v>
      </c>
      <c r="C65" s="2">
        <v>45796</v>
      </c>
      <c r="D65" t="s">
        <v>310</v>
      </c>
      <c r="E65" t="s">
        <v>313</v>
      </c>
      <c r="F65" t="s">
        <v>321</v>
      </c>
      <c r="G65">
        <v>2</v>
      </c>
      <c r="H65" s="4">
        <v>431.99</v>
      </c>
      <c r="I65" s="4">
        <f t="shared" si="0"/>
        <v>863.98</v>
      </c>
      <c r="J65">
        <v>10</v>
      </c>
      <c r="K65">
        <v>777.58199999999999</v>
      </c>
    </row>
    <row r="66" spans="1:11" x14ac:dyDescent="0.3">
      <c r="A66" t="s">
        <v>74</v>
      </c>
      <c r="B66" t="s">
        <v>224</v>
      </c>
      <c r="C66" s="2">
        <v>45851</v>
      </c>
      <c r="D66" t="s">
        <v>310</v>
      </c>
      <c r="E66" t="s">
        <v>315</v>
      </c>
      <c r="F66" t="s">
        <v>318</v>
      </c>
      <c r="G66">
        <v>5</v>
      </c>
      <c r="H66" s="4">
        <v>1249.5899999999999</v>
      </c>
      <c r="I66" s="4">
        <f t="shared" si="0"/>
        <v>6247.95</v>
      </c>
      <c r="J66">
        <v>5</v>
      </c>
      <c r="K66">
        <v>5935.5524999999998</v>
      </c>
    </row>
    <row r="67" spans="1:11" x14ac:dyDescent="0.3">
      <c r="A67" t="s">
        <v>75</v>
      </c>
      <c r="B67" t="s">
        <v>225</v>
      </c>
      <c r="C67" s="2">
        <v>45815</v>
      </c>
      <c r="D67" t="s">
        <v>308</v>
      </c>
      <c r="E67" t="s">
        <v>316</v>
      </c>
      <c r="F67" t="s">
        <v>319</v>
      </c>
      <c r="G67">
        <v>3</v>
      </c>
      <c r="H67" s="4">
        <v>1415.33</v>
      </c>
      <c r="I67" s="4">
        <f t="shared" ref="I67:I130" si="1">G67*H67</f>
        <v>4245.99</v>
      </c>
      <c r="J67">
        <v>15</v>
      </c>
      <c r="K67">
        <v>3609.0915</v>
      </c>
    </row>
    <row r="68" spans="1:11" x14ac:dyDescent="0.3">
      <c r="A68" t="s">
        <v>76</v>
      </c>
      <c r="B68" t="s">
        <v>226</v>
      </c>
      <c r="C68" s="2">
        <v>45852</v>
      </c>
      <c r="D68" t="s">
        <v>309</v>
      </c>
      <c r="E68" t="s">
        <v>313</v>
      </c>
      <c r="F68" t="s">
        <v>317</v>
      </c>
      <c r="G68">
        <v>4</v>
      </c>
      <c r="H68" s="4">
        <v>1076.94</v>
      </c>
      <c r="I68" s="4">
        <f t="shared" si="1"/>
        <v>4307.76</v>
      </c>
      <c r="J68">
        <v>10</v>
      </c>
      <c r="K68">
        <v>3876.9839999999999</v>
      </c>
    </row>
    <row r="69" spans="1:11" x14ac:dyDescent="0.3">
      <c r="A69" t="s">
        <v>77</v>
      </c>
      <c r="B69" t="s">
        <v>227</v>
      </c>
      <c r="C69" s="2">
        <v>45796</v>
      </c>
      <c r="D69" t="s">
        <v>309</v>
      </c>
      <c r="E69" t="s">
        <v>313</v>
      </c>
      <c r="F69" t="s">
        <v>321</v>
      </c>
      <c r="G69">
        <v>2</v>
      </c>
      <c r="H69" s="4">
        <v>1177.8699999999999</v>
      </c>
      <c r="I69" s="4">
        <f t="shared" si="1"/>
        <v>2355.7399999999998</v>
      </c>
      <c r="J69">
        <v>15</v>
      </c>
      <c r="K69">
        <v>2002.3789999999999</v>
      </c>
    </row>
    <row r="70" spans="1:11" x14ac:dyDescent="0.3">
      <c r="A70" t="s">
        <v>78</v>
      </c>
      <c r="B70" t="s">
        <v>228</v>
      </c>
      <c r="C70" s="2">
        <v>45841</v>
      </c>
      <c r="D70" t="s">
        <v>311</v>
      </c>
      <c r="E70" t="s">
        <v>313</v>
      </c>
      <c r="F70" t="s">
        <v>317</v>
      </c>
      <c r="G70">
        <v>2</v>
      </c>
      <c r="H70" s="4">
        <v>812.36</v>
      </c>
      <c r="I70" s="4">
        <f t="shared" si="1"/>
        <v>1624.72</v>
      </c>
      <c r="J70">
        <v>20</v>
      </c>
      <c r="K70">
        <v>1299.7760000000001</v>
      </c>
    </row>
    <row r="71" spans="1:11" x14ac:dyDescent="0.3">
      <c r="A71" t="s">
        <v>79</v>
      </c>
      <c r="B71" t="s">
        <v>229</v>
      </c>
      <c r="C71" s="2">
        <v>45800</v>
      </c>
      <c r="D71" t="s">
        <v>308</v>
      </c>
      <c r="E71" t="s">
        <v>313</v>
      </c>
      <c r="F71" t="s">
        <v>320</v>
      </c>
      <c r="G71">
        <v>2</v>
      </c>
      <c r="H71" s="4">
        <v>253.57</v>
      </c>
      <c r="I71" s="4">
        <f t="shared" si="1"/>
        <v>507.14</v>
      </c>
      <c r="J71">
        <v>0</v>
      </c>
      <c r="K71">
        <v>507.14</v>
      </c>
    </row>
    <row r="72" spans="1:11" x14ac:dyDescent="0.3">
      <c r="A72" t="s">
        <v>80</v>
      </c>
      <c r="B72" t="s">
        <v>230</v>
      </c>
      <c r="C72" s="2">
        <v>45835</v>
      </c>
      <c r="D72" t="s">
        <v>310</v>
      </c>
      <c r="E72" t="s">
        <v>313</v>
      </c>
      <c r="F72" t="s">
        <v>320</v>
      </c>
      <c r="G72">
        <v>1</v>
      </c>
      <c r="H72" s="4">
        <v>805.98</v>
      </c>
      <c r="I72" s="4">
        <f t="shared" si="1"/>
        <v>805.98</v>
      </c>
      <c r="J72">
        <v>5</v>
      </c>
      <c r="K72">
        <v>765.68099999999993</v>
      </c>
    </row>
    <row r="73" spans="1:11" x14ac:dyDescent="0.3">
      <c r="A73" t="s">
        <v>81</v>
      </c>
      <c r="B73" t="s">
        <v>231</v>
      </c>
      <c r="C73" s="2">
        <v>45805</v>
      </c>
      <c r="D73" t="s">
        <v>312</v>
      </c>
      <c r="E73" t="s">
        <v>316</v>
      </c>
      <c r="F73" t="s">
        <v>319</v>
      </c>
      <c r="G73">
        <v>1</v>
      </c>
      <c r="H73" s="4">
        <v>928.77</v>
      </c>
      <c r="I73" s="4">
        <f t="shared" si="1"/>
        <v>928.77</v>
      </c>
      <c r="J73">
        <v>10</v>
      </c>
      <c r="K73">
        <v>835.89300000000003</v>
      </c>
    </row>
    <row r="74" spans="1:11" x14ac:dyDescent="0.3">
      <c r="A74" t="s">
        <v>82</v>
      </c>
      <c r="B74" t="s">
        <v>232</v>
      </c>
      <c r="C74" s="2">
        <v>45835</v>
      </c>
      <c r="D74" t="s">
        <v>309</v>
      </c>
      <c r="E74" t="s">
        <v>313</v>
      </c>
      <c r="F74" t="s">
        <v>319</v>
      </c>
      <c r="G74">
        <v>5</v>
      </c>
      <c r="H74" s="4">
        <v>1132.22</v>
      </c>
      <c r="I74" s="4">
        <f t="shared" si="1"/>
        <v>5661.1</v>
      </c>
      <c r="J74">
        <v>20</v>
      </c>
      <c r="K74">
        <v>4528.88</v>
      </c>
    </row>
    <row r="75" spans="1:11" x14ac:dyDescent="0.3">
      <c r="A75" t="s">
        <v>83</v>
      </c>
      <c r="B75" t="s">
        <v>233</v>
      </c>
      <c r="C75" s="2">
        <v>45829</v>
      </c>
      <c r="D75" t="s">
        <v>311</v>
      </c>
      <c r="E75" t="s">
        <v>314</v>
      </c>
      <c r="F75" t="s">
        <v>317</v>
      </c>
      <c r="G75">
        <v>1</v>
      </c>
      <c r="H75" s="4">
        <v>1294.1300000000001</v>
      </c>
      <c r="I75" s="4">
        <f t="shared" si="1"/>
        <v>1294.1300000000001</v>
      </c>
      <c r="J75">
        <v>5</v>
      </c>
      <c r="K75">
        <v>1229.4235000000001</v>
      </c>
    </row>
    <row r="76" spans="1:11" x14ac:dyDescent="0.3">
      <c r="A76" t="s">
        <v>84</v>
      </c>
      <c r="B76" t="s">
        <v>234</v>
      </c>
      <c r="C76" s="2">
        <v>45817</v>
      </c>
      <c r="D76" t="s">
        <v>311</v>
      </c>
      <c r="E76" t="s">
        <v>316</v>
      </c>
      <c r="F76" t="s">
        <v>320</v>
      </c>
      <c r="G76">
        <v>5</v>
      </c>
      <c r="H76" s="4">
        <v>451.86</v>
      </c>
      <c r="I76" s="4">
        <f t="shared" si="1"/>
        <v>2259.3000000000002</v>
      </c>
      <c r="J76">
        <v>10</v>
      </c>
      <c r="K76">
        <v>2033.37</v>
      </c>
    </row>
    <row r="77" spans="1:11" x14ac:dyDescent="0.3">
      <c r="A77" t="s">
        <v>85</v>
      </c>
      <c r="B77" t="s">
        <v>235</v>
      </c>
      <c r="C77" s="2">
        <v>45848</v>
      </c>
      <c r="D77" t="s">
        <v>311</v>
      </c>
      <c r="E77" t="s">
        <v>315</v>
      </c>
      <c r="F77" t="s">
        <v>320</v>
      </c>
      <c r="G77">
        <v>3</v>
      </c>
      <c r="H77" s="4">
        <v>1360.6</v>
      </c>
      <c r="I77" s="4">
        <f t="shared" si="1"/>
        <v>4081.7999999999997</v>
      </c>
      <c r="J77">
        <v>15</v>
      </c>
      <c r="K77">
        <v>3469.53</v>
      </c>
    </row>
    <row r="78" spans="1:11" x14ac:dyDescent="0.3">
      <c r="A78" t="s">
        <v>86</v>
      </c>
      <c r="B78" t="s">
        <v>236</v>
      </c>
      <c r="C78" s="2">
        <v>45830</v>
      </c>
      <c r="D78" t="s">
        <v>312</v>
      </c>
      <c r="E78" t="s">
        <v>316</v>
      </c>
      <c r="F78" t="s">
        <v>317</v>
      </c>
      <c r="G78">
        <v>1</v>
      </c>
      <c r="H78" s="4">
        <v>1733.11</v>
      </c>
      <c r="I78" s="4">
        <f t="shared" si="1"/>
        <v>1733.11</v>
      </c>
      <c r="J78">
        <v>5</v>
      </c>
      <c r="K78">
        <v>1646.4545000000001</v>
      </c>
    </row>
    <row r="79" spans="1:11" x14ac:dyDescent="0.3">
      <c r="A79" t="s">
        <v>87</v>
      </c>
      <c r="B79" t="s">
        <v>237</v>
      </c>
      <c r="C79" s="2">
        <v>45801</v>
      </c>
      <c r="D79" t="s">
        <v>311</v>
      </c>
      <c r="E79" t="s">
        <v>313</v>
      </c>
      <c r="F79" t="s">
        <v>320</v>
      </c>
      <c r="G79">
        <v>3</v>
      </c>
      <c r="H79" s="4">
        <v>1378.46</v>
      </c>
      <c r="I79" s="4">
        <f t="shared" si="1"/>
        <v>4135.38</v>
      </c>
      <c r="J79">
        <v>20</v>
      </c>
      <c r="K79">
        <v>3308.3040000000001</v>
      </c>
    </row>
    <row r="80" spans="1:11" x14ac:dyDescent="0.3">
      <c r="A80" t="s">
        <v>88</v>
      </c>
      <c r="B80" t="s">
        <v>238</v>
      </c>
      <c r="C80" s="2">
        <v>45830</v>
      </c>
      <c r="D80" t="s">
        <v>311</v>
      </c>
      <c r="E80" t="s">
        <v>316</v>
      </c>
      <c r="F80" t="s">
        <v>320</v>
      </c>
      <c r="G80">
        <v>5</v>
      </c>
      <c r="H80" s="4">
        <v>1601.12</v>
      </c>
      <c r="I80" s="4">
        <f t="shared" si="1"/>
        <v>8005.5999999999995</v>
      </c>
      <c r="J80">
        <v>0</v>
      </c>
      <c r="K80">
        <v>8005.5999999999995</v>
      </c>
    </row>
    <row r="81" spans="1:11" x14ac:dyDescent="0.3">
      <c r="A81" t="s">
        <v>89</v>
      </c>
      <c r="B81" t="s">
        <v>239</v>
      </c>
      <c r="C81" s="2">
        <v>45827</v>
      </c>
      <c r="D81" t="s">
        <v>311</v>
      </c>
      <c r="E81" t="s">
        <v>316</v>
      </c>
      <c r="F81" t="s">
        <v>320</v>
      </c>
      <c r="G81">
        <v>2</v>
      </c>
      <c r="H81" s="4">
        <v>915.75</v>
      </c>
      <c r="I81" s="4">
        <f t="shared" si="1"/>
        <v>1831.5</v>
      </c>
      <c r="J81">
        <v>10</v>
      </c>
      <c r="K81">
        <v>1648.35</v>
      </c>
    </row>
    <row r="82" spans="1:11" x14ac:dyDescent="0.3">
      <c r="A82" t="s">
        <v>90</v>
      </c>
      <c r="B82" t="s">
        <v>240</v>
      </c>
      <c r="C82" s="2">
        <v>45807</v>
      </c>
      <c r="D82" t="s">
        <v>309</v>
      </c>
      <c r="E82" t="s">
        <v>315</v>
      </c>
      <c r="F82" t="s">
        <v>318</v>
      </c>
      <c r="G82">
        <v>3</v>
      </c>
      <c r="H82" s="4">
        <v>1718.04</v>
      </c>
      <c r="I82" s="4">
        <f t="shared" si="1"/>
        <v>5154.12</v>
      </c>
      <c r="J82">
        <v>5</v>
      </c>
      <c r="K82">
        <v>4896.4139999999998</v>
      </c>
    </row>
    <row r="83" spans="1:11" x14ac:dyDescent="0.3">
      <c r="A83" t="s">
        <v>91</v>
      </c>
      <c r="B83" t="s">
        <v>241</v>
      </c>
      <c r="C83" s="2">
        <v>45801</v>
      </c>
      <c r="D83" t="s">
        <v>312</v>
      </c>
      <c r="E83" t="s">
        <v>316</v>
      </c>
      <c r="F83" t="s">
        <v>319</v>
      </c>
      <c r="G83">
        <v>4</v>
      </c>
      <c r="H83" s="4">
        <v>546.97</v>
      </c>
      <c r="I83" s="4">
        <f t="shared" si="1"/>
        <v>2187.88</v>
      </c>
      <c r="J83">
        <v>0</v>
      </c>
      <c r="K83">
        <v>2187.88</v>
      </c>
    </row>
    <row r="84" spans="1:11" x14ac:dyDescent="0.3">
      <c r="A84" t="s">
        <v>92</v>
      </c>
      <c r="B84" t="s">
        <v>242</v>
      </c>
      <c r="C84" s="2">
        <v>45799</v>
      </c>
      <c r="D84" t="s">
        <v>310</v>
      </c>
      <c r="E84" t="s">
        <v>315</v>
      </c>
      <c r="F84" t="s">
        <v>318</v>
      </c>
      <c r="G84">
        <v>3</v>
      </c>
      <c r="H84" s="4">
        <v>1624.31</v>
      </c>
      <c r="I84" s="4">
        <f t="shared" si="1"/>
        <v>4872.93</v>
      </c>
      <c r="J84">
        <v>20</v>
      </c>
      <c r="K84">
        <v>3898.344000000001</v>
      </c>
    </row>
    <row r="85" spans="1:11" x14ac:dyDescent="0.3">
      <c r="A85" t="s">
        <v>93</v>
      </c>
      <c r="B85" t="s">
        <v>243</v>
      </c>
      <c r="C85" s="2">
        <v>45843</v>
      </c>
      <c r="D85" t="s">
        <v>310</v>
      </c>
      <c r="E85" t="s">
        <v>315</v>
      </c>
      <c r="F85" t="s">
        <v>320</v>
      </c>
      <c r="G85">
        <v>5</v>
      </c>
      <c r="H85" s="4">
        <v>739.18</v>
      </c>
      <c r="I85" s="4">
        <f t="shared" si="1"/>
        <v>3695.8999999999996</v>
      </c>
      <c r="J85">
        <v>0</v>
      </c>
      <c r="K85">
        <v>3695.9</v>
      </c>
    </row>
    <row r="86" spans="1:11" x14ac:dyDescent="0.3">
      <c r="A86" t="s">
        <v>94</v>
      </c>
      <c r="B86" t="s">
        <v>244</v>
      </c>
      <c r="C86" s="2">
        <v>45812</v>
      </c>
      <c r="D86" t="s">
        <v>308</v>
      </c>
      <c r="E86" t="s">
        <v>316</v>
      </c>
      <c r="F86" t="s">
        <v>317</v>
      </c>
      <c r="G86">
        <v>4</v>
      </c>
      <c r="H86" s="4">
        <v>754.82</v>
      </c>
      <c r="I86" s="4">
        <f t="shared" si="1"/>
        <v>3019.28</v>
      </c>
      <c r="J86">
        <v>15</v>
      </c>
      <c r="K86">
        <v>2566.3879999999999</v>
      </c>
    </row>
    <row r="87" spans="1:11" x14ac:dyDescent="0.3">
      <c r="A87" t="s">
        <v>95</v>
      </c>
      <c r="B87" t="s">
        <v>245</v>
      </c>
      <c r="C87" s="2">
        <v>45833</v>
      </c>
      <c r="D87" t="s">
        <v>312</v>
      </c>
      <c r="E87" t="s">
        <v>315</v>
      </c>
      <c r="F87" t="s">
        <v>321</v>
      </c>
      <c r="G87">
        <v>4</v>
      </c>
      <c r="H87" s="4">
        <v>588.20000000000005</v>
      </c>
      <c r="I87" s="4">
        <f t="shared" si="1"/>
        <v>2352.8000000000002</v>
      </c>
      <c r="J87">
        <v>10</v>
      </c>
      <c r="K87">
        <v>2117.52</v>
      </c>
    </row>
    <row r="88" spans="1:11" x14ac:dyDescent="0.3">
      <c r="A88" t="s">
        <v>96</v>
      </c>
      <c r="B88" t="s">
        <v>246</v>
      </c>
      <c r="C88" s="2">
        <v>45820</v>
      </c>
      <c r="D88" t="s">
        <v>311</v>
      </c>
      <c r="E88" t="s">
        <v>313</v>
      </c>
      <c r="F88" t="s">
        <v>321</v>
      </c>
      <c r="G88">
        <v>3</v>
      </c>
      <c r="H88" s="4">
        <v>829.81</v>
      </c>
      <c r="I88" s="4">
        <f t="shared" si="1"/>
        <v>2489.4299999999998</v>
      </c>
      <c r="J88">
        <v>15</v>
      </c>
      <c r="K88">
        <v>2116.0155</v>
      </c>
    </row>
    <row r="89" spans="1:11" x14ac:dyDescent="0.3">
      <c r="A89" t="s">
        <v>97</v>
      </c>
      <c r="B89" t="s">
        <v>247</v>
      </c>
      <c r="C89" s="2">
        <v>45834</v>
      </c>
      <c r="D89" t="s">
        <v>308</v>
      </c>
      <c r="E89" t="s">
        <v>315</v>
      </c>
      <c r="F89" t="s">
        <v>320</v>
      </c>
      <c r="G89">
        <v>1</v>
      </c>
      <c r="H89" s="4">
        <v>1647.98</v>
      </c>
      <c r="I89" s="4">
        <f t="shared" si="1"/>
        <v>1647.98</v>
      </c>
      <c r="J89">
        <v>10</v>
      </c>
      <c r="K89">
        <v>1483.182</v>
      </c>
    </row>
    <row r="90" spans="1:11" x14ac:dyDescent="0.3">
      <c r="A90" t="s">
        <v>98</v>
      </c>
      <c r="B90" t="s">
        <v>248</v>
      </c>
      <c r="C90" s="2">
        <v>45794</v>
      </c>
      <c r="D90" t="s">
        <v>312</v>
      </c>
      <c r="E90" t="s">
        <v>316</v>
      </c>
      <c r="F90" t="s">
        <v>321</v>
      </c>
      <c r="G90">
        <v>1</v>
      </c>
      <c r="H90" s="4">
        <v>1595.2</v>
      </c>
      <c r="I90" s="4">
        <f t="shared" si="1"/>
        <v>1595.2</v>
      </c>
      <c r="J90">
        <v>0</v>
      </c>
      <c r="K90">
        <v>1595.2</v>
      </c>
    </row>
    <row r="91" spans="1:11" x14ac:dyDescent="0.3">
      <c r="A91" t="s">
        <v>99</v>
      </c>
      <c r="B91" t="s">
        <v>249</v>
      </c>
      <c r="C91" s="2">
        <v>45811</v>
      </c>
      <c r="D91" t="s">
        <v>310</v>
      </c>
      <c r="E91" t="s">
        <v>316</v>
      </c>
      <c r="F91" t="s">
        <v>319</v>
      </c>
      <c r="G91">
        <v>5</v>
      </c>
      <c r="H91" s="4">
        <v>552.98</v>
      </c>
      <c r="I91" s="4">
        <f t="shared" si="1"/>
        <v>2764.9</v>
      </c>
      <c r="J91">
        <v>20</v>
      </c>
      <c r="K91">
        <v>2211.92</v>
      </c>
    </row>
    <row r="92" spans="1:11" x14ac:dyDescent="0.3">
      <c r="A92" t="s">
        <v>100</v>
      </c>
      <c r="B92" t="s">
        <v>250</v>
      </c>
      <c r="C92" s="2">
        <v>45821</v>
      </c>
      <c r="D92" t="s">
        <v>310</v>
      </c>
      <c r="E92" t="s">
        <v>314</v>
      </c>
      <c r="F92" t="s">
        <v>319</v>
      </c>
      <c r="G92">
        <v>2</v>
      </c>
      <c r="H92" s="4">
        <v>1879.7</v>
      </c>
      <c r="I92" s="4">
        <f t="shared" si="1"/>
        <v>3759.4</v>
      </c>
      <c r="J92">
        <v>5</v>
      </c>
      <c r="K92">
        <v>3571.43</v>
      </c>
    </row>
    <row r="93" spans="1:11" x14ac:dyDescent="0.3">
      <c r="A93" t="s">
        <v>101</v>
      </c>
      <c r="B93" t="s">
        <v>251</v>
      </c>
      <c r="C93" s="2">
        <v>45813</v>
      </c>
      <c r="D93" t="s">
        <v>308</v>
      </c>
      <c r="E93" t="s">
        <v>313</v>
      </c>
      <c r="F93" t="s">
        <v>318</v>
      </c>
      <c r="G93">
        <v>4</v>
      </c>
      <c r="H93" s="4">
        <v>979.17</v>
      </c>
      <c r="I93" s="4">
        <f t="shared" si="1"/>
        <v>3916.68</v>
      </c>
      <c r="J93">
        <v>0</v>
      </c>
      <c r="K93">
        <v>3916.68</v>
      </c>
    </row>
    <row r="94" spans="1:11" x14ac:dyDescent="0.3">
      <c r="A94" t="s">
        <v>102</v>
      </c>
      <c r="B94" t="s">
        <v>252</v>
      </c>
      <c r="C94" s="2">
        <v>45842</v>
      </c>
      <c r="D94" t="s">
        <v>311</v>
      </c>
      <c r="E94" t="s">
        <v>315</v>
      </c>
      <c r="F94" t="s">
        <v>319</v>
      </c>
      <c r="G94">
        <v>1</v>
      </c>
      <c r="H94" s="4">
        <v>1162.43</v>
      </c>
      <c r="I94" s="4">
        <f t="shared" si="1"/>
        <v>1162.43</v>
      </c>
      <c r="J94">
        <v>15</v>
      </c>
      <c r="K94">
        <v>988.06550000000004</v>
      </c>
    </row>
    <row r="95" spans="1:11" x14ac:dyDescent="0.3">
      <c r="A95" t="s">
        <v>103</v>
      </c>
      <c r="B95" t="s">
        <v>253</v>
      </c>
      <c r="C95" s="2">
        <v>45840</v>
      </c>
      <c r="D95" t="s">
        <v>312</v>
      </c>
      <c r="E95" t="s">
        <v>313</v>
      </c>
      <c r="F95" t="s">
        <v>317</v>
      </c>
      <c r="G95">
        <v>3</v>
      </c>
      <c r="H95" s="4">
        <v>1411.3</v>
      </c>
      <c r="I95" s="4">
        <f t="shared" si="1"/>
        <v>4233.8999999999996</v>
      </c>
      <c r="J95">
        <v>15</v>
      </c>
      <c r="K95">
        <v>3598.8150000000001</v>
      </c>
    </row>
    <row r="96" spans="1:11" x14ac:dyDescent="0.3">
      <c r="A96" t="s">
        <v>104</v>
      </c>
      <c r="B96" t="s">
        <v>254</v>
      </c>
      <c r="C96" s="2">
        <v>45803</v>
      </c>
      <c r="D96" t="s">
        <v>311</v>
      </c>
      <c r="E96" t="s">
        <v>314</v>
      </c>
      <c r="F96" t="s">
        <v>320</v>
      </c>
      <c r="G96">
        <v>3</v>
      </c>
      <c r="H96" s="4">
        <v>1244.99</v>
      </c>
      <c r="I96" s="4">
        <f t="shared" si="1"/>
        <v>3734.9700000000003</v>
      </c>
      <c r="J96">
        <v>10</v>
      </c>
      <c r="K96">
        <v>3361.473</v>
      </c>
    </row>
    <row r="97" spans="1:11" x14ac:dyDescent="0.3">
      <c r="A97" t="s">
        <v>105</v>
      </c>
      <c r="B97" t="s">
        <v>255</v>
      </c>
      <c r="C97" s="2">
        <v>45793</v>
      </c>
      <c r="D97" t="s">
        <v>310</v>
      </c>
      <c r="E97" t="s">
        <v>313</v>
      </c>
      <c r="F97" t="s">
        <v>320</v>
      </c>
      <c r="G97">
        <v>1</v>
      </c>
      <c r="H97" s="4">
        <v>1801.9</v>
      </c>
      <c r="I97" s="4">
        <f t="shared" si="1"/>
        <v>1801.9</v>
      </c>
      <c r="J97">
        <v>5</v>
      </c>
      <c r="K97">
        <v>1711.8050000000001</v>
      </c>
    </row>
    <row r="98" spans="1:11" x14ac:dyDescent="0.3">
      <c r="A98" t="s">
        <v>106</v>
      </c>
      <c r="B98" t="s">
        <v>256</v>
      </c>
      <c r="C98" s="2">
        <v>45801</v>
      </c>
      <c r="D98" t="s">
        <v>311</v>
      </c>
      <c r="E98" t="s">
        <v>313</v>
      </c>
      <c r="F98" t="s">
        <v>321</v>
      </c>
      <c r="G98">
        <v>1</v>
      </c>
      <c r="H98" s="4">
        <v>1900.93</v>
      </c>
      <c r="I98" s="4">
        <f t="shared" si="1"/>
        <v>1900.93</v>
      </c>
      <c r="J98">
        <v>15</v>
      </c>
      <c r="K98">
        <v>1615.7905000000001</v>
      </c>
    </row>
    <row r="99" spans="1:11" x14ac:dyDescent="0.3">
      <c r="A99" t="s">
        <v>107</v>
      </c>
      <c r="B99" t="s">
        <v>257</v>
      </c>
      <c r="C99" s="2">
        <v>45828</v>
      </c>
      <c r="D99" t="s">
        <v>311</v>
      </c>
      <c r="E99" t="s">
        <v>313</v>
      </c>
      <c r="F99" t="s">
        <v>318</v>
      </c>
      <c r="G99">
        <v>1</v>
      </c>
      <c r="H99" s="4">
        <v>1860.84</v>
      </c>
      <c r="I99" s="4">
        <f t="shared" si="1"/>
        <v>1860.84</v>
      </c>
      <c r="J99">
        <v>5</v>
      </c>
      <c r="K99">
        <v>1767.798</v>
      </c>
    </row>
    <row r="100" spans="1:11" x14ac:dyDescent="0.3">
      <c r="A100" t="s">
        <v>108</v>
      </c>
      <c r="B100" t="s">
        <v>258</v>
      </c>
      <c r="C100" s="2">
        <v>45841</v>
      </c>
      <c r="D100" t="s">
        <v>312</v>
      </c>
      <c r="E100" t="s">
        <v>313</v>
      </c>
      <c r="F100" t="s">
        <v>321</v>
      </c>
      <c r="G100">
        <v>5</v>
      </c>
      <c r="H100" s="4">
        <v>1286.3599999999999</v>
      </c>
      <c r="I100" s="4">
        <f t="shared" si="1"/>
        <v>6431.7999999999993</v>
      </c>
      <c r="J100">
        <v>15</v>
      </c>
      <c r="K100">
        <v>5467.0299999999988</v>
      </c>
    </row>
    <row r="101" spans="1:11" x14ac:dyDescent="0.3">
      <c r="A101" t="s">
        <v>109</v>
      </c>
      <c r="B101" t="s">
        <v>259</v>
      </c>
      <c r="C101" s="2">
        <v>45844</v>
      </c>
      <c r="D101" t="s">
        <v>311</v>
      </c>
      <c r="E101" t="s">
        <v>314</v>
      </c>
      <c r="F101" t="s">
        <v>318</v>
      </c>
      <c r="G101">
        <v>3</v>
      </c>
      <c r="H101" s="4">
        <v>1308.47</v>
      </c>
      <c r="I101" s="4">
        <f t="shared" si="1"/>
        <v>3925.41</v>
      </c>
      <c r="J101">
        <v>0</v>
      </c>
      <c r="K101">
        <v>3925.41</v>
      </c>
    </row>
    <row r="102" spans="1:11" x14ac:dyDescent="0.3">
      <c r="A102" t="s">
        <v>110</v>
      </c>
      <c r="B102" t="s">
        <v>260</v>
      </c>
      <c r="C102" s="2">
        <v>45851</v>
      </c>
      <c r="D102" t="s">
        <v>312</v>
      </c>
      <c r="E102" t="s">
        <v>316</v>
      </c>
      <c r="F102" t="s">
        <v>320</v>
      </c>
      <c r="G102">
        <v>3</v>
      </c>
      <c r="H102" s="4">
        <v>376.82</v>
      </c>
      <c r="I102" s="4">
        <f t="shared" si="1"/>
        <v>1130.46</v>
      </c>
      <c r="J102">
        <v>10</v>
      </c>
      <c r="K102">
        <v>1017.414</v>
      </c>
    </row>
    <row r="103" spans="1:11" x14ac:dyDescent="0.3">
      <c r="A103" t="s">
        <v>111</v>
      </c>
      <c r="B103" t="s">
        <v>261</v>
      </c>
      <c r="C103" s="2">
        <v>45850</v>
      </c>
      <c r="D103" t="s">
        <v>310</v>
      </c>
      <c r="E103" t="s">
        <v>315</v>
      </c>
      <c r="F103" t="s">
        <v>318</v>
      </c>
      <c r="G103">
        <v>4</v>
      </c>
      <c r="H103" s="4">
        <v>484.02</v>
      </c>
      <c r="I103" s="4">
        <f t="shared" si="1"/>
        <v>1936.08</v>
      </c>
      <c r="J103">
        <v>20</v>
      </c>
      <c r="K103">
        <v>1548.864</v>
      </c>
    </row>
    <row r="104" spans="1:11" x14ac:dyDescent="0.3">
      <c r="A104" t="s">
        <v>112</v>
      </c>
      <c r="B104" t="s">
        <v>262</v>
      </c>
      <c r="C104" s="2">
        <v>45843</v>
      </c>
      <c r="D104" t="s">
        <v>311</v>
      </c>
      <c r="E104" t="s">
        <v>313</v>
      </c>
      <c r="F104" t="s">
        <v>319</v>
      </c>
      <c r="G104">
        <v>3</v>
      </c>
      <c r="H104" s="4">
        <v>423.04</v>
      </c>
      <c r="I104" s="4">
        <f t="shared" si="1"/>
        <v>1269.1200000000001</v>
      </c>
      <c r="J104">
        <v>10</v>
      </c>
      <c r="K104">
        <v>1142.2080000000001</v>
      </c>
    </row>
    <row r="105" spans="1:11" x14ac:dyDescent="0.3">
      <c r="A105" t="s">
        <v>113</v>
      </c>
      <c r="B105" t="s">
        <v>263</v>
      </c>
      <c r="C105" s="2">
        <v>45795</v>
      </c>
      <c r="D105" t="s">
        <v>309</v>
      </c>
      <c r="E105" t="s">
        <v>315</v>
      </c>
      <c r="F105" t="s">
        <v>319</v>
      </c>
      <c r="G105">
        <v>3</v>
      </c>
      <c r="H105" s="4">
        <v>596.69000000000005</v>
      </c>
      <c r="I105" s="4">
        <f t="shared" si="1"/>
        <v>1790.0700000000002</v>
      </c>
      <c r="J105">
        <v>5</v>
      </c>
      <c r="K105">
        <v>1700.5664999999999</v>
      </c>
    </row>
    <row r="106" spans="1:11" x14ac:dyDescent="0.3">
      <c r="A106" t="s">
        <v>114</v>
      </c>
      <c r="B106" t="s">
        <v>264</v>
      </c>
      <c r="C106" s="2">
        <v>45826</v>
      </c>
      <c r="D106" t="s">
        <v>308</v>
      </c>
      <c r="E106" t="s">
        <v>315</v>
      </c>
      <c r="F106" t="s">
        <v>318</v>
      </c>
      <c r="G106">
        <v>1</v>
      </c>
      <c r="H106" s="4">
        <v>1417.57</v>
      </c>
      <c r="I106" s="4">
        <f t="shared" si="1"/>
        <v>1417.57</v>
      </c>
      <c r="J106">
        <v>10</v>
      </c>
      <c r="K106">
        <v>1275.8130000000001</v>
      </c>
    </row>
    <row r="107" spans="1:11" x14ac:dyDescent="0.3">
      <c r="A107" t="s">
        <v>115</v>
      </c>
      <c r="B107" t="s">
        <v>265</v>
      </c>
      <c r="C107" s="2">
        <v>45828</v>
      </c>
      <c r="D107" t="s">
        <v>309</v>
      </c>
      <c r="E107" t="s">
        <v>314</v>
      </c>
      <c r="F107" t="s">
        <v>320</v>
      </c>
      <c r="G107">
        <v>1</v>
      </c>
      <c r="H107" s="4">
        <v>1125.1300000000001</v>
      </c>
      <c r="I107" s="4">
        <f t="shared" si="1"/>
        <v>1125.1300000000001</v>
      </c>
      <c r="J107">
        <v>15</v>
      </c>
      <c r="K107">
        <v>956.36050000000012</v>
      </c>
    </row>
    <row r="108" spans="1:11" x14ac:dyDescent="0.3">
      <c r="A108" t="s">
        <v>116</v>
      </c>
      <c r="B108" t="s">
        <v>266</v>
      </c>
      <c r="C108" s="2">
        <v>45832</v>
      </c>
      <c r="D108" t="s">
        <v>309</v>
      </c>
      <c r="E108" t="s">
        <v>313</v>
      </c>
      <c r="F108" t="s">
        <v>321</v>
      </c>
      <c r="G108">
        <v>1</v>
      </c>
      <c r="H108" s="4">
        <v>1710.92</v>
      </c>
      <c r="I108" s="4">
        <f t="shared" si="1"/>
        <v>1710.92</v>
      </c>
      <c r="J108">
        <v>0</v>
      </c>
      <c r="K108">
        <v>1710.92</v>
      </c>
    </row>
    <row r="109" spans="1:11" x14ac:dyDescent="0.3">
      <c r="A109" t="s">
        <v>117</v>
      </c>
      <c r="B109" t="s">
        <v>267</v>
      </c>
      <c r="C109" s="2">
        <v>45811</v>
      </c>
      <c r="D109" t="s">
        <v>310</v>
      </c>
      <c r="E109" t="s">
        <v>314</v>
      </c>
      <c r="F109" t="s">
        <v>321</v>
      </c>
      <c r="G109">
        <v>2</v>
      </c>
      <c r="H109" s="4">
        <v>1546.06</v>
      </c>
      <c r="I109" s="4">
        <f t="shared" si="1"/>
        <v>3092.12</v>
      </c>
      <c r="J109">
        <v>10</v>
      </c>
      <c r="K109">
        <v>2782.9079999999999</v>
      </c>
    </row>
    <row r="110" spans="1:11" x14ac:dyDescent="0.3">
      <c r="A110" t="s">
        <v>118</v>
      </c>
      <c r="B110" t="s">
        <v>268</v>
      </c>
      <c r="C110" s="2">
        <v>45851</v>
      </c>
      <c r="D110" t="s">
        <v>311</v>
      </c>
      <c r="E110" t="s">
        <v>313</v>
      </c>
      <c r="F110" t="s">
        <v>320</v>
      </c>
      <c r="G110">
        <v>1</v>
      </c>
      <c r="H110" s="4">
        <v>481.44</v>
      </c>
      <c r="I110" s="4">
        <f t="shared" si="1"/>
        <v>481.44</v>
      </c>
      <c r="J110">
        <v>5</v>
      </c>
      <c r="K110">
        <v>457.36799999999999</v>
      </c>
    </row>
    <row r="111" spans="1:11" x14ac:dyDescent="0.3">
      <c r="A111" t="s">
        <v>119</v>
      </c>
      <c r="B111" t="s">
        <v>269</v>
      </c>
      <c r="C111" s="2">
        <v>45822</v>
      </c>
      <c r="D111" t="s">
        <v>312</v>
      </c>
      <c r="E111" t="s">
        <v>315</v>
      </c>
      <c r="F111" t="s">
        <v>319</v>
      </c>
      <c r="G111">
        <v>1</v>
      </c>
      <c r="H111" s="4">
        <v>1192.5999999999999</v>
      </c>
      <c r="I111" s="4">
        <f t="shared" si="1"/>
        <v>1192.5999999999999</v>
      </c>
      <c r="J111">
        <v>20</v>
      </c>
      <c r="K111">
        <v>954.07999999999993</v>
      </c>
    </row>
    <row r="112" spans="1:11" x14ac:dyDescent="0.3">
      <c r="A112" t="s">
        <v>120</v>
      </c>
      <c r="B112" t="s">
        <v>270</v>
      </c>
      <c r="C112" s="2">
        <v>45823</v>
      </c>
      <c r="D112" t="s">
        <v>312</v>
      </c>
      <c r="E112" t="s">
        <v>314</v>
      </c>
      <c r="F112" t="s">
        <v>318</v>
      </c>
      <c r="G112">
        <v>4</v>
      </c>
      <c r="H112" s="4">
        <v>448.09</v>
      </c>
      <c r="I112" s="4">
        <f t="shared" si="1"/>
        <v>1792.36</v>
      </c>
      <c r="J112">
        <v>5</v>
      </c>
      <c r="K112">
        <v>1702.742</v>
      </c>
    </row>
    <row r="113" spans="1:11" x14ac:dyDescent="0.3">
      <c r="A113" t="s">
        <v>121</v>
      </c>
      <c r="B113" t="s">
        <v>271</v>
      </c>
      <c r="C113" s="2">
        <v>45832</v>
      </c>
      <c r="D113" t="s">
        <v>312</v>
      </c>
      <c r="E113" t="s">
        <v>316</v>
      </c>
      <c r="F113" t="s">
        <v>319</v>
      </c>
      <c r="G113">
        <v>2</v>
      </c>
      <c r="H113" s="4">
        <v>581.98</v>
      </c>
      <c r="I113" s="4">
        <f t="shared" si="1"/>
        <v>1163.96</v>
      </c>
      <c r="J113">
        <v>20</v>
      </c>
      <c r="K113">
        <v>931.16800000000012</v>
      </c>
    </row>
    <row r="114" spans="1:11" x14ac:dyDescent="0.3">
      <c r="A114" t="s">
        <v>122</v>
      </c>
      <c r="B114" t="s">
        <v>272</v>
      </c>
      <c r="C114" s="2">
        <v>45801</v>
      </c>
      <c r="D114" t="s">
        <v>310</v>
      </c>
      <c r="E114" t="s">
        <v>314</v>
      </c>
      <c r="F114" t="s">
        <v>318</v>
      </c>
      <c r="G114">
        <v>3</v>
      </c>
      <c r="H114" s="4">
        <v>1375.53</v>
      </c>
      <c r="I114" s="4">
        <f t="shared" si="1"/>
        <v>4126.59</v>
      </c>
      <c r="J114">
        <v>5</v>
      </c>
      <c r="K114">
        <v>3920.2604999999999</v>
      </c>
    </row>
    <row r="115" spans="1:11" x14ac:dyDescent="0.3">
      <c r="A115" t="s">
        <v>123</v>
      </c>
      <c r="B115" t="s">
        <v>273</v>
      </c>
      <c r="C115" s="2">
        <v>45823</v>
      </c>
      <c r="D115" t="s">
        <v>310</v>
      </c>
      <c r="E115" t="s">
        <v>315</v>
      </c>
      <c r="F115" t="s">
        <v>320</v>
      </c>
      <c r="G115">
        <v>5</v>
      </c>
      <c r="H115" s="4">
        <v>1289.72</v>
      </c>
      <c r="I115" s="4">
        <f t="shared" si="1"/>
        <v>6448.6</v>
      </c>
      <c r="J115">
        <v>0</v>
      </c>
      <c r="K115">
        <v>6448.6</v>
      </c>
    </row>
    <row r="116" spans="1:11" x14ac:dyDescent="0.3">
      <c r="A116" t="s">
        <v>124</v>
      </c>
      <c r="B116" t="s">
        <v>274</v>
      </c>
      <c r="C116" s="2">
        <v>45814</v>
      </c>
      <c r="D116" t="s">
        <v>311</v>
      </c>
      <c r="E116" t="s">
        <v>313</v>
      </c>
      <c r="F116" t="s">
        <v>321</v>
      </c>
      <c r="G116">
        <v>3</v>
      </c>
      <c r="H116" s="4">
        <v>549.37</v>
      </c>
      <c r="I116" s="4">
        <f t="shared" si="1"/>
        <v>1648.1100000000001</v>
      </c>
      <c r="J116">
        <v>0</v>
      </c>
      <c r="K116">
        <v>1648.11</v>
      </c>
    </row>
    <row r="117" spans="1:11" x14ac:dyDescent="0.3">
      <c r="A117" t="s">
        <v>125</v>
      </c>
      <c r="B117" t="s">
        <v>275</v>
      </c>
      <c r="C117" s="2">
        <v>45827</v>
      </c>
      <c r="D117" t="s">
        <v>310</v>
      </c>
      <c r="E117" t="s">
        <v>316</v>
      </c>
      <c r="F117" t="s">
        <v>320</v>
      </c>
      <c r="G117">
        <v>3</v>
      </c>
      <c r="H117" s="4">
        <v>902.76</v>
      </c>
      <c r="I117" s="4">
        <f t="shared" si="1"/>
        <v>2708.2799999999997</v>
      </c>
      <c r="J117">
        <v>15</v>
      </c>
      <c r="K117">
        <v>2302.038</v>
      </c>
    </row>
    <row r="118" spans="1:11" x14ac:dyDescent="0.3">
      <c r="A118" t="s">
        <v>126</v>
      </c>
      <c r="B118" t="s">
        <v>276</v>
      </c>
      <c r="C118" s="2">
        <v>45828</v>
      </c>
      <c r="D118" t="s">
        <v>310</v>
      </c>
      <c r="E118" t="s">
        <v>315</v>
      </c>
      <c r="F118" t="s">
        <v>321</v>
      </c>
      <c r="G118">
        <v>1</v>
      </c>
      <c r="H118" s="4">
        <v>611.87</v>
      </c>
      <c r="I118" s="4">
        <f t="shared" si="1"/>
        <v>611.87</v>
      </c>
      <c r="J118">
        <v>0</v>
      </c>
      <c r="K118">
        <v>611.87</v>
      </c>
    </row>
    <row r="119" spans="1:11" x14ac:dyDescent="0.3">
      <c r="A119" t="s">
        <v>127</v>
      </c>
      <c r="B119" t="s">
        <v>277</v>
      </c>
      <c r="C119" s="2">
        <v>45794</v>
      </c>
      <c r="D119" t="s">
        <v>310</v>
      </c>
      <c r="E119" t="s">
        <v>316</v>
      </c>
      <c r="F119" t="s">
        <v>317</v>
      </c>
      <c r="G119">
        <v>5</v>
      </c>
      <c r="H119" s="4">
        <v>577.07000000000005</v>
      </c>
      <c r="I119" s="4">
        <f t="shared" si="1"/>
        <v>2885.3500000000004</v>
      </c>
      <c r="J119">
        <v>20</v>
      </c>
      <c r="K119">
        <v>2308.2800000000002</v>
      </c>
    </row>
    <row r="120" spans="1:11" x14ac:dyDescent="0.3">
      <c r="A120" t="s">
        <v>128</v>
      </c>
      <c r="B120" t="s">
        <v>278</v>
      </c>
      <c r="C120" s="2">
        <v>45805</v>
      </c>
      <c r="D120" t="s">
        <v>311</v>
      </c>
      <c r="E120" t="s">
        <v>314</v>
      </c>
      <c r="F120" t="s">
        <v>317</v>
      </c>
      <c r="G120">
        <v>3</v>
      </c>
      <c r="H120" s="4">
        <v>1182.33</v>
      </c>
      <c r="I120" s="4">
        <f t="shared" si="1"/>
        <v>3546.99</v>
      </c>
      <c r="J120">
        <v>15</v>
      </c>
      <c r="K120">
        <v>3014.9414999999999</v>
      </c>
    </row>
    <row r="121" spans="1:11" x14ac:dyDescent="0.3">
      <c r="A121" t="s">
        <v>129</v>
      </c>
      <c r="B121" t="s">
        <v>279</v>
      </c>
      <c r="C121" s="2">
        <v>45831</v>
      </c>
      <c r="D121" t="s">
        <v>309</v>
      </c>
      <c r="E121" t="s">
        <v>313</v>
      </c>
      <c r="F121" t="s">
        <v>320</v>
      </c>
      <c r="G121">
        <v>5</v>
      </c>
      <c r="H121" s="4">
        <v>1980.21</v>
      </c>
      <c r="I121" s="4">
        <f t="shared" si="1"/>
        <v>9901.0499999999993</v>
      </c>
      <c r="J121">
        <v>0</v>
      </c>
      <c r="K121">
        <v>9901.0499999999993</v>
      </c>
    </row>
    <row r="122" spans="1:11" x14ac:dyDescent="0.3">
      <c r="A122" t="s">
        <v>130</v>
      </c>
      <c r="B122" t="s">
        <v>280</v>
      </c>
      <c r="C122" s="2">
        <v>45806</v>
      </c>
      <c r="D122" t="s">
        <v>310</v>
      </c>
      <c r="E122" t="s">
        <v>314</v>
      </c>
      <c r="F122" t="s">
        <v>321</v>
      </c>
      <c r="G122">
        <v>1</v>
      </c>
      <c r="H122" s="4">
        <v>1640.06</v>
      </c>
      <c r="I122" s="4">
        <f t="shared" si="1"/>
        <v>1640.06</v>
      </c>
      <c r="J122">
        <v>5</v>
      </c>
      <c r="K122">
        <v>1558.057</v>
      </c>
    </row>
    <row r="123" spans="1:11" x14ac:dyDescent="0.3">
      <c r="A123" t="s">
        <v>131</v>
      </c>
      <c r="B123" t="s">
        <v>281</v>
      </c>
      <c r="C123" s="2">
        <v>45797</v>
      </c>
      <c r="D123" t="s">
        <v>312</v>
      </c>
      <c r="E123" t="s">
        <v>313</v>
      </c>
      <c r="F123" t="s">
        <v>318</v>
      </c>
      <c r="G123">
        <v>4</v>
      </c>
      <c r="H123" s="4">
        <v>844.9</v>
      </c>
      <c r="I123" s="4">
        <f t="shared" si="1"/>
        <v>3379.6</v>
      </c>
      <c r="J123">
        <v>20</v>
      </c>
      <c r="K123">
        <v>2703.68</v>
      </c>
    </row>
    <row r="124" spans="1:11" x14ac:dyDescent="0.3">
      <c r="A124" t="s">
        <v>132</v>
      </c>
      <c r="B124" t="s">
        <v>282</v>
      </c>
      <c r="C124" s="2">
        <v>45794</v>
      </c>
      <c r="D124" t="s">
        <v>310</v>
      </c>
      <c r="E124" t="s">
        <v>316</v>
      </c>
      <c r="F124" t="s">
        <v>319</v>
      </c>
      <c r="G124">
        <v>1</v>
      </c>
      <c r="H124" s="4">
        <v>1290.8800000000001</v>
      </c>
      <c r="I124" s="4">
        <f t="shared" si="1"/>
        <v>1290.8800000000001</v>
      </c>
      <c r="J124">
        <v>15</v>
      </c>
      <c r="K124">
        <v>1097.248</v>
      </c>
    </row>
    <row r="125" spans="1:11" x14ac:dyDescent="0.3">
      <c r="A125" t="s">
        <v>133</v>
      </c>
      <c r="B125" t="s">
        <v>283</v>
      </c>
      <c r="C125" s="2">
        <v>45816</v>
      </c>
      <c r="D125" t="s">
        <v>308</v>
      </c>
      <c r="E125" t="s">
        <v>315</v>
      </c>
      <c r="F125" t="s">
        <v>319</v>
      </c>
      <c r="G125">
        <v>1</v>
      </c>
      <c r="H125" s="4">
        <v>245.87</v>
      </c>
      <c r="I125" s="4">
        <f t="shared" si="1"/>
        <v>245.87</v>
      </c>
      <c r="J125">
        <v>15</v>
      </c>
      <c r="K125">
        <v>208.98949999999999</v>
      </c>
    </row>
    <row r="126" spans="1:11" x14ac:dyDescent="0.3">
      <c r="A126" t="s">
        <v>134</v>
      </c>
      <c r="B126" t="s">
        <v>284</v>
      </c>
      <c r="C126" s="2">
        <v>45834</v>
      </c>
      <c r="D126" t="s">
        <v>311</v>
      </c>
      <c r="E126" t="s">
        <v>315</v>
      </c>
      <c r="F126" t="s">
        <v>318</v>
      </c>
      <c r="G126">
        <v>4</v>
      </c>
      <c r="H126" s="4">
        <v>1041.56</v>
      </c>
      <c r="I126" s="4">
        <f t="shared" si="1"/>
        <v>4166.24</v>
      </c>
      <c r="J126">
        <v>5</v>
      </c>
      <c r="K126">
        <v>3957.927999999999</v>
      </c>
    </row>
    <row r="127" spans="1:11" x14ac:dyDescent="0.3">
      <c r="A127" t="s">
        <v>135</v>
      </c>
      <c r="B127" t="s">
        <v>285</v>
      </c>
      <c r="C127" s="2">
        <v>45803</v>
      </c>
      <c r="D127" t="s">
        <v>308</v>
      </c>
      <c r="E127" t="s">
        <v>314</v>
      </c>
      <c r="F127" t="s">
        <v>318</v>
      </c>
      <c r="G127">
        <v>5</v>
      </c>
      <c r="H127" s="4">
        <v>484.15</v>
      </c>
      <c r="I127" s="4">
        <f t="shared" si="1"/>
        <v>2420.75</v>
      </c>
      <c r="J127">
        <v>15</v>
      </c>
      <c r="K127">
        <v>2057.6374999999998</v>
      </c>
    </row>
    <row r="128" spans="1:11" x14ac:dyDescent="0.3">
      <c r="A128" t="s">
        <v>136</v>
      </c>
      <c r="B128" t="s">
        <v>286</v>
      </c>
      <c r="C128" s="2">
        <v>45841</v>
      </c>
      <c r="D128" t="s">
        <v>312</v>
      </c>
      <c r="E128" t="s">
        <v>313</v>
      </c>
      <c r="F128" t="s">
        <v>321</v>
      </c>
      <c r="G128">
        <v>5</v>
      </c>
      <c r="H128" s="4">
        <v>301.20999999999998</v>
      </c>
      <c r="I128" s="4">
        <f t="shared" si="1"/>
        <v>1506.05</v>
      </c>
      <c r="J128">
        <v>10</v>
      </c>
      <c r="K128">
        <v>1355.4449999999999</v>
      </c>
    </row>
    <row r="129" spans="1:11" x14ac:dyDescent="0.3">
      <c r="A129" t="s">
        <v>137</v>
      </c>
      <c r="B129" t="s">
        <v>287</v>
      </c>
      <c r="C129" s="2">
        <v>45797</v>
      </c>
      <c r="D129" t="s">
        <v>311</v>
      </c>
      <c r="E129" t="s">
        <v>313</v>
      </c>
      <c r="F129" t="s">
        <v>321</v>
      </c>
      <c r="G129">
        <v>4</v>
      </c>
      <c r="H129" s="4">
        <v>591.99</v>
      </c>
      <c r="I129" s="4">
        <f t="shared" si="1"/>
        <v>2367.96</v>
      </c>
      <c r="J129">
        <v>0</v>
      </c>
      <c r="K129">
        <v>2367.96</v>
      </c>
    </row>
    <row r="130" spans="1:11" x14ac:dyDescent="0.3">
      <c r="A130" t="s">
        <v>138</v>
      </c>
      <c r="B130" t="s">
        <v>288</v>
      </c>
      <c r="C130" s="2">
        <v>45806</v>
      </c>
      <c r="D130" t="s">
        <v>308</v>
      </c>
      <c r="E130" t="s">
        <v>315</v>
      </c>
      <c r="F130" t="s">
        <v>318</v>
      </c>
      <c r="G130">
        <v>4</v>
      </c>
      <c r="H130" s="4">
        <v>544.25</v>
      </c>
      <c r="I130" s="4">
        <f t="shared" si="1"/>
        <v>2177</v>
      </c>
      <c r="J130">
        <v>0</v>
      </c>
      <c r="K130">
        <v>2177</v>
      </c>
    </row>
    <row r="131" spans="1:11" x14ac:dyDescent="0.3">
      <c r="A131" t="s">
        <v>139</v>
      </c>
      <c r="B131" t="s">
        <v>289</v>
      </c>
      <c r="C131" s="2">
        <v>45841</v>
      </c>
      <c r="D131" t="s">
        <v>311</v>
      </c>
      <c r="E131" t="s">
        <v>315</v>
      </c>
      <c r="F131" t="s">
        <v>320</v>
      </c>
      <c r="G131">
        <v>2</v>
      </c>
      <c r="H131" s="4">
        <v>853.1</v>
      </c>
      <c r="I131" s="4">
        <f t="shared" ref="I131:I151" si="2">G131*H131</f>
        <v>1706.2</v>
      </c>
      <c r="J131">
        <v>15</v>
      </c>
      <c r="K131">
        <v>1450.27</v>
      </c>
    </row>
    <row r="132" spans="1:11" x14ac:dyDescent="0.3">
      <c r="A132" t="s">
        <v>140</v>
      </c>
      <c r="B132" t="s">
        <v>290</v>
      </c>
      <c r="C132" s="2">
        <v>45824</v>
      </c>
      <c r="D132" t="s">
        <v>310</v>
      </c>
      <c r="E132" t="s">
        <v>314</v>
      </c>
      <c r="F132" t="s">
        <v>319</v>
      </c>
      <c r="G132">
        <v>4</v>
      </c>
      <c r="H132" s="4">
        <v>1966.04</v>
      </c>
      <c r="I132" s="4">
        <f t="shared" si="2"/>
        <v>7864.16</v>
      </c>
      <c r="J132">
        <v>10</v>
      </c>
      <c r="K132">
        <v>7077.7439999999997</v>
      </c>
    </row>
    <row r="133" spans="1:11" x14ac:dyDescent="0.3">
      <c r="A133" t="s">
        <v>141</v>
      </c>
      <c r="B133" t="s">
        <v>291</v>
      </c>
      <c r="C133" s="2">
        <v>45825</v>
      </c>
      <c r="D133" t="s">
        <v>311</v>
      </c>
      <c r="E133" t="s">
        <v>316</v>
      </c>
      <c r="F133" t="s">
        <v>318</v>
      </c>
      <c r="G133">
        <v>1</v>
      </c>
      <c r="H133" s="4">
        <v>644.58000000000004</v>
      </c>
      <c r="I133" s="4">
        <f t="shared" si="2"/>
        <v>644.58000000000004</v>
      </c>
      <c r="J133">
        <v>5</v>
      </c>
      <c r="K133">
        <v>612.351</v>
      </c>
    </row>
    <row r="134" spans="1:11" x14ac:dyDescent="0.3">
      <c r="A134" t="s">
        <v>142</v>
      </c>
      <c r="B134" t="s">
        <v>292</v>
      </c>
      <c r="C134" s="2">
        <v>45806</v>
      </c>
      <c r="D134" t="s">
        <v>311</v>
      </c>
      <c r="E134" t="s">
        <v>316</v>
      </c>
      <c r="F134" t="s">
        <v>319</v>
      </c>
      <c r="G134">
        <v>1</v>
      </c>
      <c r="H134" s="4">
        <v>1468.31</v>
      </c>
      <c r="I134" s="4">
        <f t="shared" si="2"/>
        <v>1468.31</v>
      </c>
      <c r="J134">
        <v>20</v>
      </c>
      <c r="K134">
        <v>1174.6479999999999</v>
      </c>
    </row>
    <row r="135" spans="1:11" x14ac:dyDescent="0.3">
      <c r="A135" t="s">
        <v>143</v>
      </c>
      <c r="B135" t="s">
        <v>293</v>
      </c>
      <c r="C135" s="2">
        <v>45795</v>
      </c>
      <c r="D135" t="s">
        <v>310</v>
      </c>
      <c r="E135" t="s">
        <v>313</v>
      </c>
      <c r="F135" t="s">
        <v>317</v>
      </c>
      <c r="G135">
        <v>4</v>
      </c>
      <c r="H135" s="4">
        <v>371.36</v>
      </c>
      <c r="I135" s="4">
        <f t="shared" si="2"/>
        <v>1485.44</v>
      </c>
      <c r="J135">
        <v>20</v>
      </c>
      <c r="K135">
        <v>1188.3520000000001</v>
      </c>
    </row>
    <row r="136" spans="1:11" x14ac:dyDescent="0.3">
      <c r="A136" t="s">
        <v>144</v>
      </c>
      <c r="B136" t="s">
        <v>198</v>
      </c>
      <c r="C136" s="2">
        <v>45817</v>
      </c>
      <c r="D136" t="s">
        <v>308</v>
      </c>
      <c r="E136" t="s">
        <v>315</v>
      </c>
      <c r="F136" t="s">
        <v>321</v>
      </c>
      <c r="G136">
        <v>4</v>
      </c>
      <c r="H136" s="4">
        <v>1171.81</v>
      </c>
      <c r="I136" s="4">
        <f t="shared" si="2"/>
        <v>4687.24</v>
      </c>
      <c r="J136">
        <v>20</v>
      </c>
      <c r="K136">
        <v>3749.7919999999999</v>
      </c>
    </row>
    <row r="137" spans="1:11" x14ac:dyDescent="0.3">
      <c r="A137" t="s">
        <v>145</v>
      </c>
      <c r="B137" t="s">
        <v>294</v>
      </c>
      <c r="C137" s="2">
        <v>45803</v>
      </c>
      <c r="D137" t="s">
        <v>309</v>
      </c>
      <c r="E137" t="s">
        <v>314</v>
      </c>
      <c r="F137" t="s">
        <v>319</v>
      </c>
      <c r="G137">
        <v>4</v>
      </c>
      <c r="H137" s="4">
        <v>1658.71</v>
      </c>
      <c r="I137" s="4">
        <f t="shared" si="2"/>
        <v>6634.84</v>
      </c>
      <c r="J137">
        <v>10</v>
      </c>
      <c r="K137">
        <v>5971.3560000000007</v>
      </c>
    </row>
    <row r="138" spans="1:11" x14ac:dyDescent="0.3">
      <c r="A138" t="s">
        <v>146</v>
      </c>
      <c r="B138" t="s">
        <v>295</v>
      </c>
      <c r="C138" s="2">
        <v>45851</v>
      </c>
      <c r="D138" t="s">
        <v>311</v>
      </c>
      <c r="E138" t="s">
        <v>316</v>
      </c>
      <c r="F138" t="s">
        <v>320</v>
      </c>
      <c r="G138">
        <v>5</v>
      </c>
      <c r="H138" s="4">
        <v>352.2</v>
      </c>
      <c r="I138" s="4">
        <f t="shared" si="2"/>
        <v>1761</v>
      </c>
      <c r="J138">
        <v>5</v>
      </c>
      <c r="K138">
        <v>1672.95</v>
      </c>
    </row>
    <row r="139" spans="1:11" x14ac:dyDescent="0.3">
      <c r="A139" t="s">
        <v>147</v>
      </c>
      <c r="B139" t="s">
        <v>296</v>
      </c>
      <c r="C139" s="2">
        <v>45852</v>
      </c>
      <c r="D139" t="s">
        <v>309</v>
      </c>
      <c r="E139" t="s">
        <v>316</v>
      </c>
      <c r="F139" t="s">
        <v>317</v>
      </c>
      <c r="G139">
        <v>1</v>
      </c>
      <c r="H139" s="4">
        <v>1218.6500000000001</v>
      </c>
      <c r="I139" s="4">
        <f t="shared" si="2"/>
        <v>1218.6500000000001</v>
      </c>
      <c r="J139">
        <v>20</v>
      </c>
      <c r="K139">
        <v>974.92000000000007</v>
      </c>
    </row>
    <row r="140" spans="1:11" x14ac:dyDescent="0.3">
      <c r="A140" t="s">
        <v>148</v>
      </c>
      <c r="B140" t="s">
        <v>297</v>
      </c>
      <c r="C140" s="2">
        <v>45844</v>
      </c>
      <c r="D140" t="s">
        <v>309</v>
      </c>
      <c r="E140" t="s">
        <v>314</v>
      </c>
      <c r="F140" t="s">
        <v>318</v>
      </c>
      <c r="G140">
        <v>3</v>
      </c>
      <c r="H140" s="4">
        <v>394.36</v>
      </c>
      <c r="I140" s="4">
        <f t="shared" si="2"/>
        <v>1183.08</v>
      </c>
      <c r="J140">
        <v>10</v>
      </c>
      <c r="K140">
        <v>1064.7719999999999</v>
      </c>
    </row>
    <row r="141" spans="1:11" x14ac:dyDescent="0.3">
      <c r="A141" t="s">
        <v>149</v>
      </c>
      <c r="B141" t="s">
        <v>298</v>
      </c>
      <c r="C141" s="2">
        <v>45845</v>
      </c>
      <c r="D141" t="s">
        <v>312</v>
      </c>
      <c r="E141" t="s">
        <v>316</v>
      </c>
      <c r="F141" t="s">
        <v>318</v>
      </c>
      <c r="G141">
        <v>2</v>
      </c>
      <c r="H141" s="4">
        <v>1009.05</v>
      </c>
      <c r="I141" s="4">
        <f t="shared" si="2"/>
        <v>2018.1</v>
      </c>
      <c r="J141">
        <v>15</v>
      </c>
      <c r="K141">
        <v>1715.385</v>
      </c>
    </row>
    <row r="142" spans="1:11" x14ac:dyDescent="0.3">
      <c r="A142" t="s">
        <v>150</v>
      </c>
      <c r="B142" t="s">
        <v>299</v>
      </c>
      <c r="C142" s="2">
        <v>45817</v>
      </c>
      <c r="D142" t="s">
        <v>311</v>
      </c>
      <c r="E142" t="s">
        <v>315</v>
      </c>
      <c r="F142" t="s">
        <v>320</v>
      </c>
      <c r="G142">
        <v>1</v>
      </c>
      <c r="H142" s="4">
        <v>930.18</v>
      </c>
      <c r="I142" s="4">
        <f t="shared" si="2"/>
        <v>930.18</v>
      </c>
      <c r="J142">
        <v>15</v>
      </c>
      <c r="K142">
        <v>790.65299999999991</v>
      </c>
    </row>
    <row r="143" spans="1:11" x14ac:dyDescent="0.3">
      <c r="A143" t="s">
        <v>151</v>
      </c>
      <c r="B143" t="s">
        <v>300</v>
      </c>
      <c r="C143" s="2">
        <v>45851</v>
      </c>
      <c r="D143" t="s">
        <v>309</v>
      </c>
      <c r="E143" t="s">
        <v>313</v>
      </c>
      <c r="F143" t="s">
        <v>321</v>
      </c>
      <c r="G143">
        <v>1</v>
      </c>
      <c r="H143" s="4">
        <v>1766.68</v>
      </c>
      <c r="I143" s="4">
        <f t="shared" si="2"/>
        <v>1766.68</v>
      </c>
      <c r="J143">
        <v>10</v>
      </c>
      <c r="K143">
        <v>1590.0119999999999</v>
      </c>
    </row>
    <row r="144" spans="1:11" x14ac:dyDescent="0.3">
      <c r="A144" t="s">
        <v>152</v>
      </c>
      <c r="B144" t="s">
        <v>301</v>
      </c>
      <c r="C144" s="2">
        <v>45831</v>
      </c>
      <c r="D144" t="s">
        <v>312</v>
      </c>
      <c r="E144" t="s">
        <v>314</v>
      </c>
      <c r="F144" t="s">
        <v>321</v>
      </c>
      <c r="G144">
        <v>5</v>
      </c>
      <c r="H144" s="4">
        <v>352.65</v>
      </c>
      <c r="I144" s="4">
        <f t="shared" si="2"/>
        <v>1763.25</v>
      </c>
      <c r="J144">
        <v>15</v>
      </c>
      <c r="K144">
        <v>1498.7625</v>
      </c>
    </row>
    <row r="145" spans="1:11" x14ac:dyDescent="0.3">
      <c r="A145" t="s">
        <v>153</v>
      </c>
      <c r="B145" t="s">
        <v>302</v>
      </c>
      <c r="C145" s="2">
        <v>45842</v>
      </c>
      <c r="D145" t="s">
        <v>312</v>
      </c>
      <c r="E145" t="s">
        <v>316</v>
      </c>
      <c r="F145" t="s">
        <v>319</v>
      </c>
      <c r="G145">
        <v>3</v>
      </c>
      <c r="H145" s="4">
        <v>201.56</v>
      </c>
      <c r="I145" s="4">
        <f t="shared" si="2"/>
        <v>604.68000000000006</v>
      </c>
      <c r="J145">
        <v>0</v>
      </c>
      <c r="K145">
        <v>604.68000000000006</v>
      </c>
    </row>
    <row r="146" spans="1:11" x14ac:dyDescent="0.3">
      <c r="A146" t="s">
        <v>154</v>
      </c>
      <c r="B146" t="s">
        <v>303</v>
      </c>
      <c r="C146" s="2">
        <v>45802</v>
      </c>
      <c r="D146" t="s">
        <v>312</v>
      </c>
      <c r="E146" t="s">
        <v>313</v>
      </c>
      <c r="F146" t="s">
        <v>320</v>
      </c>
      <c r="G146">
        <v>2</v>
      </c>
      <c r="H146" s="4">
        <v>780.03</v>
      </c>
      <c r="I146" s="4">
        <f t="shared" si="2"/>
        <v>1560.06</v>
      </c>
      <c r="J146">
        <v>0</v>
      </c>
      <c r="K146">
        <v>1560.06</v>
      </c>
    </row>
    <row r="147" spans="1:11" x14ac:dyDescent="0.3">
      <c r="A147" t="s">
        <v>155</v>
      </c>
      <c r="B147" t="s">
        <v>304</v>
      </c>
      <c r="C147" s="2">
        <v>45833</v>
      </c>
      <c r="D147" t="s">
        <v>310</v>
      </c>
      <c r="E147" t="s">
        <v>314</v>
      </c>
      <c r="F147" t="s">
        <v>317</v>
      </c>
      <c r="G147">
        <v>3</v>
      </c>
      <c r="H147" s="4">
        <v>1223.67</v>
      </c>
      <c r="I147" s="4">
        <f t="shared" si="2"/>
        <v>3671.01</v>
      </c>
      <c r="J147">
        <v>0</v>
      </c>
      <c r="K147">
        <v>3671.01</v>
      </c>
    </row>
    <row r="148" spans="1:11" x14ac:dyDescent="0.3">
      <c r="A148" t="s">
        <v>156</v>
      </c>
      <c r="B148" t="s">
        <v>305</v>
      </c>
      <c r="C148" s="2">
        <v>45823</v>
      </c>
      <c r="D148" t="s">
        <v>309</v>
      </c>
      <c r="E148" t="s">
        <v>316</v>
      </c>
      <c r="F148" t="s">
        <v>320</v>
      </c>
      <c r="G148">
        <v>3</v>
      </c>
      <c r="H148" s="4">
        <v>528</v>
      </c>
      <c r="I148" s="4">
        <f t="shared" si="2"/>
        <v>1584</v>
      </c>
      <c r="J148">
        <v>10</v>
      </c>
      <c r="K148">
        <v>1425.6</v>
      </c>
    </row>
    <row r="149" spans="1:11" x14ac:dyDescent="0.3">
      <c r="A149" t="s">
        <v>157</v>
      </c>
      <c r="B149" t="s">
        <v>306</v>
      </c>
      <c r="C149" s="2">
        <v>45836</v>
      </c>
      <c r="D149" t="s">
        <v>308</v>
      </c>
      <c r="E149" t="s">
        <v>316</v>
      </c>
      <c r="F149" t="s">
        <v>320</v>
      </c>
      <c r="G149">
        <v>2</v>
      </c>
      <c r="H149" s="4">
        <v>1864.04</v>
      </c>
      <c r="I149" s="4">
        <f t="shared" si="2"/>
        <v>3728.08</v>
      </c>
      <c r="J149">
        <v>10</v>
      </c>
      <c r="K149">
        <v>3355.2719999999999</v>
      </c>
    </row>
    <row r="150" spans="1:11" x14ac:dyDescent="0.3">
      <c r="A150" t="s">
        <v>158</v>
      </c>
      <c r="B150" t="s">
        <v>307</v>
      </c>
      <c r="C150" s="2">
        <v>45828</v>
      </c>
      <c r="D150" t="s">
        <v>310</v>
      </c>
      <c r="E150" t="s">
        <v>314</v>
      </c>
      <c r="F150" t="s">
        <v>318</v>
      </c>
      <c r="G150">
        <v>4</v>
      </c>
      <c r="H150" s="4">
        <v>425.3</v>
      </c>
      <c r="I150" s="4">
        <f t="shared" si="2"/>
        <v>1701.2</v>
      </c>
      <c r="J150">
        <v>0</v>
      </c>
      <c r="K150">
        <v>1701.2</v>
      </c>
    </row>
    <row r="151" spans="1:11" x14ac:dyDescent="0.3">
      <c r="A151" t="s">
        <v>159</v>
      </c>
      <c r="B151" t="s">
        <v>170</v>
      </c>
      <c r="C151" s="2">
        <v>45837</v>
      </c>
      <c r="D151" t="s">
        <v>309</v>
      </c>
      <c r="E151" t="s">
        <v>315</v>
      </c>
      <c r="F151" t="s">
        <v>321</v>
      </c>
      <c r="G151">
        <v>5</v>
      </c>
      <c r="H151" s="4">
        <v>1025.54</v>
      </c>
      <c r="I151" s="4">
        <f t="shared" si="2"/>
        <v>5127.7</v>
      </c>
      <c r="J151">
        <v>0</v>
      </c>
      <c r="K151">
        <v>5127.7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by product</vt:lpstr>
      <vt:lpstr>Revenue by Region</vt:lpstr>
      <vt:lpstr>Cleaned e comm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Apoorwa Soni</dc:creator>
  <cp:lastModifiedBy>Apoorwa Soni</cp:lastModifiedBy>
  <dcterms:created xsi:type="dcterms:W3CDTF">2025-07-15T10:36:53Z</dcterms:created>
  <dcterms:modified xsi:type="dcterms:W3CDTF">2025-07-17T09:49:51Z</dcterms:modified>
</cp:coreProperties>
</file>